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85"/>
  </bookViews>
  <sheets>
    <sheet name="ورقة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E29" i="1"/>
  <c r="F29" i="1"/>
  <c r="G29" i="1"/>
  <c r="H29" i="1"/>
  <c r="C29" i="1"/>
</calcChain>
</file>

<file path=xl/sharedStrings.xml><?xml version="1.0" encoding="utf-8"?>
<sst xmlns="http://schemas.openxmlformats.org/spreadsheetml/2006/main" count="61" uniqueCount="61">
  <si>
    <t>مطار أبها</t>
  </si>
  <si>
    <t>مطار الأمير سلطان بن عبدالعزيز</t>
  </si>
  <si>
    <t>مطار الأمير نايف بن عبدالعزيز</t>
  </si>
  <si>
    <t>مطار حائل</t>
  </si>
  <si>
    <t>مطار الملك عبدالله بن عبدالعزيز</t>
  </si>
  <si>
    <t>مطار وادي الدواسر</t>
  </si>
  <si>
    <t>مطار شرورة</t>
  </si>
  <si>
    <t>مطار طريف</t>
  </si>
  <si>
    <t>مطار بيشة</t>
  </si>
  <si>
    <t>مطار عرعر</t>
  </si>
  <si>
    <t>مطار الوجه</t>
  </si>
  <si>
    <t>مطار رفحاء</t>
  </si>
  <si>
    <t>مطار نجران</t>
  </si>
  <si>
    <t>مطار القيصومة</t>
  </si>
  <si>
    <t>مطار الجوف</t>
  </si>
  <si>
    <t>مطار الاحساء</t>
  </si>
  <si>
    <t>مطار القريات</t>
  </si>
  <si>
    <t>مطار الأمير عبدالمجيد بن عبدالعزيز</t>
  </si>
  <si>
    <t>مطار الدوادمي</t>
  </si>
  <si>
    <t>مطار رابغ</t>
  </si>
  <si>
    <t>مطار الأمير عبدالمحسن بن عبدالعزيز</t>
  </si>
  <si>
    <t xml:space="preserve">مطار الملك سعود </t>
  </si>
  <si>
    <t xml:space="preserve">المجموع </t>
  </si>
  <si>
    <t>النقل والمواصلات</t>
  </si>
  <si>
    <t xml:space="preserve">Transportation </t>
  </si>
  <si>
    <t xml:space="preserve">المطارات </t>
  </si>
  <si>
    <t xml:space="preserve">Airports </t>
  </si>
  <si>
    <t>Abha Airport</t>
  </si>
  <si>
    <t>Prince Sultan Bin Abdulaziz Airport</t>
  </si>
  <si>
    <t>Prince Naif Bin Abdulaziz Airport</t>
  </si>
  <si>
    <t>Hail Airport</t>
  </si>
  <si>
    <t>King Abdullah Bin Abdulaziz Airport</t>
  </si>
  <si>
    <t>King Saud Bin Abdulaziz Airport</t>
  </si>
  <si>
    <t>Wadi al-Dawasir Airport</t>
  </si>
  <si>
    <t>Sharurah Airport</t>
  </si>
  <si>
    <t>Turaif Airport</t>
  </si>
  <si>
    <t>Bisha Airport</t>
  </si>
  <si>
    <t>Arar Airport</t>
  </si>
  <si>
    <t>Al Wajh Airport</t>
  </si>
  <si>
    <t>Rafha Airport</t>
  </si>
  <si>
    <t>Nejran Airport</t>
  </si>
  <si>
    <t>Al-Qaisumah Airport</t>
  </si>
  <si>
    <t>Al-Jouf Aiport</t>
  </si>
  <si>
    <t>Al-Ahsa Airport</t>
  </si>
  <si>
    <t>Gurayat Airport</t>
  </si>
  <si>
    <t>Prince Abdulmohsin Bin Abdulaziz Airport</t>
  </si>
  <si>
    <t>Prince Abdulmajeed Bin Abdulaziz Airport</t>
  </si>
  <si>
    <t>Aldwadmi Airport</t>
  </si>
  <si>
    <t>Rabigh Airport</t>
  </si>
  <si>
    <t>Total</t>
  </si>
  <si>
    <t>الطيران الخاص في مطارات المملكة الداخلية 2017م</t>
  </si>
  <si>
    <t>جدول 14-26</t>
  </si>
  <si>
    <t>Table 14-26</t>
  </si>
  <si>
    <t>المصدر : الهيئة العامة للطيران المدني</t>
  </si>
  <si>
    <t>Source :General Authority of Civil Aviation.</t>
  </si>
  <si>
    <t>رحلات
Flight</t>
  </si>
  <si>
    <t>ركاب
Passengers</t>
  </si>
  <si>
    <t>شحن 
Cargo</t>
  </si>
  <si>
    <t>Private aviation at the Kingdom's domestic airports 2017 A.D</t>
  </si>
  <si>
    <t xml:space="preserve">الشحن بالطن </t>
  </si>
  <si>
    <t>Cargo in 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</si>
</sst>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ر_._س_._‏_-;\-* #,##0.00\ _ر_._س_._‏_-;_-* &quot;-&quot;??\ _ر_._س_._‏_-;_-@_-"/>
  </numFmts>
  <fonts count="10">
    <font>
      <sz val="11"/>
      <color theme="1"/>
      <name val="Arial"/>
      <family val="2"/>
      <scheme val="minor"/>
    </font>
    <font>
      <sz val="10"/>
      <color theme="8" tint="-0.249977111117893"/>
      <name val="Frutiger LT Arabic 55 Roman"/>
    </font>
    <font>
      <sz val="8"/>
      <color theme="8" tint="-0.249977111117893"/>
      <name val="Frutiger LT Arabic 55 Roman"/>
    </font>
    <font>
      <sz val="12"/>
      <color rgb="FF474D9B"/>
      <name val="Frutiger LT Arabic 45 Light"/>
    </font>
    <font>
      <sz val="9"/>
      <name val="Frutiger LT Arabic 55 Roman"/>
    </font>
    <font>
      <sz val="8"/>
      <color rgb="FF8C96A7"/>
      <name val="Frutiger LT Arabic 55 Roman"/>
    </font>
    <font>
      <sz val="9"/>
      <color rgb="FF8C96A7"/>
      <name val="Frutiger LT Arabic 55 Roman"/>
    </font>
    <font>
      <sz val="10"/>
      <color theme="0"/>
      <name val="Frutiger LT Arabic 55 Roman"/>
    </font>
    <font>
      <sz val="10"/>
      <name val="Frutiger LT Arabic 55 Roman"/>
    </font>
    <font>
      <sz val="11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32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4" fillId="2" borderId="0" xfId="0" applyFont="1" applyFill="1"/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3" fontId="7" fillId="3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1" fillId="2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 shrinkToFit="1"/>
    </xf>
    <xf numFmtId="0" fontId="7" fillId="3" borderId="3" xfId="0" applyFont="1" applyFill="1" applyBorder="1" applyAlignment="1">
      <alignment horizontal="center" vertical="center" wrapText="1" shrinkToFit="1"/>
    </xf>
    <xf numFmtId="0" fontId="7" fillId="3" borderId="6" xfId="0" applyFont="1" applyFill="1" applyBorder="1" applyAlignment="1">
      <alignment horizontal="center" vertical="center" wrapText="1" shrinkToFit="1"/>
    </xf>
    <xf numFmtId="0" fontId="7" fillId="3" borderId="7" xfId="0" applyFont="1" applyFill="1" applyBorder="1" applyAlignment="1">
      <alignment horizontal="center" vertical="center" wrapText="1" shrinkToFit="1"/>
    </xf>
    <xf numFmtId="0" fontId="7" fillId="3" borderId="4" xfId="0" applyFont="1" applyFill="1" applyBorder="1" applyAlignment="1">
      <alignment horizontal="center" vertical="center" wrapText="1" shrinkToFit="1"/>
    </xf>
    <xf numFmtId="0" fontId="7" fillId="3" borderId="5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wrapText="1" shrinkToFit="1"/>
    </xf>
    <xf numFmtId="0" fontId="7" fillId="3" borderId="8" xfId="0" applyFont="1" applyFill="1" applyBorder="1" applyAlignment="1">
      <alignment horizontal="center" vertical="center" wrapText="1" shrinkToFit="1"/>
    </xf>
    <xf numFmtId="0" fontId="7" fillId="3" borderId="9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0" fontId="8" fillId="4" borderId="1" xfId="0" applyFont="1" applyFill="1" applyBorder="1" applyAlignment="1">
      <alignment horizontal="right" vertical="center" wrapText="1" readingOrder="1"/>
    </xf>
    <xf numFmtId="3" fontId="8" fillId="4" borderId="1" xfId="0" applyNumberFormat="1" applyFont="1" applyFill="1" applyBorder="1" applyAlignment="1">
      <alignment horizontal="center" vertical="center" readingOrder="1"/>
    </xf>
    <xf numFmtId="0" fontId="8" fillId="4" borderId="1" xfId="0" applyFont="1" applyFill="1" applyBorder="1" applyAlignment="1">
      <alignment horizontal="left" vertical="center" readingOrder="1"/>
    </xf>
    <xf numFmtId="0" fontId="8" fillId="5" borderId="1" xfId="0" applyFont="1" applyFill="1" applyBorder="1" applyAlignment="1">
      <alignment horizontal="right" vertical="center" wrapText="1" readingOrder="1"/>
    </xf>
    <xf numFmtId="3" fontId="8" fillId="5" borderId="1" xfId="0" applyNumberFormat="1" applyFont="1" applyFill="1" applyBorder="1" applyAlignment="1">
      <alignment horizontal="center" vertical="center" wrapText="1" readingOrder="1"/>
    </xf>
    <xf numFmtId="0" fontId="8" fillId="5" borderId="1" xfId="0" applyFont="1" applyFill="1" applyBorder="1" applyAlignment="1">
      <alignment horizontal="left" vertical="center" readingOrder="1"/>
    </xf>
    <xf numFmtId="0" fontId="7" fillId="3" borderId="1" xfId="0" applyFont="1" applyFill="1" applyBorder="1" applyAlignment="1">
      <alignment horizontal="center" vertical="center" wrapText="1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rightToLeft="1" tabSelected="1" topLeftCell="A16" workbookViewId="0">
      <selection activeCell="D27" sqref="D27"/>
    </sheetView>
  </sheetViews>
  <sheetFormatPr defaultRowHeight="20.100000000000001" customHeight="1"/>
  <cols>
    <col min="1" max="2" width="17.125" customWidth="1"/>
    <col min="9" max="10" width="17.125" customWidth="1"/>
  </cols>
  <sheetData>
    <row r="1" spans="1:10" ht="20.100000000000001" customHeight="1">
      <c r="A1" s="11" t="s">
        <v>23</v>
      </c>
      <c r="B1" s="11"/>
      <c r="C1" s="1"/>
      <c r="D1" s="1"/>
      <c r="E1" s="1"/>
      <c r="F1" s="8"/>
      <c r="G1" s="8"/>
      <c r="H1" s="8"/>
      <c r="I1" s="5"/>
      <c r="J1" s="8" t="s">
        <v>24</v>
      </c>
    </row>
    <row r="2" spans="1:10" ht="36" customHeight="1">
      <c r="A2" s="12" t="s">
        <v>50</v>
      </c>
      <c r="B2" s="12"/>
      <c r="C2" s="12"/>
      <c r="D2" s="12"/>
      <c r="E2" s="12" t="s">
        <v>58</v>
      </c>
      <c r="F2" s="12"/>
      <c r="G2" s="12"/>
      <c r="H2" s="12"/>
      <c r="I2" s="12"/>
      <c r="J2" s="12"/>
    </row>
    <row r="3" spans="1:10" ht="20.100000000000001" customHeight="1">
      <c r="A3" s="3" t="s">
        <v>51</v>
      </c>
      <c r="B3" s="4"/>
      <c r="C3" s="4"/>
      <c r="D3" s="4"/>
      <c r="E3" s="4"/>
      <c r="F3" s="4"/>
      <c r="G3" s="4"/>
      <c r="H3" s="6"/>
      <c r="I3" s="2"/>
      <c r="J3" s="9" t="s">
        <v>52</v>
      </c>
    </row>
    <row r="4" spans="1:10" ht="30" customHeight="1">
      <c r="A4" s="13" t="s">
        <v>25</v>
      </c>
      <c r="B4" s="14"/>
      <c r="C4" s="19" t="s">
        <v>55</v>
      </c>
      <c r="D4" s="19"/>
      <c r="E4" s="19" t="s">
        <v>56</v>
      </c>
      <c r="F4" s="19"/>
      <c r="G4" s="19" t="s">
        <v>57</v>
      </c>
      <c r="H4" s="19"/>
      <c r="I4" s="13" t="s">
        <v>26</v>
      </c>
      <c r="J4" s="14"/>
    </row>
    <row r="5" spans="1:10" ht="20.100000000000001" customHeight="1">
      <c r="A5" s="15"/>
      <c r="B5" s="16"/>
      <c r="C5" s="20">
        <v>2016</v>
      </c>
      <c r="D5" s="20">
        <v>2017</v>
      </c>
      <c r="E5" s="20">
        <v>2016</v>
      </c>
      <c r="F5" s="20">
        <v>2017</v>
      </c>
      <c r="G5" s="20">
        <v>2016</v>
      </c>
      <c r="H5" s="20">
        <v>2017</v>
      </c>
      <c r="I5" s="15"/>
      <c r="J5" s="16"/>
    </row>
    <row r="6" spans="1:10" ht="20.100000000000001" customHeight="1">
      <c r="A6" s="17"/>
      <c r="B6" s="18"/>
      <c r="C6" s="21"/>
      <c r="D6" s="21"/>
      <c r="E6" s="21"/>
      <c r="F6" s="21"/>
      <c r="G6" s="21"/>
      <c r="H6" s="21"/>
      <c r="I6" s="17"/>
      <c r="J6" s="18"/>
    </row>
    <row r="7" spans="1:10" ht="20.100000000000001" customHeight="1">
      <c r="A7" s="25" t="s">
        <v>0</v>
      </c>
      <c r="B7" s="25"/>
      <c r="C7" s="26">
        <v>632</v>
      </c>
      <c r="D7" s="26">
        <v>670</v>
      </c>
      <c r="E7" s="26">
        <v>7629</v>
      </c>
      <c r="F7" s="26">
        <v>10482</v>
      </c>
      <c r="G7" s="26">
        <v>0</v>
      </c>
      <c r="H7" s="26">
        <v>0</v>
      </c>
      <c r="I7" s="27" t="s">
        <v>27</v>
      </c>
      <c r="J7" s="27"/>
    </row>
    <row r="8" spans="1:10" ht="20.100000000000001" customHeight="1">
      <c r="A8" s="28" t="s">
        <v>1</v>
      </c>
      <c r="B8" s="28"/>
      <c r="C8" s="29">
        <v>130</v>
      </c>
      <c r="D8" s="29">
        <v>490</v>
      </c>
      <c r="E8" s="29">
        <v>1876</v>
      </c>
      <c r="F8" s="29">
        <v>1250</v>
      </c>
      <c r="G8" s="29">
        <v>0</v>
      </c>
      <c r="H8" s="29">
        <v>0</v>
      </c>
      <c r="I8" s="30" t="s">
        <v>28</v>
      </c>
      <c r="J8" s="30"/>
    </row>
    <row r="9" spans="1:10" ht="20.100000000000001" customHeight="1">
      <c r="A9" s="25" t="s">
        <v>2</v>
      </c>
      <c r="B9" s="25"/>
      <c r="C9" s="26">
        <v>750</v>
      </c>
      <c r="D9" s="26">
        <v>945</v>
      </c>
      <c r="E9" s="26">
        <v>6165</v>
      </c>
      <c r="F9" s="26">
        <v>3436</v>
      </c>
      <c r="G9" s="26">
        <v>0</v>
      </c>
      <c r="H9" s="26">
        <v>0</v>
      </c>
      <c r="I9" s="27" t="s">
        <v>29</v>
      </c>
      <c r="J9" s="27"/>
    </row>
    <row r="10" spans="1:10" ht="20.100000000000001" customHeight="1">
      <c r="A10" s="28" t="s">
        <v>3</v>
      </c>
      <c r="B10" s="28"/>
      <c r="C10" s="29">
        <v>198</v>
      </c>
      <c r="D10" s="29">
        <v>320</v>
      </c>
      <c r="E10" s="29">
        <v>309</v>
      </c>
      <c r="F10" s="29">
        <v>437</v>
      </c>
      <c r="G10" s="29">
        <v>0</v>
      </c>
      <c r="H10" s="29">
        <v>0</v>
      </c>
      <c r="I10" s="30" t="s">
        <v>30</v>
      </c>
      <c r="J10" s="30"/>
    </row>
    <row r="11" spans="1:10" ht="20.100000000000001" customHeight="1">
      <c r="A11" s="25" t="s">
        <v>4</v>
      </c>
      <c r="B11" s="25"/>
      <c r="C11" s="26">
        <v>1143</v>
      </c>
      <c r="D11" s="26">
        <v>1067</v>
      </c>
      <c r="E11" s="26">
        <v>38690</v>
      </c>
      <c r="F11" s="26">
        <v>43552</v>
      </c>
      <c r="G11" s="26">
        <v>0.25</v>
      </c>
      <c r="H11" s="26">
        <v>0</v>
      </c>
      <c r="I11" s="27" t="s">
        <v>31</v>
      </c>
      <c r="J11" s="27"/>
    </row>
    <row r="12" spans="1:10" ht="20.100000000000001" customHeight="1">
      <c r="A12" s="28" t="s">
        <v>21</v>
      </c>
      <c r="B12" s="28"/>
      <c r="C12" s="29">
        <v>110</v>
      </c>
      <c r="D12" s="29">
        <v>54</v>
      </c>
      <c r="E12" s="29">
        <v>418</v>
      </c>
      <c r="F12" s="29">
        <v>305</v>
      </c>
      <c r="G12" s="29">
        <v>0</v>
      </c>
      <c r="H12" s="29">
        <v>0</v>
      </c>
      <c r="I12" s="30" t="s">
        <v>32</v>
      </c>
      <c r="J12" s="30"/>
    </row>
    <row r="13" spans="1:10" ht="20.100000000000001" customHeight="1">
      <c r="A13" s="25" t="s">
        <v>5</v>
      </c>
      <c r="B13" s="25"/>
      <c r="C13" s="26">
        <v>22</v>
      </c>
      <c r="D13" s="26">
        <v>203</v>
      </c>
      <c r="E13" s="26">
        <v>8</v>
      </c>
      <c r="F13" s="26">
        <v>102</v>
      </c>
      <c r="G13" s="26">
        <v>0</v>
      </c>
      <c r="H13" s="26">
        <v>0</v>
      </c>
      <c r="I13" s="27" t="s">
        <v>33</v>
      </c>
      <c r="J13" s="27"/>
    </row>
    <row r="14" spans="1:10" ht="20.100000000000001" customHeight="1">
      <c r="A14" s="28" t="s">
        <v>6</v>
      </c>
      <c r="B14" s="28"/>
      <c r="C14" s="29">
        <v>493</v>
      </c>
      <c r="D14" s="29">
        <v>426</v>
      </c>
      <c r="E14" s="29">
        <v>22689</v>
      </c>
      <c r="F14" s="29">
        <v>15115</v>
      </c>
      <c r="G14" s="29">
        <v>0</v>
      </c>
      <c r="H14" s="29">
        <v>0</v>
      </c>
      <c r="I14" s="30" t="s">
        <v>34</v>
      </c>
      <c r="J14" s="30"/>
    </row>
    <row r="15" spans="1:10" ht="20.100000000000001" customHeight="1">
      <c r="A15" s="25" t="s">
        <v>7</v>
      </c>
      <c r="B15" s="25"/>
      <c r="C15" s="26">
        <v>302</v>
      </c>
      <c r="D15" s="26">
        <v>434</v>
      </c>
      <c r="E15" s="26">
        <v>10103</v>
      </c>
      <c r="F15" s="26">
        <v>12834</v>
      </c>
      <c r="G15" s="26">
        <v>1.18</v>
      </c>
      <c r="H15" s="26">
        <v>0</v>
      </c>
      <c r="I15" s="27" t="s">
        <v>35</v>
      </c>
      <c r="J15" s="27"/>
    </row>
    <row r="16" spans="1:10" ht="20.100000000000001" customHeight="1">
      <c r="A16" s="28" t="s">
        <v>8</v>
      </c>
      <c r="B16" s="28"/>
      <c r="C16" s="29">
        <v>126</v>
      </c>
      <c r="D16" s="29">
        <v>66</v>
      </c>
      <c r="E16" s="29">
        <v>504</v>
      </c>
      <c r="F16" s="29">
        <v>129</v>
      </c>
      <c r="G16" s="29">
        <v>0</v>
      </c>
      <c r="H16" s="29">
        <v>0</v>
      </c>
      <c r="I16" s="30" t="s">
        <v>36</v>
      </c>
      <c r="J16" s="30"/>
    </row>
    <row r="17" spans="1:11" ht="20.100000000000001" customHeight="1">
      <c r="A17" s="25" t="s">
        <v>9</v>
      </c>
      <c r="B17" s="25"/>
      <c r="C17" s="26">
        <v>222</v>
      </c>
      <c r="D17" s="26">
        <v>308</v>
      </c>
      <c r="E17" s="26">
        <v>1758</v>
      </c>
      <c r="F17" s="26">
        <v>3261</v>
      </c>
      <c r="G17" s="26">
        <v>0</v>
      </c>
      <c r="H17" s="26">
        <v>0</v>
      </c>
      <c r="I17" s="27" t="s">
        <v>37</v>
      </c>
      <c r="J17" s="27"/>
    </row>
    <row r="18" spans="1:11" ht="20.100000000000001" customHeight="1">
      <c r="A18" s="28" t="s">
        <v>10</v>
      </c>
      <c r="B18" s="28"/>
      <c r="C18" s="29">
        <v>268</v>
      </c>
      <c r="D18" s="29">
        <v>396</v>
      </c>
      <c r="E18" s="29">
        <v>6298</v>
      </c>
      <c r="F18" s="29">
        <v>9033</v>
      </c>
      <c r="G18" s="29">
        <v>0</v>
      </c>
      <c r="H18" s="29">
        <v>0</v>
      </c>
      <c r="I18" s="30" t="s">
        <v>38</v>
      </c>
      <c r="J18" s="30"/>
    </row>
    <row r="19" spans="1:11" ht="20.100000000000001" customHeight="1">
      <c r="A19" s="25" t="s">
        <v>11</v>
      </c>
      <c r="B19" s="25"/>
      <c r="C19" s="26">
        <v>21</v>
      </c>
      <c r="D19" s="26">
        <v>35</v>
      </c>
      <c r="E19" s="26">
        <v>0</v>
      </c>
      <c r="F19" s="26">
        <v>24</v>
      </c>
      <c r="G19" s="26">
        <v>0</v>
      </c>
      <c r="H19" s="26">
        <v>0</v>
      </c>
      <c r="I19" s="27" t="s">
        <v>39</v>
      </c>
      <c r="J19" s="27"/>
    </row>
    <row r="20" spans="1:11" ht="20.100000000000001" customHeight="1">
      <c r="A20" s="28" t="s">
        <v>12</v>
      </c>
      <c r="B20" s="28"/>
      <c r="C20" s="29">
        <v>170</v>
      </c>
      <c r="D20" s="29">
        <v>106</v>
      </c>
      <c r="E20" s="29">
        <v>262</v>
      </c>
      <c r="F20" s="29">
        <v>910</v>
      </c>
      <c r="G20" s="29">
        <v>0</v>
      </c>
      <c r="H20" s="29">
        <v>0</v>
      </c>
      <c r="I20" s="30" t="s">
        <v>40</v>
      </c>
      <c r="J20" s="30"/>
    </row>
    <row r="21" spans="1:11" ht="20.100000000000001" customHeight="1">
      <c r="A21" s="25" t="s">
        <v>13</v>
      </c>
      <c r="B21" s="25"/>
      <c r="C21" s="26">
        <v>60</v>
      </c>
      <c r="D21" s="26">
        <v>124</v>
      </c>
      <c r="E21" s="26">
        <v>29</v>
      </c>
      <c r="F21" s="26">
        <v>581</v>
      </c>
      <c r="G21" s="26">
        <v>0</v>
      </c>
      <c r="H21" s="26">
        <v>0</v>
      </c>
      <c r="I21" s="27" t="s">
        <v>41</v>
      </c>
      <c r="J21" s="27"/>
    </row>
    <row r="22" spans="1:11" ht="20.100000000000001" customHeight="1">
      <c r="A22" s="28" t="s">
        <v>14</v>
      </c>
      <c r="B22" s="28"/>
      <c r="C22" s="29">
        <v>236</v>
      </c>
      <c r="D22" s="29">
        <v>387</v>
      </c>
      <c r="E22" s="29">
        <v>4938</v>
      </c>
      <c r="F22" s="29">
        <v>2230</v>
      </c>
      <c r="G22" s="29">
        <v>0</v>
      </c>
      <c r="H22" s="29">
        <v>0</v>
      </c>
      <c r="I22" s="30" t="s">
        <v>42</v>
      </c>
      <c r="J22" s="30"/>
    </row>
    <row r="23" spans="1:11" ht="20.100000000000001" customHeight="1">
      <c r="A23" s="25" t="s">
        <v>15</v>
      </c>
      <c r="B23" s="25"/>
      <c r="C23" s="26">
        <v>5770</v>
      </c>
      <c r="D23" s="26">
        <v>5664</v>
      </c>
      <c r="E23" s="26">
        <v>147285</v>
      </c>
      <c r="F23" s="26">
        <v>109991</v>
      </c>
      <c r="G23" s="26">
        <v>0</v>
      </c>
      <c r="H23" s="26">
        <v>0</v>
      </c>
      <c r="I23" s="27" t="s">
        <v>43</v>
      </c>
      <c r="J23" s="27"/>
    </row>
    <row r="24" spans="1:11" ht="20.100000000000001" customHeight="1">
      <c r="A24" s="28" t="s">
        <v>16</v>
      </c>
      <c r="B24" s="28"/>
      <c r="C24" s="29">
        <v>20</v>
      </c>
      <c r="D24" s="29">
        <v>121</v>
      </c>
      <c r="E24" s="29">
        <v>59</v>
      </c>
      <c r="F24" s="29">
        <v>408</v>
      </c>
      <c r="G24" s="29">
        <v>0</v>
      </c>
      <c r="H24" s="29">
        <v>0</v>
      </c>
      <c r="I24" s="30" t="s">
        <v>44</v>
      </c>
      <c r="J24" s="30"/>
    </row>
    <row r="25" spans="1:11" ht="20.100000000000001" customHeight="1">
      <c r="A25" s="25" t="s">
        <v>20</v>
      </c>
      <c r="B25" s="25"/>
      <c r="C25" s="26">
        <v>837</v>
      </c>
      <c r="D25" s="26">
        <v>677</v>
      </c>
      <c r="E25" s="26">
        <v>42534</v>
      </c>
      <c r="F25" s="26">
        <v>44097</v>
      </c>
      <c r="G25" s="26">
        <v>0</v>
      </c>
      <c r="H25" s="26">
        <v>0</v>
      </c>
      <c r="I25" s="27" t="s">
        <v>45</v>
      </c>
      <c r="J25" s="27"/>
    </row>
    <row r="26" spans="1:11" ht="20.100000000000001" customHeight="1">
      <c r="A26" s="28" t="s">
        <v>17</v>
      </c>
      <c r="B26" s="28"/>
      <c r="C26" s="29">
        <v>100</v>
      </c>
      <c r="D26" s="29">
        <v>256</v>
      </c>
      <c r="E26" s="29">
        <v>826</v>
      </c>
      <c r="F26" s="29">
        <v>587</v>
      </c>
      <c r="G26" s="29">
        <v>0.75</v>
      </c>
      <c r="H26" s="29">
        <v>0</v>
      </c>
      <c r="I26" s="30" t="s">
        <v>46</v>
      </c>
      <c r="J26" s="30"/>
    </row>
    <row r="27" spans="1:11" ht="20.100000000000001" customHeight="1">
      <c r="A27" s="25" t="s">
        <v>18</v>
      </c>
      <c r="B27" s="25"/>
      <c r="C27" s="26">
        <v>14</v>
      </c>
      <c r="D27" s="26">
        <v>60</v>
      </c>
      <c r="E27" s="26">
        <v>4</v>
      </c>
      <c r="F27" s="26">
        <v>3</v>
      </c>
      <c r="G27" s="26">
        <v>0</v>
      </c>
      <c r="H27" s="26">
        <v>0</v>
      </c>
      <c r="I27" s="27" t="s">
        <v>47</v>
      </c>
      <c r="J27" s="27"/>
    </row>
    <row r="28" spans="1:11" ht="20.100000000000001" customHeight="1">
      <c r="A28" s="28" t="s">
        <v>19</v>
      </c>
      <c r="B28" s="28"/>
      <c r="C28" s="29">
        <v>92</v>
      </c>
      <c r="D28" s="29">
        <v>41</v>
      </c>
      <c r="E28" s="29">
        <v>135</v>
      </c>
      <c r="F28" s="29">
        <v>42</v>
      </c>
      <c r="G28" s="29">
        <v>0</v>
      </c>
      <c r="H28" s="29">
        <v>0</v>
      </c>
      <c r="I28" s="30" t="s">
        <v>48</v>
      </c>
      <c r="J28" s="30"/>
    </row>
    <row r="29" spans="1:11" ht="20.100000000000001" customHeight="1">
      <c r="A29" s="31" t="s">
        <v>22</v>
      </c>
      <c r="B29" s="31"/>
      <c r="C29" s="7">
        <f>SUM(C7:C28)</f>
        <v>11716</v>
      </c>
      <c r="D29" s="7">
        <f t="shared" ref="D29:H29" si="0">SUM(D7:D28)</f>
        <v>12850</v>
      </c>
      <c r="E29" s="7">
        <f t="shared" si="0"/>
        <v>292519</v>
      </c>
      <c r="F29" s="7">
        <f t="shared" si="0"/>
        <v>258809</v>
      </c>
      <c r="G29" s="7">
        <f t="shared" si="0"/>
        <v>2.1799999999999997</v>
      </c>
      <c r="H29" s="7">
        <f t="shared" si="0"/>
        <v>0</v>
      </c>
      <c r="I29" s="31" t="s">
        <v>49</v>
      </c>
      <c r="J29" s="31"/>
    </row>
    <row r="30" spans="1:11" ht="20.100000000000001" customHeight="1">
      <c r="A30" s="24" t="s">
        <v>53</v>
      </c>
      <c r="B30" s="24"/>
      <c r="I30" s="22" t="s">
        <v>54</v>
      </c>
      <c r="J30" s="22"/>
    </row>
    <row r="31" spans="1:11" ht="20.100000000000001" customHeight="1">
      <c r="A31" s="24" t="s">
        <v>59</v>
      </c>
      <c r="B31" s="24"/>
      <c r="I31" s="23" t="s">
        <v>60</v>
      </c>
      <c r="J31" s="23"/>
      <c r="K31" s="10"/>
    </row>
  </sheetData>
  <mergeCells count="64">
    <mergeCell ref="I30:J30"/>
    <mergeCell ref="A30:B30"/>
    <mergeCell ref="G5:G6"/>
    <mergeCell ref="H5:H6"/>
    <mergeCell ref="E4:F4"/>
    <mergeCell ref="A29:B29"/>
    <mergeCell ref="A7:B7"/>
    <mergeCell ref="A8:B8"/>
    <mergeCell ref="A9:B9"/>
    <mergeCell ref="A10:B10"/>
    <mergeCell ref="A20:B20"/>
    <mergeCell ref="A21:B21"/>
    <mergeCell ref="A22:B22"/>
    <mergeCell ref="A15:B15"/>
    <mergeCell ref="A16:B16"/>
    <mergeCell ref="C4:D4"/>
    <mergeCell ref="G4:H4"/>
    <mergeCell ref="C5:C6"/>
    <mergeCell ref="A17:B17"/>
    <mergeCell ref="A4:B6"/>
    <mergeCell ref="A2:D2"/>
    <mergeCell ref="E5:E6"/>
    <mergeCell ref="F5:F6"/>
    <mergeCell ref="D5:D6"/>
    <mergeCell ref="I29:J29"/>
    <mergeCell ref="I12:J12"/>
    <mergeCell ref="I13:J13"/>
    <mergeCell ref="I4:J6"/>
    <mergeCell ref="A26:B26"/>
    <mergeCell ref="A27:B27"/>
    <mergeCell ref="A28:B28"/>
    <mergeCell ref="A12:B12"/>
    <mergeCell ref="A23:B23"/>
    <mergeCell ref="A24:B24"/>
    <mergeCell ref="A25:B25"/>
    <mergeCell ref="A18:B18"/>
    <mergeCell ref="A19:B19"/>
    <mergeCell ref="A11:B11"/>
    <mergeCell ref="A13:B13"/>
    <mergeCell ref="A14:B14"/>
    <mergeCell ref="I8:J8"/>
    <mergeCell ref="I9:J9"/>
    <mergeCell ref="I10:J10"/>
    <mergeCell ref="I28:J28"/>
    <mergeCell ref="I21:J21"/>
    <mergeCell ref="I16:J16"/>
    <mergeCell ref="I19:J19"/>
    <mergeCell ref="I27:J27"/>
    <mergeCell ref="I31:J31"/>
    <mergeCell ref="A31:B31"/>
    <mergeCell ref="A1:B1"/>
    <mergeCell ref="E2:J2"/>
    <mergeCell ref="I26:J26"/>
    <mergeCell ref="I15:J15"/>
    <mergeCell ref="I11:J11"/>
    <mergeCell ref="I20:J20"/>
    <mergeCell ref="I25:J25"/>
    <mergeCell ref="I22:J22"/>
    <mergeCell ref="I23:J23"/>
    <mergeCell ref="I24:J24"/>
    <mergeCell ref="I17:J17"/>
    <mergeCell ref="I18:J18"/>
    <mergeCell ref="I14:J14"/>
    <mergeCell ref="I7:J7"/>
  </mergeCells>
  <pageMargins left="0.7" right="0.7" top="0.75" bottom="0.75" header="0.3" footer="0.3"/>
  <pageSetup paperSize="9" orientation="portrait" r:id="rId1"/>
  <ignoredErrors>
    <ignoredError sqref="C29:H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2018-04-08T12:22:40Z</dcterms:modified>
</cp:coreProperties>
</file>