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0CF97017-C921-4F2E-9634-EE8671E8D5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C22" i="1"/>
  <c r="G22" i="1" l="1"/>
  <c r="H22" i="1"/>
</calcChain>
</file>

<file path=xl/sharedStrings.xml><?xml version="1.0" encoding="utf-8"?>
<sst xmlns="http://schemas.openxmlformats.org/spreadsheetml/2006/main" count="50" uniqueCount="45">
  <si>
    <t>مطار الملك خالد الدولي</t>
  </si>
  <si>
    <t>مطار الملك عبدالعزيز الدولي</t>
  </si>
  <si>
    <t xml:space="preserve">مطار الملك فهد الدولي </t>
  </si>
  <si>
    <t xml:space="preserve">مطار الأمير محمد بن عبدالعزيز الدولي </t>
  </si>
  <si>
    <t xml:space="preserve">المجموع </t>
  </si>
  <si>
    <t>النقل والمواصلات</t>
  </si>
  <si>
    <t xml:space="preserve">Transportation </t>
  </si>
  <si>
    <t xml:space="preserve">المطارات </t>
  </si>
  <si>
    <t>مطار الطائف الدولي</t>
  </si>
  <si>
    <t>Airports</t>
  </si>
  <si>
    <t xml:space="preserve">Total </t>
  </si>
  <si>
    <t>King Khalid International Airport</t>
  </si>
  <si>
    <t>King Abdulaziz International Airport</t>
  </si>
  <si>
    <t>King Fahd International Airport</t>
  </si>
  <si>
    <t>Prince Mohammad Bin Abdulaziz International Airport </t>
  </si>
  <si>
    <t>Taif International Airport</t>
  </si>
  <si>
    <t>جدول 14-21</t>
  </si>
  <si>
    <t>Table 14-21</t>
  </si>
  <si>
    <t>المصدر : الهيئة العامة للطيران المدني</t>
  </si>
  <si>
    <t>Source :General Authority of Civil Aviation.</t>
  </si>
  <si>
    <t xml:space="preserve">داخلي
</t>
  </si>
  <si>
    <t>الرحلات
Flight</t>
  </si>
  <si>
    <t>الركاب
Passengers</t>
  </si>
  <si>
    <t xml:space="preserve">دولي
</t>
  </si>
  <si>
    <t>International</t>
  </si>
  <si>
    <t>Internal</t>
  </si>
  <si>
    <t>Total</t>
  </si>
  <si>
    <t>مطار ابها الدولي</t>
  </si>
  <si>
    <t>مطار حائل الدولي</t>
  </si>
  <si>
    <t>مطار جازان الدولي</t>
  </si>
  <si>
    <t>مطار الجوف الدولي</t>
  </si>
  <si>
    <t>مطار الاحساء الدولي</t>
  </si>
  <si>
    <t>Abha Airport</t>
  </si>
  <si>
    <t>Ha'il Airport</t>
  </si>
  <si>
    <t>King Abdullah Bin Abdulaziz Airport</t>
  </si>
  <si>
    <t>Prince Naif Bin Abdulaziz Airport</t>
  </si>
  <si>
    <t>Prince Sultan Bin Abdulaziz Airport</t>
  </si>
  <si>
    <t>Prince Abdulmohsin Bin Abdulaziz Airport</t>
  </si>
  <si>
    <t>Al-Jawf  Airport</t>
  </si>
  <si>
    <t>Al Ahsa Airport</t>
  </si>
  <si>
    <t>مطار الأمير نايف بن عبدالعزيز الدولي</t>
  </si>
  <si>
    <t>مطار الامير سلطان بن عبدالعزيز  الدولي</t>
  </si>
  <si>
    <t xml:space="preserve">مطار الأمير عبدالمحسن بن عبدالعزيز الدولي </t>
  </si>
  <si>
    <t>الحركة الجوية للمطارات الدولية في المملكة -الرحلات- 2019م</t>
  </si>
  <si>
    <t>Air traffic of international airports in the Kingdom - Flight - 2019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</si>
</sst>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  <family val="2"/>
      <scheme val="minor"/>
    </font>
    <font>
      <sz val="10"/>
      <color theme="8" tint="-0.249977111117893"/>
      <name val="Frutiger LT Arabic 55 Roman"/>
    </font>
    <font>
      <sz val="8"/>
      <color theme="8" tint="-0.249977111117893"/>
      <name val="Frutiger LT Arabic 55 Roman"/>
    </font>
    <font>
      <b/>
      <sz val="8"/>
      <name val="Frutiger LT Arabic 55 Roman"/>
    </font>
    <font>
      <sz val="12"/>
      <color rgb="FF474D9B"/>
      <name val="Frutiger LT Arabic 45 Light"/>
    </font>
    <font>
      <sz val="9"/>
      <name val="Frutiger LT Arabic 55 Roman"/>
    </font>
    <font>
      <sz val="8"/>
      <color rgb="FF8C96A7"/>
      <name val="Frutiger LT Arabic 55 Roman"/>
    </font>
    <font>
      <sz val="9"/>
      <color rgb="FF8C96A7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horizontal="left" vertical="center" readingOrder="1"/>
    </xf>
    <xf numFmtId="3" fontId="9" fillId="5" borderId="8" xfId="0" applyNumberFormat="1" applyFont="1" applyFill="1" applyBorder="1" applyAlignment="1">
      <alignment horizontal="center" vertical="center" wrapText="1" readingOrder="1"/>
    </xf>
    <xf numFmtId="3" fontId="9" fillId="4" borderId="7" xfId="0" applyNumberFormat="1" applyFont="1" applyFill="1" applyBorder="1" applyAlignment="1">
      <alignment horizontal="center" vertical="center" readingOrder="1"/>
    </xf>
    <xf numFmtId="3" fontId="9" fillId="5" borderId="10" xfId="0" applyNumberFormat="1" applyFont="1" applyFill="1" applyBorder="1" applyAlignment="1">
      <alignment horizontal="center" vertical="center" wrapText="1" readingOrder="1"/>
    </xf>
    <xf numFmtId="0" fontId="9" fillId="5" borderId="12" xfId="1" applyFont="1" applyFill="1" applyBorder="1" applyAlignment="1">
      <alignment horizontal="center" vertical="center" wrapText="1" readingOrder="1"/>
    </xf>
    <xf numFmtId="0" fontId="9" fillId="5" borderId="13" xfId="1" applyFont="1" applyFill="1" applyBorder="1" applyAlignment="1">
      <alignment horizontal="center" vertical="center" wrapText="1" readingOrder="1"/>
    </xf>
    <xf numFmtId="0" fontId="9" fillId="5" borderId="12" xfId="1" applyFont="1" applyFill="1" applyBorder="1" applyAlignment="1">
      <alignment vertical="center" wrapText="1" readingOrder="1"/>
    </xf>
    <xf numFmtId="0" fontId="9" fillId="5" borderId="14" xfId="1" applyFont="1" applyFill="1" applyBorder="1" applyAlignment="1">
      <alignment vertical="center" wrapText="1" readingOrder="1"/>
    </xf>
    <xf numFmtId="0" fontId="9" fillId="4" borderId="12" xfId="1" applyFont="1" applyFill="1" applyBorder="1" applyAlignment="1">
      <alignment vertical="center" wrapText="1" readingOrder="1"/>
    </xf>
    <xf numFmtId="0" fontId="9" fillId="4" borderId="14" xfId="1" applyFont="1" applyFill="1" applyBorder="1" applyAlignment="1">
      <alignment vertical="center" wrapText="1" readingOrder="1"/>
    </xf>
    <xf numFmtId="0" fontId="9" fillId="4" borderId="1" xfId="0" applyFont="1" applyFill="1" applyBorder="1" applyAlignment="1">
      <alignment vertical="center" wrapText="1" readingOrder="1"/>
    </xf>
    <xf numFmtId="0" fontId="9" fillId="4" borderId="2" xfId="0" applyFont="1" applyFill="1" applyBorder="1" applyAlignment="1">
      <alignment vertical="center" wrapText="1" readingOrder="1"/>
    </xf>
    <xf numFmtId="0" fontId="9" fillId="5" borderId="13" xfId="1" applyFont="1" applyFill="1" applyBorder="1" applyAlignment="1">
      <alignment vertical="center" wrapText="1" readingOrder="1"/>
    </xf>
    <xf numFmtId="0" fontId="9" fillId="5" borderId="3" xfId="0" applyFont="1" applyFill="1" applyBorder="1" applyAlignment="1">
      <alignment vertical="center" readingOrder="1"/>
    </xf>
    <xf numFmtId="0" fontId="9" fillId="5" borderId="4" xfId="0" applyFont="1" applyFill="1" applyBorder="1" applyAlignment="1">
      <alignment vertical="center" readingOrder="1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readingOrder="1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/>
    </xf>
    <xf numFmtId="0" fontId="9" fillId="4" borderId="12" xfId="1" applyFont="1" applyFill="1" applyBorder="1" applyAlignment="1">
      <alignment horizontal="right" vertical="center" wrapText="1" readingOrder="1"/>
    </xf>
    <xf numFmtId="0" fontId="9" fillId="4" borderId="13" xfId="1" applyFont="1" applyFill="1" applyBorder="1" applyAlignment="1">
      <alignment horizontal="right" vertical="center" wrapText="1" readingOrder="1"/>
    </xf>
    <xf numFmtId="0" fontId="9" fillId="5" borderId="12" xfId="1" applyFont="1" applyFill="1" applyBorder="1" applyAlignment="1">
      <alignment horizontal="right" vertical="center" wrapText="1" readingOrder="1"/>
    </xf>
    <xf numFmtId="0" fontId="9" fillId="5" borderId="13" xfId="1" applyFont="1" applyFill="1" applyBorder="1" applyAlignment="1">
      <alignment horizontal="right" vertical="center" wrapText="1" readingOrder="1"/>
    </xf>
    <xf numFmtId="0" fontId="9" fillId="4" borderId="1" xfId="1" applyFont="1" applyFill="1" applyBorder="1" applyAlignment="1">
      <alignment horizontal="right" vertical="center" wrapText="1" readingOrder="1"/>
    </xf>
    <xf numFmtId="0" fontId="9" fillId="4" borderId="2" xfId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top" wrapText="1" shrinkToFit="1"/>
    </xf>
    <xf numFmtId="0" fontId="8" fillId="3" borderId="6" xfId="0" applyFont="1" applyFill="1" applyBorder="1" applyAlignment="1">
      <alignment horizontal="center" vertical="top" wrapText="1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vertical="center" wrapText="1" readingOrder="1"/>
    </xf>
    <xf numFmtId="0" fontId="9" fillId="4" borderId="2" xfId="0" applyFont="1" applyFill="1" applyBorder="1" applyAlignment="1">
      <alignment horizontal="right" vertical="center" wrapText="1" readingOrder="1"/>
    </xf>
    <xf numFmtId="0" fontId="9" fillId="5" borderId="3" xfId="0" applyFont="1" applyFill="1" applyBorder="1" applyAlignment="1">
      <alignment horizontal="right" vertical="center" wrapText="1" readingOrder="1"/>
    </xf>
    <xf numFmtId="0" fontId="9" fillId="5" borderId="4" xfId="0" applyFont="1" applyFill="1" applyBorder="1" applyAlignment="1">
      <alignment horizontal="right" vertical="center" wrapText="1" readingOrder="1"/>
    </xf>
    <xf numFmtId="0" fontId="6" fillId="0" borderId="9" xfId="1" applyFont="1" applyBorder="1" applyAlignment="1">
      <alignment horizontal="left" wrapText="1"/>
    </xf>
    <xf numFmtId="0" fontId="6" fillId="0" borderId="9" xfId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4" borderId="12" xfId="1" applyFont="1" applyFill="1" applyBorder="1" applyAlignment="1">
      <alignment horizontal="right" vertical="center" readingOrder="1"/>
    </xf>
    <xf numFmtId="0" fontId="9" fillId="4" borderId="13" xfId="1" applyFont="1" applyFill="1" applyBorder="1" applyAlignment="1">
      <alignment horizontal="right" vertical="center" readingOrder="1"/>
    </xf>
    <xf numFmtId="0" fontId="9" fillId="4" borderId="12" xfId="1" applyFont="1" applyFill="1" applyBorder="1" applyAlignment="1">
      <alignment vertical="center" readingOrder="1"/>
    </xf>
    <xf numFmtId="0" fontId="9" fillId="4" borderId="14" xfId="1" applyFont="1" applyFill="1" applyBorder="1" applyAlignment="1">
      <alignment vertical="center" readingOrder="1"/>
    </xf>
  </cellXfs>
  <cellStyles count="2">
    <cellStyle name="Normal 2" xfId="1" xr:uid="{00000000-0005-0000-0000-000001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rightToLeft="1" tabSelected="1" topLeftCell="A4" zoomScale="120" zoomScaleNormal="120" workbookViewId="0">
      <selection activeCell="I18" sqref="I18:J18"/>
    </sheetView>
  </sheetViews>
  <sheetFormatPr defaultRowHeight="13.8"/>
  <cols>
    <col min="1" max="1" width="14.19921875" customWidth="1"/>
    <col min="2" max="2" width="17.3984375" customWidth="1"/>
    <col min="3" max="8" width="10.5" customWidth="1"/>
    <col min="9" max="9" width="14.19921875" customWidth="1"/>
    <col min="10" max="10" width="25.8984375" customWidth="1"/>
  </cols>
  <sheetData>
    <row r="1" spans="1:11" ht="20.100000000000001" customHeight="1">
      <c r="A1" s="29" t="s">
        <v>5</v>
      </c>
      <c r="B1" s="29"/>
      <c r="C1" s="1"/>
      <c r="D1" s="1"/>
      <c r="E1" s="1"/>
      <c r="F1" s="2"/>
      <c r="G1" s="6"/>
      <c r="H1" s="6"/>
      <c r="I1" s="35" t="s">
        <v>6</v>
      </c>
      <c r="J1" s="35"/>
    </row>
    <row r="2" spans="1:11" ht="42" customHeight="1">
      <c r="A2" s="42" t="s">
        <v>43</v>
      </c>
      <c r="B2" s="42"/>
      <c r="C2" s="42"/>
      <c r="D2" s="42"/>
      <c r="E2" s="60"/>
      <c r="F2" s="30" t="s">
        <v>44</v>
      </c>
      <c r="G2" s="30"/>
      <c r="H2" s="30"/>
      <c r="I2" s="30"/>
      <c r="J2" s="30"/>
    </row>
    <row r="3" spans="1:11" ht="20.100000000000001" customHeight="1">
      <c r="A3" s="4" t="s">
        <v>16</v>
      </c>
      <c r="B3" s="5"/>
      <c r="C3" s="5"/>
      <c r="D3" s="5"/>
      <c r="E3" s="5"/>
      <c r="F3" s="5"/>
      <c r="G3" s="31"/>
      <c r="H3" s="31"/>
      <c r="I3" s="3"/>
      <c r="J3" s="8" t="s">
        <v>17</v>
      </c>
      <c r="K3" s="7"/>
    </row>
    <row r="4" spans="1:11" ht="12" customHeight="1">
      <c r="A4" s="27" t="s">
        <v>7</v>
      </c>
      <c r="B4" s="27"/>
      <c r="C4" s="44" t="s">
        <v>23</v>
      </c>
      <c r="D4" s="45"/>
      <c r="E4" s="46" t="s">
        <v>20</v>
      </c>
      <c r="F4" s="47"/>
      <c r="G4" s="23" t="s">
        <v>4</v>
      </c>
      <c r="H4" s="24"/>
      <c r="I4" s="27" t="s">
        <v>9</v>
      </c>
      <c r="J4" s="27"/>
      <c r="K4" s="7"/>
    </row>
    <row r="5" spans="1:11" ht="20.100000000000001" customHeight="1">
      <c r="A5" s="27"/>
      <c r="B5" s="27"/>
      <c r="C5" s="25" t="s">
        <v>24</v>
      </c>
      <c r="D5" s="26"/>
      <c r="E5" s="25" t="s">
        <v>25</v>
      </c>
      <c r="F5" s="26"/>
      <c r="G5" s="25" t="s">
        <v>26</v>
      </c>
      <c r="H5" s="26"/>
      <c r="I5" s="27"/>
      <c r="J5" s="27"/>
    </row>
    <row r="6" spans="1:11" ht="17.25" customHeight="1">
      <c r="A6" s="27"/>
      <c r="B6" s="27"/>
      <c r="C6" s="32" t="s">
        <v>21</v>
      </c>
      <c r="D6" s="32" t="s">
        <v>22</v>
      </c>
      <c r="E6" s="32" t="s">
        <v>21</v>
      </c>
      <c r="F6" s="32" t="s">
        <v>22</v>
      </c>
      <c r="G6" s="32" t="s">
        <v>21</v>
      </c>
      <c r="H6" s="32" t="s">
        <v>22</v>
      </c>
      <c r="I6" s="27"/>
      <c r="J6" s="27"/>
    </row>
    <row r="7" spans="1:11" ht="3" hidden="1" customHeight="1">
      <c r="A7" s="27"/>
      <c r="B7" s="27"/>
      <c r="C7" s="33"/>
      <c r="D7" s="33"/>
      <c r="E7" s="33"/>
      <c r="F7" s="33"/>
      <c r="G7" s="33"/>
      <c r="H7" s="33"/>
      <c r="I7" s="27"/>
      <c r="J7" s="27"/>
    </row>
    <row r="8" spans="1:11" ht="20.100000000000001" customHeight="1">
      <c r="A8" s="28"/>
      <c r="B8" s="28"/>
      <c r="C8" s="34"/>
      <c r="D8" s="34"/>
      <c r="E8" s="34"/>
      <c r="F8" s="34"/>
      <c r="G8" s="34"/>
      <c r="H8" s="34"/>
      <c r="I8" s="28"/>
      <c r="J8" s="28"/>
    </row>
    <row r="9" spans="1:11" ht="15" customHeight="1">
      <c r="A9" s="54" t="s">
        <v>0</v>
      </c>
      <c r="B9" s="55"/>
      <c r="C9" s="10">
        <v>87550</v>
      </c>
      <c r="D9" s="10">
        <v>12408372</v>
      </c>
      <c r="E9" s="10">
        <v>124604</v>
      </c>
      <c r="F9" s="10">
        <v>16674396</v>
      </c>
      <c r="G9" s="10">
        <v>212154</v>
      </c>
      <c r="H9" s="10">
        <v>29082768</v>
      </c>
      <c r="I9" s="18" t="s">
        <v>11</v>
      </c>
      <c r="J9" s="19"/>
    </row>
    <row r="10" spans="1:11" ht="15" customHeight="1">
      <c r="A10" s="38" t="s">
        <v>1</v>
      </c>
      <c r="B10" s="39"/>
      <c r="C10" s="12">
        <v>136534</v>
      </c>
      <c r="D10" s="13">
        <v>23366260</v>
      </c>
      <c r="E10" s="13">
        <v>105383</v>
      </c>
      <c r="F10" s="13">
        <v>14173287</v>
      </c>
      <c r="G10" s="13">
        <v>241917</v>
      </c>
      <c r="H10" s="13">
        <v>37539547</v>
      </c>
      <c r="I10" s="14" t="s">
        <v>12</v>
      </c>
      <c r="J10" s="20"/>
    </row>
    <row r="11" spans="1:11" ht="15" customHeight="1">
      <c r="A11" s="36" t="s">
        <v>2</v>
      </c>
      <c r="B11" s="37"/>
      <c r="C11" s="10">
        <v>37229</v>
      </c>
      <c r="D11" s="10">
        <v>4847032</v>
      </c>
      <c r="E11" s="10">
        <v>57555</v>
      </c>
      <c r="F11" s="10">
        <v>6320755</v>
      </c>
      <c r="G11" s="10">
        <v>94784</v>
      </c>
      <c r="H11" s="10">
        <v>11167787</v>
      </c>
      <c r="I11" s="18" t="s">
        <v>13</v>
      </c>
      <c r="J11" s="19"/>
    </row>
    <row r="12" spans="1:11" ht="15" customHeight="1">
      <c r="A12" s="56" t="s">
        <v>3</v>
      </c>
      <c r="B12" s="57"/>
      <c r="C12" s="9">
        <v>36544</v>
      </c>
      <c r="D12" s="9">
        <v>5781716</v>
      </c>
      <c r="E12" s="9">
        <v>24061</v>
      </c>
      <c r="F12" s="9">
        <v>2599515</v>
      </c>
      <c r="G12" s="9">
        <v>60605</v>
      </c>
      <c r="H12" s="9">
        <v>8381231</v>
      </c>
      <c r="I12" s="21" t="s">
        <v>14</v>
      </c>
      <c r="J12" s="22"/>
    </row>
    <row r="13" spans="1:11" ht="15" customHeight="1">
      <c r="A13" s="36" t="s">
        <v>8</v>
      </c>
      <c r="B13" s="37"/>
      <c r="C13" s="10">
        <v>3135</v>
      </c>
      <c r="D13" s="10">
        <v>360273</v>
      </c>
      <c r="E13" s="10">
        <v>7732</v>
      </c>
      <c r="F13" s="10">
        <v>813973</v>
      </c>
      <c r="G13" s="10">
        <v>10867</v>
      </c>
      <c r="H13" s="10">
        <v>1174246</v>
      </c>
      <c r="I13" s="18" t="s">
        <v>15</v>
      </c>
      <c r="J13" s="19"/>
    </row>
    <row r="14" spans="1:11" ht="15" customHeight="1">
      <c r="A14" s="38" t="s">
        <v>27</v>
      </c>
      <c r="B14" s="39"/>
      <c r="C14" s="11">
        <v>3452</v>
      </c>
      <c r="D14" s="11">
        <v>444889</v>
      </c>
      <c r="E14" s="11">
        <v>31575</v>
      </c>
      <c r="F14" s="11">
        <v>3923264</v>
      </c>
      <c r="G14" s="11">
        <v>35027</v>
      </c>
      <c r="H14" s="11">
        <v>4368153</v>
      </c>
      <c r="I14" s="14" t="s">
        <v>32</v>
      </c>
      <c r="J14" s="15"/>
    </row>
    <row r="15" spans="1:11" ht="15" customHeight="1">
      <c r="A15" s="36" t="s">
        <v>28</v>
      </c>
      <c r="B15" s="37"/>
      <c r="C15" s="10">
        <v>1440</v>
      </c>
      <c r="D15" s="10">
        <v>165934</v>
      </c>
      <c r="E15" s="10">
        <v>10957</v>
      </c>
      <c r="F15" s="10">
        <v>912525</v>
      </c>
      <c r="G15" s="10">
        <v>12397</v>
      </c>
      <c r="H15" s="10">
        <v>1078459</v>
      </c>
      <c r="I15" s="16" t="s">
        <v>33</v>
      </c>
      <c r="J15" s="17"/>
    </row>
    <row r="16" spans="1:11" ht="15" customHeight="1">
      <c r="A16" s="38" t="s">
        <v>29</v>
      </c>
      <c r="B16" s="39"/>
      <c r="C16" s="11">
        <v>1110</v>
      </c>
      <c r="D16" s="11">
        <v>145554</v>
      </c>
      <c r="E16" s="11">
        <v>21593</v>
      </c>
      <c r="F16" s="11">
        <v>2691264</v>
      </c>
      <c r="G16" s="11">
        <v>22703</v>
      </c>
      <c r="H16" s="11">
        <v>2836818</v>
      </c>
      <c r="I16" s="14" t="s">
        <v>34</v>
      </c>
      <c r="J16" s="15"/>
    </row>
    <row r="17" spans="1:10" ht="15" customHeight="1">
      <c r="A17" s="36" t="s">
        <v>40</v>
      </c>
      <c r="B17" s="37"/>
      <c r="C17" s="10">
        <v>6082</v>
      </c>
      <c r="D17" s="10">
        <v>674613</v>
      </c>
      <c r="E17" s="10">
        <v>9069</v>
      </c>
      <c r="F17" s="10">
        <v>978090</v>
      </c>
      <c r="G17" s="10">
        <v>15151</v>
      </c>
      <c r="H17" s="10">
        <v>1652703</v>
      </c>
      <c r="I17" s="16" t="s">
        <v>35</v>
      </c>
      <c r="J17" s="17"/>
    </row>
    <row r="18" spans="1:10" ht="15" customHeight="1">
      <c r="A18" s="38" t="s">
        <v>41</v>
      </c>
      <c r="B18" s="39"/>
      <c r="C18" s="11">
        <v>1559</v>
      </c>
      <c r="D18" s="11">
        <v>185961</v>
      </c>
      <c r="E18" s="11">
        <v>14455</v>
      </c>
      <c r="F18" s="11">
        <v>1600999</v>
      </c>
      <c r="G18" s="11">
        <v>16014</v>
      </c>
      <c r="H18" s="11">
        <v>1786960</v>
      </c>
      <c r="I18" s="14" t="s">
        <v>36</v>
      </c>
      <c r="J18" s="15"/>
    </row>
    <row r="19" spans="1:10" ht="15" customHeight="1">
      <c r="A19" s="61" t="s">
        <v>42</v>
      </c>
      <c r="B19" s="62"/>
      <c r="C19" s="10">
        <v>2071</v>
      </c>
      <c r="D19" s="10">
        <v>253278</v>
      </c>
      <c r="E19" s="10">
        <v>4813</v>
      </c>
      <c r="F19" s="10">
        <v>443384</v>
      </c>
      <c r="G19" s="10">
        <v>6884</v>
      </c>
      <c r="H19" s="10">
        <v>696662</v>
      </c>
      <c r="I19" s="63" t="s">
        <v>37</v>
      </c>
      <c r="J19" s="64"/>
    </row>
    <row r="20" spans="1:10" ht="15" customHeight="1">
      <c r="A20" s="38" t="s">
        <v>30</v>
      </c>
      <c r="B20" s="39"/>
      <c r="C20" s="9">
        <v>1006</v>
      </c>
      <c r="D20" s="9">
        <v>122005</v>
      </c>
      <c r="E20" s="9">
        <v>4268</v>
      </c>
      <c r="F20" s="9">
        <v>472963</v>
      </c>
      <c r="G20" s="9">
        <v>5274</v>
      </c>
      <c r="H20" s="9">
        <v>594968</v>
      </c>
      <c r="I20" s="14" t="s">
        <v>38</v>
      </c>
      <c r="J20" s="15"/>
    </row>
    <row r="21" spans="1:10" ht="15" customHeight="1">
      <c r="A21" s="40" t="s">
        <v>31</v>
      </c>
      <c r="B21" s="41"/>
      <c r="C21" s="10">
        <v>453</v>
      </c>
      <c r="D21" s="10">
        <v>24444</v>
      </c>
      <c r="E21" s="10">
        <v>6509</v>
      </c>
      <c r="F21" s="10">
        <v>155155</v>
      </c>
      <c r="G21" s="10">
        <v>6962</v>
      </c>
      <c r="H21" s="10">
        <v>179599</v>
      </c>
      <c r="I21" s="16" t="s">
        <v>39</v>
      </c>
      <c r="J21" s="17"/>
    </row>
    <row r="22" spans="1:10" ht="12.75" customHeight="1">
      <c r="A22" s="48" t="s">
        <v>4</v>
      </c>
      <c r="B22" s="49"/>
      <c r="C22" s="52">
        <f t="shared" ref="C22:H22" si="0">SUM(C9:C21)</f>
        <v>318165</v>
      </c>
      <c r="D22" s="52">
        <f t="shared" si="0"/>
        <v>48780331</v>
      </c>
      <c r="E22" s="52">
        <f t="shared" si="0"/>
        <v>422574</v>
      </c>
      <c r="F22" s="52">
        <f t="shared" si="0"/>
        <v>51759570</v>
      </c>
      <c r="G22" s="52">
        <f t="shared" si="0"/>
        <v>740739</v>
      </c>
      <c r="H22" s="52">
        <f t="shared" si="0"/>
        <v>100539901</v>
      </c>
      <c r="I22" s="48" t="s">
        <v>10</v>
      </c>
      <c r="J22" s="49"/>
    </row>
    <row r="23" spans="1:10" ht="12.75" customHeight="1">
      <c r="A23" s="50"/>
      <c r="B23" s="51"/>
      <c r="C23" s="53"/>
      <c r="D23" s="53"/>
      <c r="E23" s="53"/>
      <c r="F23" s="53"/>
      <c r="G23" s="53"/>
      <c r="H23" s="53"/>
      <c r="I23" s="50"/>
      <c r="J23" s="51"/>
    </row>
    <row r="24" spans="1:10" ht="20.100000000000001" customHeight="1">
      <c r="A24" s="43" t="s">
        <v>18</v>
      </c>
      <c r="B24" s="43"/>
      <c r="C24" s="43"/>
      <c r="G24" s="58"/>
      <c r="H24" s="58"/>
      <c r="I24" s="59" t="s">
        <v>19</v>
      </c>
      <c r="J24" s="59"/>
    </row>
  </sheetData>
  <mergeCells count="56">
    <mergeCell ref="A2:D2"/>
    <mergeCell ref="F2:J2"/>
    <mergeCell ref="G24:H24"/>
    <mergeCell ref="I24:J24"/>
    <mergeCell ref="I19:J19"/>
    <mergeCell ref="I20:J20"/>
    <mergeCell ref="I21:J21"/>
    <mergeCell ref="I22:J23"/>
    <mergeCell ref="G22:G23"/>
    <mergeCell ref="H22:H23"/>
    <mergeCell ref="A18:B18"/>
    <mergeCell ref="A9:B9"/>
    <mergeCell ref="A10:B10"/>
    <mergeCell ref="A11:B11"/>
    <mergeCell ref="A12:B12"/>
    <mergeCell ref="A13:B13"/>
    <mergeCell ref="A19:B19"/>
    <mergeCell ref="A20:B20"/>
    <mergeCell ref="A21:B21"/>
    <mergeCell ref="A24:C24"/>
    <mergeCell ref="C4:D4"/>
    <mergeCell ref="E4:F4"/>
    <mergeCell ref="A22:B23"/>
    <mergeCell ref="C22:C23"/>
    <mergeCell ref="D22:D23"/>
    <mergeCell ref="E22:E23"/>
    <mergeCell ref="F22:F23"/>
    <mergeCell ref="A14:B14"/>
    <mergeCell ref="A15:B15"/>
    <mergeCell ref="A16:B16"/>
    <mergeCell ref="A17:B17"/>
    <mergeCell ref="G4:H4"/>
    <mergeCell ref="E5:F5"/>
    <mergeCell ref="A4:B8"/>
    <mergeCell ref="A1:B1"/>
    <mergeCell ref="G3:H3"/>
    <mergeCell ref="C5:D5"/>
    <mergeCell ref="G5:H5"/>
    <mergeCell ref="G6:G8"/>
    <mergeCell ref="H6:H8"/>
    <mergeCell ref="I1:J1"/>
    <mergeCell ref="I4:J8"/>
    <mergeCell ref="C6:C8"/>
    <mergeCell ref="D6:D8"/>
    <mergeCell ref="E6:E8"/>
    <mergeCell ref="F6:F8"/>
    <mergeCell ref="I9:J9"/>
    <mergeCell ref="I11:J11"/>
    <mergeCell ref="I10:J10"/>
    <mergeCell ref="I12:J12"/>
    <mergeCell ref="I13:J13"/>
    <mergeCell ref="I14:J14"/>
    <mergeCell ref="I15:J15"/>
    <mergeCell ref="I16:J16"/>
    <mergeCell ref="I17:J17"/>
    <mergeCell ref="I18:J18"/>
  </mergeCell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2020-07-06T15:09:34Z</dcterms:modified>
  <cp:contentStatus/>
</cp:coreProperties>
</file>