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4\"/>
    </mc:Choice>
  </mc:AlternateContent>
  <bookViews>
    <workbookView xWindow="0" yWindow="0" windowWidth="20490" windowHeight="7785"/>
  </bookViews>
  <sheets>
    <sheet name="ورقة1" sheetId="1" r:id="rId1"/>
  </sheets>
  <definedNames>
    <definedName name="_xlnm.Print_Area" localSheetId="0">ورقة1!$A$1:$S$21</definedName>
  </definedNames>
  <calcPr calcId="152511"/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C19" i="1"/>
  <c r="R7" i="1" l="1"/>
  <c r="R8" i="1"/>
  <c r="R9" i="1"/>
  <c r="R10" i="1"/>
  <c r="R11" i="1"/>
  <c r="R12" i="1"/>
  <c r="R13" i="1"/>
  <c r="R14" i="1"/>
  <c r="R15" i="1"/>
  <c r="R16" i="1"/>
  <c r="R17" i="1"/>
  <c r="R18" i="1"/>
  <c r="R6" i="1"/>
  <c r="R19" i="1" l="1"/>
</calcChain>
</file>

<file path=xl/sharedStrings.xml><?xml version="1.0" encoding="utf-8"?>
<sst xmlns="http://schemas.openxmlformats.org/spreadsheetml/2006/main" count="58" uniqueCount="56">
  <si>
    <t>النـوع</t>
  </si>
  <si>
    <t>المجموع</t>
  </si>
  <si>
    <t>Total</t>
  </si>
  <si>
    <t>المصدر : وزارة الداخلية - الإدارة العامة للمرور  .</t>
  </si>
  <si>
    <t xml:space="preserve">Source : Ministry of Interior- General Directorate of Traffic .     </t>
  </si>
  <si>
    <t>الرياض</t>
  </si>
  <si>
    <t>مكة المكرمة</t>
  </si>
  <si>
    <t>المدينة المنورة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</si>
  <si>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</si>
  <si>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</si>
  <si>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</si>
  <si>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</si>
  <si>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</si>
  <si>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</si>
  <si>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</si>
  <si>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</si>
  <si>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Type</t>
  </si>
  <si>
    <t>المنطقة الإدارية</t>
  </si>
  <si>
    <t xml:space="preserve"> </t>
  </si>
  <si>
    <t>القصيم</t>
  </si>
  <si>
    <t>Jazan</t>
  </si>
  <si>
    <t>Tabouk</t>
  </si>
  <si>
    <t>Najran</t>
  </si>
  <si>
    <t>Al-Baha</t>
  </si>
  <si>
    <t>Eastern Region</t>
  </si>
  <si>
    <t>Hail</t>
  </si>
  <si>
    <t>Al-Jouf</t>
  </si>
  <si>
    <t xml:space="preserve"> Region</t>
  </si>
  <si>
    <t>سرعة زائدة</t>
  </si>
  <si>
    <t>تجاوز خاطيء</t>
  </si>
  <si>
    <t>قيادة بدون رخصة</t>
  </si>
  <si>
    <t>بدون رخصة سير</t>
  </si>
  <si>
    <t>تجاوز الاشارة المرورية</t>
  </si>
  <si>
    <t>عدم وجود او طمس لوحات</t>
  </si>
  <si>
    <t>وقوف خاطيء</t>
  </si>
  <si>
    <t>مخالفات أخرى</t>
  </si>
  <si>
    <t xml:space="preserve">دوران غير نظامي </t>
  </si>
  <si>
    <t>عدم ربط حزام امان</t>
  </si>
  <si>
    <t>تضليل</t>
  </si>
  <si>
    <t>استخدام الهاتف اثناء القيادة</t>
  </si>
  <si>
    <t>تفحيط</t>
  </si>
  <si>
    <t>تحميل ركاب</t>
  </si>
  <si>
    <t>عكس سير</t>
  </si>
  <si>
    <t>المخالفات المرورية حسب المنطقة الإدارية لعام 1438هـ</t>
  </si>
  <si>
    <t>جدول 14-13</t>
  </si>
  <si>
    <t>Table14-13</t>
  </si>
  <si>
    <t>Traffic Violations by Region 1438 A.H</t>
  </si>
  <si>
    <t xml:space="preserve">النقل والمواصلات 
</t>
  </si>
  <si>
    <t>Transportation</t>
  </si>
  <si>
    <t>Al-Riyadh</t>
  </si>
  <si>
    <t>Makkah Al-Mokarramah</t>
  </si>
  <si>
    <t>Al-Madinah Al-Monawarah</t>
  </si>
  <si>
    <t>Al-Qaseem</t>
  </si>
  <si>
    <t>Aseer</t>
  </si>
  <si>
    <t>Northern Borders</t>
  </si>
  <si>
    <t xml:space="preserve">المنطقة الشرقية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</si>
</sst>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charset val="178"/>
    </font>
    <font>
      <sz val="11"/>
      <name val="Frutiger LT Arabic 55 Roman"/>
    </font>
    <font>
      <sz val="9"/>
      <name val="Frutiger LT Arabic 55 Roman"/>
    </font>
    <font>
      <sz val="10"/>
      <name val="Frutiger LT Arabic 55 Roman"/>
    </font>
    <font>
      <sz val="12"/>
      <name val="Frutiger LT Arabic 45 Light"/>
    </font>
    <font>
      <sz val="12"/>
      <color rgb="FF31869B"/>
      <name val="Frutiger LT Arabic 55 Roman"/>
    </font>
    <font>
      <sz val="12"/>
      <name val="Frutiger LT Arabic 55 Roman"/>
    </font>
    <font>
      <sz val="10"/>
      <color rgb="FF31869B"/>
      <name val="Frutiger LT Arabic 55 Roman"/>
    </font>
    <font>
      <sz val="10"/>
      <color theme="0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Alignment="1">
      <alignment vertical="center"/>
    </xf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/>
    <xf numFmtId="0" fontId="7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 shrinkToFit="1"/>
    </xf>
    <xf numFmtId="0" fontId="3" fillId="4" borderId="1" xfId="0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rightToLeft="1" tabSelected="1" view="pageBreakPreview" zoomScale="80" zoomScaleSheetLayoutView="80" workbookViewId="0">
      <selection activeCell="E10" sqref="E10"/>
    </sheetView>
  </sheetViews>
  <sheetFormatPr defaultColWidth="9.140625" defaultRowHeight="20.100000000000001" customHeight="1"/>
  <cols>
    <col min="1" max="1" width="4.5703125" style="2" customWidth="1"/>
    <col min="2" max="2" width="13.5703125" style="2" customWidth="1"/>
    <col min="3" max="17" width="10.7109375" style="2" customWidth="1"/>
    <col min="18" max="18" width="13.7109375" style="2" customWidth="1"/>
    <col min="19" max="19" width="25.7109375" style="2" customWidth="1"/>
    <col min="20" max="20" width="9.140625" style="2" customWidth="1"/>
    <col min="21" max="21" width="9.140625" style="3"/>
    <col min="22" max="22" width="9.140625" style="3" customWidth="1"/>
    <col min="23" max="16384" width="9.140625" style="3"/>
  </cols>
  <sheetData>
    <row r="1" spans="1:25" s="7" customFormat="1" ht="20.100000000000001" customHeight="1">
      <c r="A1" s="20" t="s">
        <v>47</v>
      </c>
      <c r="B1" s="20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2" t="s">
        <v>48</v>
      </c>
    </row>
    <row r="2" spans="1:25" s="8" customFormat="1" ht="30" customHeight="1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 t="s">
        <v>46</v>
      </c>
      <c r="L2" s="35"/>
      <c r="M2" s="35"/>
      <c r="N2" s="35"/>
      <c r="O2" s="35"/>
      <c r="P2" s="35"/>
      <c r="Q2" s="35"/>
      <c r="R2" s="35"/>
      <c r="S2" s="35"/>
    </row>
    <row r="3" spans="1:25" s="1" customFormat="1" ht="20.100000000000001" customHeight="1">
      <c r="A3" s="36" t="s">
        <v>44</v>
      </c>
      <c r="B3" s="3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7" t="s">
        <v>45</v>
      </c>
    </row>
    <row r="4" spans="1:25" ht="33.75" customHeight="1">
      <c r="A4" s="27" t="s">
        <v>0</v>
      </c>
      <c r="B4" s="27"/>
      <c r="C4" s="25" t="s">
        <v>28</v>
      </c>
      <c r="D4" s="25" t="s">
        <v>29</v>
      </c>
      <c r="E4" s="25" t="s">
        <v>30</v>
      </c>
      <c r="F4" s="25" t="s">
        <v>31</v>
      </c>
      <c r="G4" s="25" t="s">
        <v>32</v>
      </c>
      <c r="H4" s="25" t="s">
        <v>33</v>
      </c>
      <c r="I4" s="25" t="s">
        <v>34</v>
      </c>
      <c r="J4" s="25" t="s">
        <v>36</v>
      </c>
      <c r="K4" s="25" t="s">
        <v>37</v>
      </c>
      <c r="L4" s="25" t="s">
        <v>38</v>
      </c>
      <c r="M4" s="25" t="s">
        <v>39</v>
      </c>
      <c r="N4" s="25" t="s">
        <v>40</v>
      </c>
      <c r="O4" s="25" t="s">
        <v>41</v>
      </c>
      <c r="P4" s="25" t="s">
        <v>42</v>
      </c>
      <c r="Q4" s="25" t="s">
        <v>35</v>
      </c>
      <c r="R4" s="28" t="s">
        <v>1</v>
      </c>
      <c r="S4" s="29" t="s">
        <v>16</v>
      </c>
      <c r="T4" s="3"/>
      <c r="V4" s="3" t="s">
        <v>18</v>
      </c>
      <c r="Y4" s="4"/>
    </row>
    <row r="5" spans="1:25" ht="20.100000000000001" customHeight="1">
      <c r="A5" s="30" t="s">
        <v>17</v>
      </c>
      <c r="B5" s="30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1" t="s">
        <v>2</v>
      </c>
      <c r="S5" s="32" t="s">
        <v>27</v>
      </c>
      <c r="T5" s="3"/>
      <c r="Y5" s="4"/>
    </row>
    <row r="6" spans="1:25" ht="20.100000000000001" customHeight="1">
      <c r="A6" s="21" t="s">
        <v>5</v>
      </c>
      <c r="B6" s="21"/>
      <c r="C6" s="15">
        <v>184907</v>
      </c>
      <c r="D6" s="16">
        <v>99129</v>
      </c>
      <c r="E6" s="16">
        <v>117315</v>
      </c>
      <c r="F6" s="15">
        <v>83034</v>
      </c>
      <c r="G6" s="15">
        <v>215888</v>
      </c>
      <c r="H6" s="16">
        <v>47082</v>
      </c>
      <c r="I6" s="15">
        <v>210582</v>
      </c>
      <c r="J6" s="15">
        <v>92514</v>
      </c>
      <c r="K6" s="15">
        <v>233360</v>
      </c>
      <c r="L6" s="15">
        <v>165717</v>
      </c>
      <c r="M6" s="15">
        <v>132562</v>
      </c>
      <c r="N6" s="15">
        <v>613</v>
      </c>
      <c r="O6" s="15">
        <v>94198</v>
      </c>
      <c r="P6" s="15">
        <v>86471</v>
      </c>
      <c r="Q6" s="16">
        <v>397603</v>
      </c>
      <c r="R6" s="17">
        <f>Q6+P6+O6+N6+M6+L6+K6+J6+I6+H6+G6+F6+E6+D6+C6</f>
        <v>2160975</v>
      </c>
      <c r="S6" s="13" t="s">
        <v>49</v>
      </c>
      <c r="Y6" s="4"/>
    </row>
    <row r="7" spans="1:25" ht="20.100000000000001" customHeight="1">
      <c r="A7" s="22" t="s">
        <v>6</v>
      </c>
      <c r="B7" s="22"/>
      <c r="C7" s="18">
        <v>104028</v>
      </c>
      <c r="D7" s="19">
        <v>97467</v>
      </c>
      <c r="E7" s="19">
        <v>114455</v>
      </c>
      <c r="F7" s="18">
        <v>97374</v>
      </c>
      <c r="G7" s="18">
        <v>57351</v>
      </c>
      <c r="H7" s="19">
        <v>31386</v>
      </c>
      <c r="I7" s="18">
        <v>2030960</v>
      </c>
      <c r="J7" s="18">
        <v>61232</v>
      </c>
      <c r="K7" s="18">
        <v>511539</v>
      </c>
      <c r="L7" s="18">
        <v>366066</v>
      </c>
      <c r="M7" s="18">
        <v>306311</v>
      </c>
      <c r="N7" s="18">
        <v>581</v>
      </c>
      <c r="O7" s="18">
        <v>45909</v>
      </c>
      <c r="P7" s="18">
        <v>75525</v>
      </c>
      <c r="Q7" s="19">
        <v>1538039</v>
      </c>
      <c r="R7" s="17">
        <f t="shared" ref="R7:R18" si="0">Q7+P7+O7+N7+M7+L7+K7+J7+I7+H7+G7+F7+E7+D7+C7</f>
        <v>5438223</v>
      </c>
      <c r="S7" s="14" t="s">
        <v>50</v>
      </c>
      <c r="Y7" s="4"/>
    </row>
    <row r="8" spans="1:25" ht="20.100000000000001" customHeight="1">
      <c r="A8" s="21" t="s">
        <v>7</v>
      </c>
      <c r="B8" s="21"/>
      <c r="C8" s="15">
        <v>3225</v>
      </c>
      <c r="D8" s="16">
        <v>3889</v>
      </c>
      <c r="E8" s="16">
        <v>7610</v>
      </c>
      <c r="F8" s="15">
        <v>3530</v>
      </c>
      <c r="G8" s="15">
        <v>2151</v>
      </c>
      <c r="H8" s="16">
        <v>1390</v>
      </c>
      <c r="I8" s="15">
        <v>219108</v>
      </c>
      <c r="J8" s="15">
        <v>4088</v>
      </c>
      <c r="K8" s="15">
        <v>38545</v>
      </c>
      <c r="L8" s="15">
        <v>53134</v>
      </c>
      <c r="M8" s="15">
        <v>32444</v>
      </c>
      <c r="N8" s="15">
        <v>109</v>
      </c>
      <c r="O8" s="15">
        <v>5644</v>
      </c>
      <c r="P8" s="15">
        <v>4046</v>
      </c>
      <c r="Q8" s="16">
        <v>615733</v>
      </c>
      <c r="R8" s="17">
        <f t="shared" si="0"/>
        <v>994646</v>
      </c>
      <c r="S8" s="13" t="s">
        <v>51</v>
      </c>
      <c r="Y8" s="4"/>
    </row>
    <row r="9" spans="1:25" ht="20.100000000000001" customHeight="1">
      <c r="A9" s="22" t="s">
        <v>19</v>
      </c>
      <c r="B9" s="22"/>
      <c r="C9" s="18">
        <v>4894</v>
      </c>
      <c r="D9" s="19">
        <v>260</v>
      </c>
      <c r="E9" s="19">
        <v>8550</v>
      </c>
      <c r="F9" s="18">
        <v>3541</v>
      </c>
      <c r="G9" s="18">
        <v>1973</v>
      </c>
      <c r="H9" s="19">
        <v>857</v>
      </c>
      <c r="I9" s="18">
        <v>79762</v>
      </c>
      <c r="J9" s="18">
        <v>0</v>
      </c>
      <c r="K9" s="18">
        <v>16670</v>
      </c>
      <c r="L9" s="18">
        <v>45724</v>
      </c>
      <c r="M9" s="18">
        <v>11033</v>
      </c>
      <c r="N9" s="18">
        <v>155</v>
      </c>
      <c r="O9" s="18">
        <v>119</v>
      </c>
      <c r="P9" s="18">
        <v>2647</v>
      </c>
      <c r="Q9" s="19">
        <v>352775</v>
      </c>
      <c r="R9" s="17">
        <f t="shared" si="0"/>
        <v>528960</v>
      </c>
      <c r="S9" s="14" t="s">
        <v>52</v>
      </c>
      <c r="Y9" s="4"/>
    </row>
    <row r="10" spans="1:25" ht="20.100000000000001" customHeight="1">
      <c r="A10" s="21" t="s">
        <v>55</v>
      </c>
      <c r="B10" s="21"/>
      <c r="C10" s="15">
        <v>46458</v>
      </c>
      <c r="D10" s="16">
        <v>24986</v>
      </c>
      <c r="E10" s="16">
        <v>21227</v>
      </c>
      <c r="F10" s="15">
        <v>10193</v>
      </c>
      <c r="G10" s="15">
        <v>25631</v>
      </c>
      <c r="H10" s="16">
        <v>1630</v>
      </c>
      <c r="I10" s="15">
        <v>364821</v>
      </c>
      <c r="J10" s="15">
        <v>14852</v>
      </c>
      <c r="K10" s="15">
        <v>98834</v>
      </c>
      <c r="L10" s="15">
        <v>114064</v>
      </c>
      <c r="M10" s="15">
        <v>85688</v>
      </c>
      <c r="N10" s="15">
        <v>968</v>
      </c>
      <c r="O10" s="15">
        <v>2065</v>
      </c>
      <c r="P10" s="15">
        <v>24946</v>
      </c>
      <c r="Q10" s="16">
        <v>260380</v>
      </c>
      <c r="R10" s="17">
        <f t="shared" si="0"/>
        <v>1096743</v>
      </c>
      <c r="S10" s="13" t="s">
        <v>24</v>
      </c>
      <c r="Y10" s="4"/>
    </row>
    <row r="11" spans="1:25" ht="20.100000000000001" customHeight="1">
      <c r="A11" s="22" t="s">
        <v>8</v>
      </c>
      <c r="B11" s="22"/>
      <c r="C11" s="18">
        <v>63446</v>
      </c>
      <c r="D11" s="19">
        <v>25373</v>
      </c>
      <c r="E11" s="19">
        <v>44420</v>
      </c>
      <c r="F11" s="18">
        <v>18217</v>
      </c>
      <c r="G11" s="18">
        <v>9995</v>
      </c>
      <c r="H11" s="19">
        <v>2169</v>
      </c>
      <c r="I11" s="18">
        <v>56422</v>
      </c>
      <c r="J11" s="18">
        <v>9315</v>
      </c>
      <c r="K11" s="18">
        <v>45994</v>
      </c>
      <c r="L11" s="18">
        <v>38900</v>
      </c>
      <c r="M11" s="18">
        <v>22135</v>
      </c>
      <c r="N11" s="18">
        <v>581</v>
      </c>
      <c r="O11" s="18">
        <v>2957</v>
      </c>
      <c r="P11" s="18">
        <v>14347</v>
      </c>
      <c r="Q11" s="19">
        <v>155750</v>
      </c>
      <c r="R11" s="17">
        <f t="shared" si="0"/>
        <v>510021</v>
      </c>
      <c r="S11" s="14" t="s">
        <v>53</v>
      </c>
      <c r="Y11" s="4"/>
    </row>
    <row r="12" spans="1:25" ht="20.100000000000001" customHeight="1">
      <c r="A12" s="21" t="s">
        <v>9</v>
      </c>
      <c r="B12" s="21"/>
      <c r="C12" s="15">
        <v>2570</v>
      </c>
      <c r="D12" s="16">
        <v>128</v>
      </c>
      <c r="E12" s="16">
        <v>15050</v>
      </c>
      <c r="F12" s="15">
        <v>12819</v>
      </c>
      <c r="G12" s="15">
        <v>1676</v>
      </c>
      <c r="H12" s="16">
        <v>196</v>
      </c>
      <c r="I12" s="15">
        <v>32028</v>
      </c>
      <c r="J12" s="15">
        <v>0</v>
      </c>
      <c r="K12" s="15">
        <v>6115</v>
      </c>
      <c r="L12" s="15">
        <v>15325</v>
      </c>
      <c r="M12" s="15">
        <v>5695</v>
      </c>
      <c r="N12" s="15">
        <v>162</v>
      </c>
      <c r="O12" s="15">
        <v>0</v>
      </c>
      <c r="P12" s="15">
        <v>3960</v>
      </c>
      <c r="Q12" s="16">
        <v>60516</v>
      </c>
      <c r="R12" s="17">
        <f t="shared" si="0"/>
        <v>156240</v>
      </c>
      <c r="S12" s="13" t="s">
        <v>21</v>
      </c>
      <c r="Y12" s="4"/>
    </row>
    <row r="13" spans="1:25" ht="20.100000000000001" customHeight="1">
      <c r="A13" s="22" t="s">
        <v>10</v>
      </c>
      <c r="B13" s="22"/>
      <c r="C13" s="18">
        <v>92834</v>
      </c>
      <c r="D13" s="19">
        <v>2302</v>
      </c>
      <c r="E13" s="19">
        <v>6653</v>
      </c>
      <c r="F13" s="18">
        <v>421</v>
      </c>
      <c r="G13" s="18">
        <v>1725</v>
      </c>
      <c r="H13" s="19">
        <v>390</v>
      </c>
      <c r="I13" s="18">
        <v>6767</v>
      </c>
      <c r="J13" s="18">
        <v>325</v>
      </c>
      <c r="K13" s="18">
        <v>6328</v>
      </c>
      <c r="L13" s="18">
        <v>12260</v>
      </c>
      <c r="M13" s="18">
        <v>2836</v>
      </c>
      <c r="N13" s="18">
        <v>408</v>
      </c>
      <c r="O13" s="18">
        <v>632</v>
      </c>
      <c r="P13" s="18">
        <v>1107</v>
      </c>
      <c r="Q13" s="19">
        <v>304229</v>
      </c>
      <c r="R13" s="17">
        <f t="shared" si="0"/>
        <v>439217</v>
      </c>
      <c r="S13" s="14" t="s">
        <v>25</v>
      </c>
      <c r="Y13" s="4"/>
    </row>
    <row r="14" spans="1:25" ht="20.100000000000001" customHeight="1">
      <c r="A14" s="21" t="s">
        <v>11</v>
      </c>
      <c r="B14" s="21"/>
      <c r="C14" s="15">
        <v>993</v>
      </c>
      <c r="D14" s="16">
        <v>2</v>
      </c>
      <c r="E14" s="16">
        <v>4518</v>
      </c>
      <c r="F14" s="15">
        <v>2515</v>
      </c>
      <c r="G14" s="15">
        <v>2108</v>
      </c>
      <c r="H14" s="16">
        <v>33</v>
      </c>
      <c r="I14" s="15">
        <v>15273</v>
      </c>
      <c r="J14" s="15">
        <v>513</v>
      </c>
      <c r="K14" s="15">
        <v>1884</v>
      </c>
      <c r="L14" s="15">
        <v>10359</v>
      </c>
      <c r="M14" s="15">
        <v>2443</v>
      </c>
      <c r="N14" s="15">
        <v>387</v>
      </c>
      <c r="O14" s="15">
        <v>134</v>
      </c>
      <c r="P14" s="15">
        <v>2563</v>
      </c>
      <c r="Q14" s="16">
        <v>24277</v>
      </c>
      <c r="R14" s="17">
        <f t="shared" si="0"/>
        <v>68002</v>
      </c>
      <c r="S14" s="13" t="s">
        <v>54</v>
      </c>
      <c r="Y14" s="4"/>
    </row>
    <row r="15" spans="1:25" ht="20.100000000000001" customHeight="1">
      <c r="A15" s="22" t="s">
        <v>12</v>
      </c>
      <c r="B15" s="22"/>
      <c r="C15" s="18">
        <v>30949</v>
      </c>
      <c r="D15" s="19">
        <v>8293</v>
      </c>
      <c r="E15" s="19">
        <v>29371</v>
      </c>
      <c r="F15" s="18">
        <v>5271</v>
      </c>
      <c r="G15" s="18">
        <v>10988</v>
      </c>
      <c r="H15" s="19">
        <v>526</v>
      </c>
      <c r="I15" s="18">
        <v>32617</v>
      </c>
      <c r="J15" s="18">
        <v>7295</v>
      </c>
      <c r="K15" s="18">
        <v>31283</v>
      </c>
      <c r="L15" s="18">
        <v>28917</v>
      </c>
      <c r="M15" s="18">
        <v>3369</v>
      </c>
      <c r="N15" s="18">
        <v>49</v>
      </c>
      <c r="O15" s="18">
        <v>12607</v>
      </c>
      <c r="P15" s="18">
        <v>7670</v>
      </c>
      <c r="Q15" s="19">
        <v>79385</v>
      </c>
      <c r="R15" s="17">
        <f t="shared" si="0"/>
        <v>288590</v>
      </c>
      <c r="S15" s="14" t="s">
        <v>20</v>
      </c>
      <c r="Y15" s="4"/>
    </row>
    <row r="16" spans="1:25" ht="20.100000000000001" customHeight="1">
      <c r="A16" s="21" t="s">
        <v>13</v>
      </c>
      <c r="B16" s="21"/>
      <c r="C16" s="15">
        <v>4429</v>
      </c>
      <c r="D16" s="16">
        <v>619</v>
      </c>
      <c r="E16" s="16">
        <v>685</v>
      </c>
      <c r="F16" s="15">
        <v>66</v>
      </c>
      <c r="G16" s="15">
        <v>3784</v>
      </c>
      <c r="H16" s="16">
        <v>85</v>
      </c>
      <c r="I16" s="15">
        <v>8186</v>
      </c>
      <c r="J16" s="15">
        <v>116</v>
      </c>
      <c r="K16" s="15">
        <v>2251</v>
      </c>
      <c r="L16" s="15">
        <v>3305</v>
      </c>
      <c r="M16" s="15">
        <v>1312</v>
      </c>
      <c r="N16" s="15">
        <v>33</v>
      </c>
      <c r="O16" s="15">
        <v>184</v>
      </c>
      <c r="P16" s="15">
        <v>1538</v>
      </c>
      <c r="Q16" s="16">
        <v>84882</v>
      </c>
      <c r="R16" s="17">
        <f t="shared" si="0"/>
        <v>111475</v>
      </c>
      <c r="S16" s="13" t="s">
        <v>22</v>
      </c>
      <c r="Y16" s="4"/>
    </row>
    <row r="17" spans="1:25" ht="20.100000000000001" customHeight="1">
      <c r="A17" s="22" t="s">
        <v>14</v>
      </c>
      <c r="B17" s="22"/>
      <c r="C17" s="18">
        <v>25297</v>
      </c>
      <c r="D17" s="19">
        <v>2510</v>
      </c>
      <c r="E17" s="19">
        <v>6267</v>
      </c>
      <c r="F17" s="18">
        <v>1433</v>
      </c>
      <c r="G17" s="18">
        <v>3544</v>
      </c>
      <c r="H17" s="19">
        <v>136</v>
      </c>
      <c r="I17" s="18">
        <v>6089</v>
      </c>
      <c r="J17" s="18">
        <v>854</v>
      </c>
      <c r="K17" s="18">
        <v>4233</v>
      </c>
      <c r="L17" s="18">
        <v>5022</v>
      </c>
      <c r="M17" s="18">
        <v>2702</v>
      </c>
      <c r="N17" s="18">
        <v>12</v>
      </c>
      <c r="O17" s="18">
        <v>929</v>
      </c>
      <c r="P17" s="18">
        <v>1505</v>
      </c>
      <c r="Q17" s="19">
        <v>46789</v>
      </c>
      <c r="R17" s="17">
        <f t="shared" si="0"/>
        <v>107322</v>
      </c>
      <c r="S17" s="14" t="s">
        <v>23</v>
      </c>
      <c r="Y17" s="4"/>
    </row>
    <row r="18" spans="1:25" ht="20.100000000000001" customHeight="1">
      <c r="A18" s="21" t="s">
        <v>15</v>
      </c>
      <c r="B18" s="21"/>
      <c r="C18" s="15">
        <v>30259</v>
      </c>
      <c r="D18" s="16">
        <v>780</v>
      </c>
      <c r="E18" s="16">
        <v>8066</v>
      </c>
      <c r="F18" s="15">
        <v>2242</v>
      </c>
      <c r="G18" s="15">
        <v>1327</v>
      </c>
      <c r="H18" s="16">
        <v>140</v>
      </c>
      <c r="I18" s="15">
        <v>16114</v>
      </c>
      <c r="J18" s="15">
        <v>721</v>
      </c>
      <c r="K18" s="15">
        <v>4392</v>
      </c>
      <c r="L18" s="15">
        <v>21129</v>
      </c>
      <c r="M18" s="15">
        <v>988</v>
      </c>
      <c r="N18" s="15">
        <v>507</v>
      </c>
      <c r="O18" s="15">
        <v>269</v>
      </c>
      <c r="P18" s="15">
        <v>1426</v>
      </c>
      <c r="Q18" s="16">
        <v>29030</v>
      </c>
      <c r="R18" s="17">
        <f t="shared" si="0"/>
        <v>117390</v>
      </c>
      <c r="S18" s="13" t="s">
        <v>26</v>
      </c>
    </row>
    <row r="19" spans="1:25" s="1" customFormat="1" ht="27.75" customHeight="1">
      <c r="A19" s="27" t="s">
        <v>1</v>
      </c>
      <c r="B19" s="27"/>
      <c r="C19" s="17">
        <f>C18+C17+C16+C15+C14+C13+C12+C11+C10+C9+C8+C7+C6</f>
        <v>594289</v>
      </c>
      <c r="D19" s="17">
        <f t="shared" ref="D19:R19" si="1">D18+D17+D16+D15+D14+D13+D12+D11+D10+D9+D8+D7+D6</f>
        <v>265738</v>
      </c>
      <c r="E19" s="17">
        <f t="shared" si="1"/>
        <v>384187</v>
      </c>
      <c r="F19" s="17">
        <f t="shared" si="1"/>
        <v>240656</v>
      </c>
      <c r="G19" s="17">
        <f t="shared" si="1"/>
        <v>338141</v>
      </c>
      <c r="H19" s="17">
        <f t="shared" si="1"/>
        <v>86020</v>
      </c>
      <c r="I19" s="17">
        <f t="shared" si="1"/>
        <v>3078729</v>
      </c>
      <c r="J19" s="17">
        <f t="shared" si="1"/>
        <v>191825</v>
      </c>
      <c r="K19" s="17">
        <f t="shared" si="1"/>
        <v>1001428</v>
      </c>
      <c r="L19" s="17">
        <f t="shared" si="1"/>
        <v>879922</v>
      </c>
      <c r="M19" s="17">
        <f t="shared" si="1"/>
        <v>609518</v>
      </c>
      <c r="N19" s="17">
        <f t="shared" si="1"/>
        <v>4565</v>
      </c>
      <c r="O19" s="17">
        <f t="shared" si="1"/>
        <v>165647</v>
      </c>
      <c r="P19" s="17">
        <f t="shared" si="1"/>
        <v>227751</v>
      </c>
      <c r="Q19" s="17">
        <f t="shared" si="1"/>
        <v>3949388</v>
      </c>
      <c r="R19" s="17">
        <f t="shared" si="1"/>
        <v>12017804</v>
      </c>
      <c r="S19" s="17" t="s">
        <v>2</v>
      </c>
    </row>
    <row r="20" spans="1:25" ht="20.100000000000001" customHeight="1">
      <c r="A20" s="33" t="s">
        <v>3</v>
      </c>
      <c r="B20" s="33"/>
      <c r="C20" s="33"/>
      <c r="D20" s="33"/>
      <c r="E20" s="33"/>
      <c r="F20" s="34" t="s">
        <v>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3" spans="1:25" ht="20.100000000000001" customHeight="1">
      <c r="F23" s="5"/>
      <c r="G23" s="5"/>
      <c r="H23" s="5"/>
    </row>
    <row r="24" spans="1:25" ht="20.100000000000001" customHeight="1">
      <c r="F24" s="23"/>
      <c r="G24" s="23"/>
      <c r="H24" s="24"/>
    </row>
    <row r="25" spans="1:25" ht="20.100000000000001" customHeight="1">
      <c r="F25" s="23"/>
      <c r="G25" s="23"/>
      <c r="H25" s="24"/>
    </row>
    <row r="26" spans="1:25" ht="20.100000000000001" customHeight="1">
      <c r="F26" s="23"/>
      <c r="G26" s="23"/>
      <c r="H26" s="24"/>
    </row>
    <row r="27" spans="1:25" ht="20.100000000000001" customHeight="1">
      <c r="F27" s="23"/>
      <c r="G27" s="23"/>
      <c r="H27" s="24"/>
    </row>
    <row r="28" spans="1:25" ht="20.100000000000001" customHeight="1">
      <c r="F28" s="23"/>
      <c r="G28" s="23"/>
      <c r="H28" s="24"/>
    </row>
    <row r="29" spans="1:25" ht="20.100000000000001" customHeight="1">
      <c r="F29" s="23"/>
      <c r="G29" s="23"/>
      <c r="H29" s="24"/>
    </row>
    <row r="30" spans="1:25" ht="20.100000000000001" customHeight="1">
      <c r="F30" s="23"/>
      <c r="G30" s="23"/>
      <c r="H30" s="24"/>
    </row>
    <row r="31" spans="1:25" ht="20.100000000000001" customHeight="1">
      <c r="F31" s="23"/>
      <c r="G31" s="23"/>
      <c r="H31" s="24"/>
    </row>
    <row r="32" spans="1:25" ht="20.100000000000001" customHeight="1">
      <c r="F32" s="23"/>
      <c r="G32" s="23"/>
      <c r="H32" s="24"/>
    </row>
    <row r="33" spans="6:8" ht="20.100000000000001" customHeight="1">
      <c r="F33" s="23"/>
      <c r="G33" s="23"/>
      <c r="H33" s="24"/>
    </row>
    <row r="34" spans="6:8" ht="20.100000000000001" customHeight="1">
      <c r="F34" s="23"/>
      <c r="G34" s="23"/>
      <c r="H34" s="24"/>
    </row>
    <row r="35" spans="6:8" ht="20.100000000000001" customHeight="1">
      <c r="F35" s="23"/>
      <c r="G35" s="23"/>
      <c r="H35" s="24"/>
    </row>
    <row r="36" spans="6:8" ht="20.100000000000001" customHeight="1">
      <c r="F36" s="23"/>
      <c r="G36" s="23"/>
      <c r="H36" s="24"/>
    </row>
    <row r="37" spans="6:8" ht="20.100000000000001" customHeight="1">
      <c r="F37" s="6"/>
      <c r="G37" s="6"/>
      <c r="H37" s="6"/>
    </row>
    <row r="38" spans="6:8" ht="20.100000000000001" customHeight="1">
      <c r="F38" s="6"/>
      <c r="G38" s="6"/>
      <c r="H38" s="6"/>
    </row>
  </sheetData>
  <dataConsolidate/>
  <mergeCells count="50">
    <mergeCell ref="Q4:Q5"/>
    <mergeCell ref="A2:J2"/>
    <mergeCell ref="K2:S2"/>
    <mergeCell ref="L4:L5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F28:H28"/>
    <mergeCell ref="A14:B14"/>
    <mergeCell ref="A3:B3"/>
    <mergeCell ref="A18:B18"/>
    <mergeCell ref="F26:H26"/>
    <mergeCell ref="F27:H27"/>
    <mergeCell ref="F24:H24"/>
    <mergeCell ref="F25:H25"/>
    <mergeCell ref="F20:S20"/>
    <mergeCell ref="A20:E20"/>
    <mergeCell ref="A5:B5"/>
    <mergeCell ref="A19:B19"/>
    <mergeCell ref="A15:B15"/>
    <mergeCell ref="A16:B16"/>
    <mergeCell ref="A17:B17"/>
    <mergeCell ref="A8:B8"/>
    <mergeCell ref="F34:H34"/>
    <mergeCell ref="F35:H35"/>
    <mergeCell ref="F36:H36"/>
    <mergeCell ref="F29:H29"/>
    <mergeCell ref="F30:H30"/>
    <mergeCell ref="F31:H31"/>
    <mergeCell ref="F32:H32"/>
    <mergeCell ref="F33:H33"/>
    <mergeCell ref="A1:B1"/>
    <mergeCell ref="A4:B4"/>
    <mergeCell ref="A12:B12"/>
    <mergeCell ref="A13:B13"/>
    <mergeCell ref="A6:B6"/>
    <mergeCell ref="A7:B7"/>
    <mergeCell ref="A9:B9"/>
    <mergeCell ref="A10:B10"/>
    <mergeCell ref="A11:B11"/>
    <mergeCell ref="C4:C5"/>
    <mergeCell ref="D4:D5"/>
    <mergeCell ref="E4:E5"/>
    <mergeCell ref="F4:F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49" orientation="landscape" r:id="rId1"/>
  <headerFooter alignWithMargins="0">
    <oddFooter>&amp;C&amp;12 5 - 40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AL-FRIJI</dc:creator>
  <cp:lastModifiedBy>admin</cp:lastModifiedBy>
  <cp:lastPrinted>2017-08-07T09:30:35Z</cp:lastPrinted>
  <dcterms:created xsi:type="dcterms:W3CDTF">2000-09-21T13:13:37Z</dcterms:created>
  <dcterms:modified xsi:type="dcterms:W3CDTF">2018-03-26T07:37:46Z</dcterms:modified>
</cp:coreProperties>
</file>