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الكتاب الإحصائي السنوي 2019\Chapter11-20201202T105821Z-001\Chapter11\Excel11\"/>
    </mc:Choice>
  </mc:AlternateContent>
  <xr:revisionPtr revIDLastSave="0" documentId="8_{6B7256FE-6A18-47B6-9BDB-83366A684C22}" xr6:coauthVersionLast="36" xr6:coauthVersionMax="36" xr10:uidLastSave="{00000000-0000-0000-0000-000000000000}"/>
  <bookViews>
    <workbookView xWindow="0" yWindow="0" windowWidth="12750" windowHeight="780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D20" i="1" l="1"/>
  <c r="B20" i="1"/>
  <c r="H21" i="1"/>
  <c r="I21" i="1"/>
  <c r="J21" i="1"/>
  <c r="D18" i="1"/>
  <c r="B18" i="1"/>
  <c r="D11" i="1"/>
  <c r="B11" i="1"/>
  <c r="D12" i="1"/>
  <c r="B12" i="1"/>
  <c r="D13" i="1"/>
  <c r="B13" i="1"/>
  <c r="D14" i="1"/>
  <c r="B14" i="1"/>
  <c r="D15" i="1"/>
  <c r="B15" i="1"/>
  <c r="D16" i="1"/>
  <c r="B16" i="1"/>
  <c r="D17" i="1"/>
  <c r="B17" i="1"/>
  <c r="D19" i="1"/>
  <c r="B19" i="1"/>
  <c r="D10" i="1"/>
  <c r="B10" i="1"/>
  <c r="C21" i="1"/>
  <c r="E21" i="1"/>
  <c r="F21" i="1"/>
  <c r="G21" i="1"/>
  <c r="B21" i="1"/>
  <c r="D21" i="1"/>
</calcChain>
</file>

<file path=xl/sharedStrings.xml><?xml version="1.0" encoding="utf-8"?>
<sst xmlns="http://schemas.openxmlformats.org/spreadsheetml/2006/main" count="56" uniqueCount="55">
  <si>
    <t>Total</t>
  </si>
  <si>
    <t>Law</t>
  </si>
  <si>
    <t>Computer</t>
  </si>
  <si>
    <t>Training</t>
  </si>
  <si>
    <t>Languages</t>
  </si>
  <si>
    <t>علوم طبية</t>
  </si>
  <si>
    <t>علوم هندسية</t>
  </si>
  <si>
    <t>قانونية وتخصصية</t>
  </si>
  <si>
    <t>حاسب آلي</t>
  </si>
  <si>
    <t>صيانة وتدريب فني</t>
  </si>
  <si>
    <t>لغات</t>
  </si>
  <si>
    <t>Fellowship</t>
  </si>
  <si>
    <t>M.A</t>
  </si>
  <si>
    <t>M.Sc</t>
  </si>
  <si>
    <t>دبلوم عالي</t>
  </si>
  <si>
    <t>ماجستير</t>
  </si>
  <si>
    <t>زمالة</t>
  </si>
  <si>
    <t>مجموع</t>
  </si>
  <si>
    <t>المجال</t>
  </si>
  <si>
    <t>PPh. D</t>
  </si>
  <si>
    <t>Engineering Sciences</t>
  </si>
  <si>
    <t>Finance and Management Sciences</t>
  </si>
  <si>
    <t>علوم إدارية ومالية</t>
  </si>
  <si>
    <t>Educational and Social Sciences</t>
  </si>
  <si>
    <t>Maintenance and Technical Training</t>
  </si>
  <si>
    <t>الإجمالي</t>
  </si>
  <si>
    <t xml:space="preserve"> * أخرى : تشمل التخصص الفرعي  أو الدقيق في مجالات الطب المختلفة.  </t>
  </si>
  <si>
    <t>Medical Sciences</t>
  </si>
  <si>
    <t>*Other : Included Special Branch In defferent Medical Fields.</t>
  </si>
  <si>
    <t>High Diploma</t>
  </si>
  <si>
    <t>علوم زراعية طبيعية</t>
  </si>
  <si>
    <t>Natural and agricultural sciences</t>
  </si>
  <si>
    <t>أخرى *</t>
  </si>
  <si>
    <t xml:space="preserve">ابتعاث للتدريب </t>
  </si>
  <si>
    <t>بكالوريوس</t>
  </si>
  <si>
    <t>Other*</t>
  </si>
  <si>
    <t xml:space="preserve">المستوى الدراسي (ابتعاث للدراسة)  
 (Level of Study(Scholarship </t>
  </si>
  <si>
    <t xml:space="preserve">إجمالي الابتعاث للدراسة والتدريب </t>
  </si>
  <si>
    <t xml:space="preserve">بيئة </t>
  </si>
  <si>
    <t>environment</t>
  </si>
  <si>
    <t>دكتوراه</t>
  </si>
  <si>
    <t>Total Training&amp; Scholarship</t>
  </si>
  <si>
    <t>علوم تعليمية واجتماعية</t>
  </si>
  <si>
    <t xml:space="preserve"> سوق العمل والحماية الاجتماعية </t>
  </si>
  <si>
    <t>BA</t>
  </si>
  <si>
    <t xml:space="preserve">Field </t>
  </si>
  <si>
    <t>جدول 11-8</t>
  </si>
  <si>
    <t>Table 11-8</t>
  </si>
  <si>
    <t xml:space="preserve">علوم ثقافية </t>
  </si>
  <si>
    <t>Cultural sciences</t>
  </si>
  <si>
    <t>الموظفون المبتعثون للدراسة والتدريب حسب المجال
 والمستوى الدراسي لعام 1441/1440 هـ</t>
  </si>
  <si>
    <t>Civil Service Employees Approved for Studying and Training Abroad by Field and education level:1440/1441 A.H.</t>
  </si>
  <si>
    <t xml:space="preserve">المصدر :وزارة الموارد البشريه والتنمية الاجتماعية </t>
  </si>
  <si>
    <t>Source : Ministry of Human Resources and Social Development</t>
  </si>
  <si>
    <t>Labor Market &amp; Social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</si>
</sst>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78"/>
    </font>
    <font>
      <sz val="11"/>
      <color indexed="8"/>
      <name val="Frutiger LT Arabic 55 Roman"/>
    </font>
    <font>
      <sz val="10"/>
      <color indexed="8"/>
      <name val="Frutiger LT Arabic 55 Roman"/>
    </font>
    <font>
      <sz val="8.5"/>
      <color indexed="8"/>
      <name val="Frutiger LT Arabic 55 Roman"/>
    </font>
    <font>
      <sz val="12"/>
      <color indexed="8"/>
      <name val="Frutiger LT Arabic 55 Roman"/>
    </font>
    <font>
      <sz val="10"/>
      <name val="Frutiger LT Arabic 55 Roman"/>
    </font>
    <font>
      <sz val="11"/>
      <color rgb="FF31869B"/>
      <name val="Frutiger LT Arabic 55 Roman"/>
    </font>
    <font>
      <sz val="10"/>
      <color theme="0"/>
      <name val="Frutiger LT Arabic 55 Roman"/>
    </font>
    <font>
      <sz val="11"/>
      <color theme="5" tint="-0.499984740745262"/>
      <name val="Frutiger LT Arabic 55 Roman"/>
    </font>
    <font>
      <sz val="10"/>
      <color theme="5" tint="-0.499984740745262"/>
      <name val="Frutiger LT Arabic 55 Roman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8"/>
      <color theme="5" tint="-0.499984740745262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2" borderId="0" xfId="0" applyFont="1" applyFill="1" applyAlignment="1">
      <alignment vertical="center" wrapText="1" readingOrder="1"/>
    </xf>
    <xf numFmtId="0" fontId="6" fillId="2" borderId="0" xfId="0" applyFont="1" applyFill="1" applyAlignment="1">
      <alignment horizontal="left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 readingOrder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5" fillId="4" borderId="4" xfId="0" applyFont="1" applyFill="1" applyBorder="1" applyAlignment="1">
      <alignment horizontal="right" vertical="center" wrapText="1" shrinkToFit="1"/>
    </xf>
    <xf numFmtId="0" fontId="5" fillId="5" borderId="4" xfId="0" applyFont="1" applyFill="1" applyBorder="1" applyAlignment="1">
      <alignment horizontal="right" vertical="center" wrapText="1" shrinkToFit="1"/>
    </xf>
    <xf numFmtId="0" fontId="5" fillId="4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 shrinkToFit="1"/>
    </xf>
    <xf numFmtId="0" fontId="10" fillId="2" borderId="0" xfId="0" applyFont="1" applyFill="1" applyAlignment="1">
      <alignment horizontal="left" vertical="center" wrapText="1" readingOrder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readingOrder="2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zoomScaleSheetLayoutView="100" workbookViewId="0">
      <selection activeCell="E12" sqref="E12"/>
    </sheetView>
  </sheetViews>
  <sheetFormatPr defaultRowHeight="18" x14ac:dyDescent="0.45"/>
  <cols>
    <col min="1" max="1" width="37.28515625" style="2" customWidth="1"/>
    <col min="2" max="2" width="15.7109375" style="2" customWidth="1"/>
    <col min="3" max="5" width="9.7109375" style="2" customWidth="1"/>
    <col min="6" max="6" width="10.7109375" style="2" customWidth="1"/>
    <col min="7" max="10" width="9.7109375" style="2" customWidth="1"/>
    <col min="11" max="11" width="37.28515625" style="2" customWidth="1"/>
    <col min="12" max="16384" width="9.140625" style="2"/>
  </cols>
  <sheetData>
    <row r="1" spans="1:15" s="1" customFormat="1" ht="20.100000000000001" customHeight="1" x14ac:dyDescent="0.45">
      <c r="A1" s="27" t="s">
        <v>54</v>
      </c>
      <c r="B1" s="4"/>
      <c r="C1" s="11"/>
      <c r="D1" s="11"/>
      <c r="E1" s="11"/>
      <c r="F1" s="11"/>
      <c r="G1" s="11"/>
      <c r="H1" s="11"/>
      <c r="I1" s="11"/>
      <c r="J1" s="21"/>
      <c r="K1" s="13" t="s">
        <v>43</v>
      </c>
      <c r="L1" s="5"/>
    </row>
    <row r="2" spans="1:15" s="7" customFormat="1" ht="23.45" customHeight="1" x14ac:dyDescent="0.5">
      <c r="A2" s="30" t="s">
        <v>51</v>
      </c>
      <c r="B2" s="30"/>
      <c r="C2" s="30"/>
      <c r="D2" s="30"/>
      <c r="E2" s="30"/>
      <c r="F2" s="30" t="s">
        <v>50</v>
      </c>
      <c r="G2" s="31"/>
      <c r="H2" s="31"/>
      <c r="I2" s="31"/>
      <c r="J2" s="31"/>
      <c r="K2" s="31"/>
      <c r="L2" s="6"/>
    </row>
    <row r="3" spans="1:15" s="7" customFormat="1" ht="23.45" customHeight="1" x14ac:dyDescent="0.5">
      <c r="A3" s="30"/>
      <c r="B3" s="30"/>
      <c r="C3" s="30"/>
      <c r="D3" s="30"/>
      <c r="E3" s="30"/>
      <c r="F3" s="31"/>
      <c r="G3" s="31"/>
      <c r="H3" s="31"/>
      <c r="I3" s="31"/>
      <c r="J3" s="31"/>
      <c r="K3" s="31"/>
    </row>
    <row r="4" spans="1:15" s="1" customFormat="1" ht="20.100000000000001" customHeight="1" x14ac:dyDescent="0.45">
      <c r="A4" s="15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14" t="s">
        <v>46</v>
      </c>
    </row>
    <row r="5" spans="1:15" ht="20.100000000000001" customHeight="1" x14ac:dyDescent="0.45">
      <c r="A5" s="34" t="s">
        <v>45</v>
      </c>
      <c r="B5" s="33" t="s">
        <v>37</v>
      </c>
      <c r="C5" s="33" t="s">
        <v>33</v>
      </c>
      <c r="D5" s="39" t="s">
        <v>36</v>
      </c>
      <c r="E5" s="40"/>
      <c r="F5" s="40"/>
      <c r="G5" s="40"/>
      <c r="H5" s="40"/>
      <c r="I5" s="40"/>
      <c r="J5" s="41"/>
      <c r="K5" s="34" t="s">
        <v>18</v>
      </c>
    </row>
    <row r="6" spans="1:15" ht="20.100000000000001" customHeight="1" x14ac:dyDescent="0.45">
      <c r="A6" s="35"/>
      <c r="B6" s="28"/>
      <c r="C6" s="28"/>
      <c r="D6" s="42"/>
      <c r="E6" s="43"/>
      <c r="F6" s="43"/>
      <c r="G6" s="43"/>
      <c r="H6" s="43"/>
      <c r="I6" s="43"/>
      <c r="J6" s="44"/>
      <c r="K6" s="35"/>
    </row>
    <row r="7" spans="1:15" ht="25.5" customHeight="1" x14ac:dyDescent="0.45">
      <c r="A7" s="35"/>
      <c r="B7" s="28"/>
      <c r="C7" s="28"/>
      <c r="D7" s="9" t="s">
        <v>17</v>
      </c>
      <c r="E7" s="9" t="s">
        <v>32</v>
      </c>
      <c r="F7" s="9" t="s">
        <v>16</v>
      </c>
      <c r="G7" s="9" t="s">
        <v>40</v>
      </c>
      <c r="H7" s="9" t="s">
        <v>15</v>
      </c>
      <c r="I7" s="9" t="s">
        <v>14</v>
      </c>
      <c r="J7" s="9" t="s">
        <v>34</v>
      </c>
      <c r="K7" s="35"/>
      <c r="O7" s="12"/>
    </row>
    <row r="8" spans="1:15" ht="20.100000000000001" customHeight="1" x14ac:dyDescent="0.45">
      <c r="A8" s="35"/>
      <c r="B8" s="28" t="s">
        <v>41</v>
      </c>
      <c r="C8" s="28" t="s">
        <v>3</v>
      </c>
      <c r="D8" s="28" t="s">
        <v>0</v>
      </c>
      <c r="E8" s="28" t="s">
        <v>35</v>
      </c>
      <c r="F8" s="28" t="s">
        <v>11</v>
      </c>
      <c r="G8" s="28" t="s">
        <v>19</v>
      </c>
      <c r="H8" s="10" t="s">
        <v>12</v>
      </c>
      <c r="I8" s="28" t="s">
        <v>29</v>
      </c>
      <c r="J8" s="28" t="s">
        <v>44</v>
      </c>
      <c r="K8" s="35"/>
      <c r="O8" s="37"/>
    </row>
    <row r="9" spans="1:15" ht="20.100000000000001" customHeight="1" x14ac:dyDescent="0.45">
      <c r="A9" s="36"/>
      <c r="B9" s="29"/>
      <c r="C9" s="29"/>
      <c r="D9" s="29"/>
      <c r="E9" s="29"/>
      <c r="F9" s="29"/>
      <c r="G9" s="29"/>
      <c r="H9" s="8" t="s">
        <v>13</v>
      </c>
      <c r="I9" s="29"/>
      <c r="J9" s="29"/>
      <c r="K9" s="36"/>
      <c r="O9" s="37"/>
    </row>
    <row r="10" spans="1:15" ht="20.100000000000001" customHeight="1" x14ac:dyDescent="0.45">
      <c r="A10" s="24" t="s">
        <v>27</v>
      </c>
      <c r="B10" s="17">
        <f>SUM(C10:D10)</f>
        <v>169</v>
      </c>
      <c r="C10" s="17">
        <v>0</v>
      </c>
      <c r="D10" s="17">
        <f>SUM(E10:J10)</f>
        <v>169</v>
      </c>
      <c r="E10" s="17">
        <v>75</v>
      </c>
      <c r="F10" s="17">
        <v>22</v>
      </c>
      <c r="G10" s="17">
        <v>10</v>
      </c>
      <c r="H10" s="17">
        <v>43</v>
      </c>
      <c r="I10" s="17">
        <v>0</v>
      </c>
      <c r="J10" s="17">
        <v>19</v>
      </c>
      <c r="K10" s="22" t="s">
        <v>5</v>
      </c>
    </row>
    <row r="11" spans="1:15" ht="20.100000000000001" customHeight="1" x14ac:dyDescent="0.45">
      <c r="A11" s="25" t="s">
        <v>23</v>
      </c>
      <c r="B11" s="18">
        <f t="shared" ref="B11:B20" si="0">SUM(C11:D11)</f>
        <v>1</v>
      </c>
      <c r="C11" s="18">
        <v>0</v>
      </c>
      <c r="D11" s="18">
        <f t="shared" ref="D11:D20" si="1">SUM(E11:J11)</f>
        <v>1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>
        <v>0</v>
      </c>
      <c r="K11" s="23" t="s">
        <v>42</v>
      </c>
    </row>
    <row r="12" spans="1:15" ht="20.100000000000001" customHeight="1" x14ac:dyDescent="0.45">
      <c r="A12" s="24" t="s">
        <v>20</v>
      </c>
      <c r="B12" s="17">
        <f t="shared" si="0"/>
        <v>65</v>
      </c>
      <c r="C12" s="17">
        <v>43</v>
      </c>
      <c r="D12" s="17">
        <f t="shared" si="1"/>
        <v>22</v>
      </c>
      <c r="E12" s="17">
        <v>0</v>
      </c>
      <c r="F12" s="17">
        <v>0</v>
      </c>
      <c r="G12" s="17">
        <v>4</v>
      </c>
      <c r="H12" s="17">
        <v>17</v>
      </c>
      <c r="I12" s="17">
        <v>0</v>
      </c>
      <c r="J12" s="17">
        <v>1</v>
      </c>
      <c r="K12" s="22" t="s">
        <v>6</v>
      </c>
    </row>
    <row r="13" spans="1:15" ht="20.100000000000001" customHeight="1" x14ac:dyDescent="0.45">
      <c r="A13" s="25" t="s">
        <v>31</v>
      </c>
      <c r="B13" s="18">
        <f t="shared" si="0"/>
        <v>4</v>
      </c>
      <c r="C13" s="18">
        <v>0</v>
      </c>
      <c r="D13" s="18">
        <f t="shared" si="1"/>
        <v>4</v>
      </c>
      <c r="E13" s="18">
        <v>0</v>
      </c>
      <c r="F13" s="18">
        <v>0</v>
      </c>
      <c r="G13" s="18">
        <v>0</v>
      </c>
      <c r="H13" s="18">
        <v>4</v>
      </c>
      <c r="I13" s="18">
        <v>0</v>
      </c>
      <c r="J13" s="18">
        <v>0</v>
      </c>
      <c r="K13" s="23" t="s">
        <v>30</v>
      </c>
    </row>
    <row r="14" spans="1:15" ht="20.100000000000001" customHeight="1" x14ac:dyDescent="0.45">
      <c r="A14" s="24" t="s">
        <v>1</v>
      </c>
      <c r="B14" s="17">
        <f t="shared" si="0"/>
        <v>30</v>
      </c>
      <c r="C14" s="17">
        <v>4</v>
      </c>
      <c r="D14" s="17">
        <f t="shared" si="1"/>
        <v>26</v>
      </c>
      <c r="E14" s="17">
        <v>0</v>
      </c>
      <c r="F14" s="17">
        <v>0</v>
      </c>
      <c r="G14" s="17">
        <v>1</v>
      </c>
      <c r="H14" s="17">
        <v>25</v>
      </c>
      <c r="I14" s="17">
        <v>0</v>
      </c>
      <c r="J14" s="17">
        <v>0</v>
      </c>
      <c r="K14" s="22" t="s">
        <v>7</v>
      </c>
    </row>
    <row r="15" spans="1:15" ht="20.100000000000001" customHeight="1" x14ac:dyDescent="0.45">
      <c r="A15" s="25" t="s">
        <v>2</v>
      </c>
      <c r="B15" s="18">
        <f t="shared" si="0"/>
        <v>20</v>
      </c>
      <c r="C15" s="18">
        <v>1</v>
      </c>
      <c r="D15" s="18">
        <f t="shared" si="1"/>
        <v>19</v>
      </c>
      <c r="E15" s="18">
        <v>0</v>
      </c>
      <c r="F15" s="18">
        <v>0</v>
      </c>
      <c r="G15" s="18">
        <v>2</v>
      </c>
      <c r="H15" s="18">
        <v>13</v>
      </c>
      <c r="I15" s="18">
        <v>0</v>
      </c>
      <c r="J15" s="18">
        <v>4</v>
      </c>
      <c r="K15" s="23" t="s">
        <v>8</v>
      </c>
    </row>
    <row r="16" spans="1:15" ht="20.100000000000001" customHeight="1" x14ac:dyDescent="0.45">
      <c r="A16" s="26" t="s">
        <v>21</v>
      </c>
      <c r="B16" s="17">
        <f t="shared" si="0"/>
        <v>152</v>
      </c>
      <c r="C16" s="17">
        <v>90</v>
      </c>
      <c r="D16" s="17">
        <f t="shared" si="1"/>
        <v>62</v>
      </c>
      <c r="E16" s="17">
        <v>0</v>
      </c>
      <c r="F16" s="17">
        <v>0</v>
      </c>
      <c r="G16" s="17">
        <v>7</v>
      </c>
      <c r="H16" s="17">
        <v>54</v>
      </c>
      <c r="I16" s="17">
        <v>0</v>
      </c>
      <c r="J16" s="17">
        <v>1</v>
      </c>
      <c r="K16" s="22" t="s">
        <v>22</v>
      </c>
    </row>
    <row r="17" spans="1:11" ht="20.100000000000001" customHeight="1" x14ac:dyDescent="0.45">
      <c r="A17" s="25" t="s">
        <v>24</v>
      </c>
      <c r="B17" s="18">
        <f t="shared" si="0"/>
        <v>8</v>
      </c>
      <c r="C17" s="18">
        <v>7</v>
      </c>
      <c r="D17" s="18">
        <f t="shared" si="1"/>
        <v>1</v>
      </c>
      <c r="E17" s="18">
        <v>0</v>
      </c>
      <c r="F17" s="18">
        <v>0</v>
      </c>
      <c r="G17" s="18">
        <v>1</v>
      </c>
      <c r="H17" s="18">
        <v>0</v>
      </c>
      <c r="I17" s="18">
        <v>0</v>
      </c>
      <c r="J17" s="18">
        <v>0</v>
      </c>
      <c r="K17" s="23" t="s">
        <v>9</v>
      </c>
    </row>
    <row r="18" spans="1:11" ht="20.100000000000001" customHeight="1" x14ac:dyDescent="0.45">
      <c r="A18" s="24" t="s">
        <v>49</v>
      </c>
      <c r="B18" s="17">
        <f t="shared" si="0"/>
        <v>1</v>
      </c>
      <c r="C18" s="17">
        <v>0</v>
      </c>
      <c r="D18" s="17">
        <f t="shared" si="1"/>
        <v>1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v>0</v>
      </c>
      <c r="K18" s="22" t="s">
        <v>48</v>
      </c>
    </row>
    <row r="19" spans="1:11" ht="20.100000000000001" customHeight="1" x14ac:dyDescent="0.45">
      <c r="A19" s="25" t="s">
        <v>4</v>
      </c>
      <c r="B19" s="18">
        <f t="shared" si="0"/>
        <v>45</v>
      </c>
      <c r="C19" s="18">
        <v>42</v>
      </c>
      <c r="D19" s="18">
        <f t="shared" si="1"/>
        <v>3</v>
      </c>
      <c r="E19" s="18">
        <v>0</v>
      </c>
      <c r="F19" s="18">
        <v>0</v>
      </c>
      <c r="G19" s="18">
        <v>2</v>
      </c>
      <c r="H19" s="18">
        <v>1</v>
      </c>
      <c r="I19" s="18">
        <v>0</v>
      </c>
      <c r="J19" s="18">
        <v>0</v>
      </c>
      <c r="K19" s="23" t="s">
        <v>10</v>
      </c>
    </row>
    <row r="20" spans="1:11" ht="20.100000000000001" customHeight="1" x14ac:dyDescent="0.45">
      <c r="A20" s="24" t="s">
        <v>39</v>
      </c>
      <c r="B20" s="17">
        <f t="shared" si="0"/>
        <v>14</v>
      </c>
      <c r="C20" s="17">
        <v>14</v>
      </c>
      <c r="D20" s="17">
        <f t="shared" si="1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22" t="s">
        <v>38</v>
      </c>
    </row>
    <row r="21" spans="1:11" ht="20.100000000000001" customHeight="1" x14ac:dyDescent="0.45">
      <c r="A21" s="19" t="s">
        <v>0</v>
      </c>
      <c r="B21" s="19">
        <f t="shared" ref="B21:G21" si="2">SUM(B10:B20)</f>
        <v>509</v>
      </c>
      <c r="C21" s="19">
        <f t="shared" si="2"/>
        <v>201</v>
      </c>
      <c r="D21" s="19">
        <f t="shared" si="2"/>
        <v>308</v>
      </c>
      <c r="E21" s="19">
        <f t="shared" si="2"/>
        <v>75</v>
      </c>
      <c r="F21" s="19">
        <f t="shared" si="2"/>
        <v>22</v>
      </c>
      <c r="G21" s="19">
        <f t="shared" si="2"/>
        <v>28</v>
      </c>
      <c r="H21" s="19">
        <f>SUM(H10:H20)</f>
        <v>158</v>
      </c>
      <c r="I21" s="19">
        <f>SUM(I10:I20)</f>
        <v>0</v>
      </c>
      <c r="J21" s="19">
        <f>SUM(J10:J20)</f>
        <v>25</v>
      </c>
      <c r="K21" s="20" t="s">
        <v>25</v>
      </c>
    </row>
    <row r="22" spans="1:11" ht="20.100000000000001" customHeight="1" x14ac:dyDescent="0.45">
      <c r="A22" s="45" t="s">
        <v>53</v>
      </c>
      <c r="B22" s="45"/>
      <c r="C22" s="45"/>
      <c r="D22" s="45"/>
      <c r="E22" s="16"/>
      <c r="F22" s="46" t="s">
        <v>52</v>
      </c>
      <c r="G22" s="46"/>
      <c r="H22" s="46"/>
      <c r="I22" s="46"/>
      <c r="J22" s="46"/>
      <c r="K22" s="46"/>
    </row>
    <row r="23" spans="1:11" ht="20.100000000000001" customHeight="1" x14ac:dyDescent="0.45">
      <c r="A23" s="45" t="s">
        <v>28</v>
      </c>
      <c r="B23" s="45"/>
      <c r="C23" s="45"/>
      <c r="D23" s="45"/>
      <c r="E23" s="45"/>
      <c r="F23" s="38" t="s">
        <v>26</v>
      </c>
      <c r="G23" s="38"/>
      <c r="H23" s="38"/>
      <c r="I23" s="38"/>
      <c r="J23" s="38"/>
      <c r="K23" s="38"/>
    </row>
    <row r="24" spans="1:11" s="3" customFormat="1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s="3" customFormat="1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21">
    <mergeCell ref="C8:C9"/>
    <mergeCell ref="J8:J9"/>
    <mergeCell ref="O8:O9"/>
    <mergeCell ref="F23:K23"/>
    <mergeCell ref="D5:J6"/>
    <mergeCell ref="A23:E23"/>
    <mergeCell ref="A22:D22"/>
    <mergeCell ref="F22:K22"/>
    <mergeCell ref="A5:A9"/>
    <mergeCell ref="B5:B7"/>
    <mergeCell ref="I8:I9"/>
    <mergeCell ref="G8:G9"/>
    <mergeCell ref="F2:K3"/>
    <mergeCell ref="A2:E3"/>
    <mergeCell ref="F8:F9"/>
    <mergeCell ref="B4:J4"/>
    <mergeCell ref="D8:D9"/>
    <mergeCell ref="E8:E9"/>
    <mergeCell ref="C5:C7"/>
    <mergeCell ref="B8:B9"/>
    <mergeCell ref="K5:K9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0" orientation="landscape" r:id="rId1"/>
  <headerFooter alignWithMargins="0">
    <oddFooter>&amp;C&amp;16 9 - 13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???? ?? ????? ??????</dc:title>
  <dc:creator>???? ?? ????? ??????</dc:creator>
  <cp:lastModifiedBy>Admin</cp:lastModifiedBy>
  <cp:lastPrinted>2017-02-22T06:08:07Z</cp:lastPrinted>
  <dcterms:created xsi:type="dcterms:W3CDTF">1999-10-28T11:38:58Z</dcterms:created>
  <dcterms:modified xsi:type="dcterms:W3CDTF">2020-12-07T07:55:00Z</dcterms:modified>
</cp:coreProperties>
</file>