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wzy\OneDrive\سطح المكتب\الكتاب الاحصائي 2019-55\العمل\الجداول\الفصل الحادي عشر - سوق العمل والحماية الاجتماعية\"/>
    </mc:Choice>
  </mc:AlternateContent>
  <xr:revisionPtr revIDLastSave="0" documentId="13_ncr:1_{406AAC5A-1D50-42B0-8964-510198D97EF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" sheetId="1" r:id="rId1"/>
  </sheets>
  <externalReferences>
    <externalReference r:id="rId2"/>
  </externalReferences>
  <definedNames>
    <definedName name="XDO_?INJ_ACCIDENT_1?" localSheetId="0">#REF!</definedName>
    <definedName name="XDO_?INJ_ACCIDENT_1?">#REF!</definedName>
    <definedName name="XDO_?INJ_ACCIDENT_10?" localSheetId="0">#REF!</definedName>
    <definedName name="XDO_?INJ_ACCIDENT_10?">#REF!</definedName>
    <definedName name="XDO_?INJ_ACCIDENT_2?" localSheetId="0">#REF!</definedName>
    <definedName name="XDO_?INJ_ACCIDENT_2?">#REF!</definedName>
    <definedName name="XDO_?INJ_ACCIDENT_3?" localSheetId="0">#REF!</definedName>
    <definedName name="XDO_?INJ_ACCIDENT_3?">#REF!</definedName>
    <definedName name="XDO_?INJ_ACCIDENT_4?" localSheetId="0">#REF!</definedName>
    <definedName name="XDO_?INJ_ACCIDENT_4?">#REF!</definedName>
    <definedName name="XDO_?INJ_ACCIDENT_5?" localSheetId="0">#REF!</definedName>
    <definedName name="XDO_?INJ_ACCIDENT_5?">#REF!</definedName>
    <definedName name="XDO_?INJ_ACCIDENT_6?" localSheetId="0">#REF!</definedName>
    <definedName name="XDO_?INJ_ACCIDENT_6?">#REF!</definedName>
    <definedName name="XDO_?INJ_ACCIDENT_7?" localSheetId="0">#REF!</definedName>
    <definedName name="XDO_?INJ_ACCIDENT_7?">#REF!</definedName>
    <definedName name="XDO_?INJ_ACCIDENT_8?" localSheetId="0">#REF!</definedName>
    <definedName name="XDO_?INJ_ACCIDENT_8?">#REF!</definedName>
    <definedName name="XDO_?INJ_ACCIDENT_9?" localSheetId="0">#REF!</definedName>
    <definedName name="XDO_?INJ_ACCIDENT_9?">#REF!</definedName>
    <definedName name="XDO_?INJ_ACTIVITY_1?" localSheetId="0">#REF!</definedName>
    <definedName name="XDO_?INJ_ACTIVITY_1?">'[1]1'!$C$6:$C$26</definedName>
    <definedName name="XDO_?INJ_ACTIVITY_10?" localSheetId="0">#REF!</definedName>
    <definedName name="XDO_?INJ_ACTIVITY_2?" localSheetId="0">#REF!</definedName>
    <definedName name="XDO_?INJ_ACTIVITY_2?">'[1]1'!$D$6:$D$26</definedName>
    <definedName name="XDO_?INJ_ACTIVITY_3?" localSheetId="0">#REF!</definedName>
    <definedName name="XDO_?INJ_ACTIVITY_3?">'[1]1'!$E$6:$E$26</definedName>
    <definedName name="XDO_?INJ_ACTIVITY_4?" localSheetId="0">#REF!</definedName>
    <definedName name="XDO_?INJ_ACTIVITY_5?" localSheetId="0">#REF!</definedName>
    <definedName name="XDO_?INJ_ACTIVITY_5?">'[1]1'!$G$6:$G$26</definedName>
    <definedName name="XDO_?INJ_ACTIVITY_6?" localSheetId="0">#REF!</definedName>
    <definedName name="XDO_?INJ_ACTIVITY_7?" localSheetId="0">#REF!</definedName>
    <definedName name="XDO_?INJ_ACTIVITY_7?">'[1]1'!$I$6:$I$26</definedName>
    <definedName name="XDO_?INJ_ACTIVITY_8?" localSheetId="0">#REF!</definedName>
    <definedName name="XDO_?INJ_ACTIVITY_9?" localSheetId="0">#REF!</definedName>
    <definedName name="XDO_?INJ_ACTIVITY_9?">'[1]1'!$K$6:$K$26</definedName>
    <definedName name="XDO_?INJ_AGE_1?" localSheetId="0">#REF!</definedName>
    <definedName name="XDO_?INJ_AGE_1?">#REF!</definedName>
    <definedName name="XDO_?INJ_AGE_10?" localSheetId="0">#REF!</definedName>
    <definedName name="XDO_?INJ_AGE_10?">#REF!</definedName>
    <definedName name="XDO_?INJ_AGE_2?" localSheetId="0">#REF!</definedName>
    <definedName name="XDO_?INJ_AGE_2?">#REF!</definedName>
    <definedName name="XDO_?INJ_AGE_3?" localSheetId="0">#REF!</definedName>
    <definedName name="XDO_?INJ_AGE_3?">#REF!</definedName>
    <definedName name="XDO_?INJ_AGE_4?" localSheetId="0">#REF!</definedName>
    <definedName name="XDO_?INJ_AGE_4?">#REF!</definedName>
    <definedName name="XDO_?INJ_AGE_5?" localSheetId="0">#REF!</definedName>
    <definedName name="XDO_?INJ_AGE_5?">#REF!</definedName>
    <definedName name="XDO_?INJ_AGE_6?" localSheetId="0">#REF!</definedName>
    <definedName name="XDO_?INJ_AGE_6?">#REF!</definedName>
    <definedName name="XDO_?INJ_AGE_7?" localSheetId="0">#REF!</definedName>
    <definedName name="XDO_?INJ_AGE_7?">#REF!</definedName>
    <definedName name="XDO_?INJ_AGE_8?" localSheetId="0">#REF!</definedName>
    <definedName name="XDO_?INJ_AGE_8?">#REF!</definedName>
    <definedName name="XDO_?INJ_AGE_9?" localSheetId="0">#REF!</definedName>
    <definedName name="XDO_?INJ_AGE_9?">#REF!</definedName>
    <definedName name="XDO_?INJ_GEN_1?" localSheetId="0">'4'!$B$10:$B$22</definedName>
    <definedName name="XDO_?INJ_GEN_1?">#REF!</definedName>
    <definedName name="XDO_?INJ_GEN_2?" localSheetId="0">'4'!$C$10:$C$22</definedName>
    <definedName name="XDO_?INJ_GEN_2?">#REF!</definedName>
    <definedName name="XDO_?INJ_GEN_3?" localSheetId="0">'4'!$D$10:$D$22</definedName>
    <definedName name="XDO_?INJ_GEN_3?">#REF!</definedName>
    <definedName name="XDO_?INJ_GEN_4?" localSheetId="0">'4'!$E$10:$E$22</definedName>
    <definedName name="XDO_?INJ_GEN_4?">#REF!</definedName>
    <definedName name="XDO_?INJ_OCCUPATION_1?" localSheetId="0">#REF!</definedName>
    <definedName name="XDO_?INJ_OCCUPATION_1?">#REF!</definedName>
    <definedName name="XDO_?INJ_OCCUPATION_10?" localSheetId="0">#REF!</definedName>
    <definedName name="XDO_?INJ_OCCUPATION_10?">#REF!</definedName>
    <definedName name="XDO_?INJ_OCCUPATION_2?" localSheetId="0">#REF!</definedName>
    <definedName name="XDO_?INJ_OCCUPATION_2?">#REF!</definedName>
    <definedName name="XDO_?INJ_OCCUPATION_3?" localSheetId="0">#REF!</definedName>
    <definedName name="XDO_?INJ_OCCUPATION_3?">#REF!</definedName>
    <definedName name="XDO_?INJ_OCCUPATION_4?" localSheetId="0">#REF!</definedName>
    <definedName name="XDO_?INJ_OCCUPATION_4?">#REF!</definedName>
    <definedName name="XDO_?INJ_OCCUPATION_5?" localSheetId="0">#REF!</definedName>
    <definedName name="XDO_?INJ_OCCUPATION_5?">#REF!</definedName>
    <definedName name="XDO_?INJ_OCCUPATION_6?" localSheetId="0">#REF!</definedName>
    <definedName name="XDO_?INJ_OCCUPATION_6?">#REF!</definedName>
    <definedName name="XDO_?INJ_OCCUPATION_7?" localSheetId="0">#REF!</definedName>
    <definedName name="XDO_?INJ_OCCUPATION_7?">#REF!</definedName>
    <definedName name="XDO_?INJ_OCCUPATION_8?" localSheetId="0">#REF!</definedName>
    <definedName name="XDO_?INJ_OCCUPATION_8?">#REF!</definedName>
    <definedName name="XDO_?INJ_OCCUPATION_9?" localSheetId="0">#REF!</definedName>
    <definedName name="XDO_?INJ_OCCUPATION_9?">#REF!</definedName>
    <definedName name="XDO_?INJ_STATUS_1?" localSheetId="0">#REF!</definedName>
    <definedName name="XDO_?INJ_STATUS_1?">#REF!</definedName>
    <definedName name="XDO_?INJ_STATUS_2?" localSheetId="0">#REF!</definedName>
    <definedName name="XDO_?INJ_STATUS_2?">#REF!</definedName>
    <definedName name="XDO_?INJ_STATUS_3?" localSheetId="0">#REF!</definedName>
    <definedName name="XDO_?INJ_STATUS_3?">#REF!</definedName>
    <definedName name="XDO_?INJ_STATUS_4?" localSheetId="0">#REF!</definedName>
    <definedName name="XDO_?INJ_STATUS_4?">#REF!</definedName>
    <definedName name="XDO_?OFFICE_DSCAR_R3_SHEET1?" localSheetId="0">#REF!</definedName>
    <definedName name="XDO_?OFFICE_DSCAR_R3_SHEET2?" localSheetId="0">#REF!</definedName>
    <definedName name="XDO_?OFFICE_DSCAR_R3_SHEET2?">#REF!</definedName>
    <definedName name="XDO_?OFFICE_DSCAR_R3_SHEET3?" localSheetId="0">#REF!</definedName>
    <definedName name="XDO_?OFFICE_DSCAR_R3_SHEET3?">#REF!</definedName>
    <definedName name="XDO_?OFFICE_DSCAR_R3_SHEET4?" localSheetId="0">'4'!$A$10:$A$22</definedName>
    <definedName name="XDO_?OFFICE_DSCAR_R3_SHEET4?">#REF!</definedName>
    <definedName name="XDO_?OFFICE_DSCAR_R3_SHEET6?" localSheetId="0">#REF!</definedName>
    <definedName name="XDO_?OFFICE_DSCAR_R3_SHEET6?">#REF!</definedName>
    <definedName name="XDO_?OFFICE_DSCAR_R3_SHEET7?" localSheetId="0">#REF!</definedName>
    <definedName name="XDO_?OFFICE_DSCAR_R3_SHEET7?">#REF!</definedName>
    <definedName name="XDO_?PERIOD_R3_SHEET1?" localSheetId="0">#REF!</definedName>
    <definedName name="XDO_?PERIOD_R3_SHEET2?" localSheetId="0">#REF!</definedName>
    <definedName name="XDO_?PERIOD_R3_SHEET2?">#REF!</definedName>
    <definedName name="XDO_?PERIOD_R3_SHEET3?" localSheetId="0">#REF!</definedName>
    <definedName name="XDO_?PERIOD_R3_SHEET3?">#REF!</definedName>
    <definedName name="XDO_?PERIOD_R3_SHEET4?" localSheetId="0">'4'!#REF!</definedName>
    <definedName name="XDO_?PERIOD_R3_SHEET4?">#REF!</definedName>
    <definedName name="XDO_?PERIOD_R3_SHEET6?" localSheetId="0">#REF!</definedName>
    <definedName name="XDO_?PERIOD_R3_SHEET6?">#REF!</definedName>
    <definedName name="XDO_?PERIOD_R3_SHEET7?" localSheetId="0">#REF!</definedName>
    <definedName name="XDO_?PERIOD_R3_SHEET7?">#REF!</definedName>
    <definedName name="XDO_?Sum_ACC_1?" localSheetId="0">#REF!</definedName>
    <definedName name="XDO_?Sum_ACC_1?">#REF!</definedName>
    <definedName name="XDO_?Sum_ACC_10?" localSheetId="0">#REF!</definedName>
    <definedName name="XDO_?Sum_ACC_10?">#REF!</definedName>
    <definedName name="XDO_?Sum_ACC_2?" localSheetId="0">#REF!</definedName>
    <definedName name="XDO_?Sum_ACC_2?">#REF!</definedName>
    <definedName name="XDO_?Sum_ACC_3?" localSheetId="0">#REF!</definedName>
    <definedName name="XDO_?Sum_ACC_3?">#REF!</definedName>
    <definedName name="XDO_?Sum_ACC_4?" localSheetId="0">#REF!</definedName>
    <definedName name="XDO_?Sum_ACC_4?">#REF!</definedName>
    <definedName name="XDO_?Sum_ACC_5?" localSheetId="0">#REF!</definedName>
    <definedName name="XDO_?Sum_ACC_5?">#REF!</definedName>
    <definedName name="XDO_?Sum_ACC_6?" localSheetId="0">#REF!</definedName>
    <definedName name="XDO_?Sum_ACC_6?">#REF!</definedName>
    <definedName name="XDO_?Sum_ACC_7?" localSheetId="0">#REF!</definedName>
    <definedName name="XDO_?Sum_ACC_7?">#REF!</definedName>
    <definedName name="XDO_?Sum_ACC_8?" localSheetId="0">#REF!</definedName>
    <definedName name="XDO_?Sum_ACC_8?">#REF!</definedName>
    <definedName name="XDO_?Sum_ACC_9?" localSheetId="0">#REF!</definedName>
    <definedName name="XDO_?Sum_ACC_9?">#REF!</definedName>
    <definedName name="XDO_?Sum_ACT_1?" localSheetId="0">#REF!</definedName>
    <definedName name="XDO_?Sum_ACT_10?" localSheetId="0">#REF!</definedName>
    <definedName name="XDO_?Sum_ACT_2?" localSheetId="0">#REF!</definedName>
    <definedName name="XDO_?Sum_ACT_3?" localSheetId="0">#REF!</definedName>
    <definedName name="XDO_?Sum_ACT_4?" localSheetId="0">#REF!</definedName>
    <definedName name="XDO_?Sum_ACT_5?" localSheetId="0">#REF!</definedName>
    <definedName name="XDO_?Sum_ACT_6?" localSheetId="0">#REF!</definedName>
    <definedName name="XDO_?Sum_ACT_7?" localSheetId="0">#REF!</definedName>
    <definedName name="XDO_?Sum_ACT_8?" localSheetId="0">#REF!</definedName>
    <definedName name="XDO_?Sum_ACT_9?" localSheetId="0">#REF!</definedName>
    <definedName name="XDO_?Sum_IAG_1?" localSheetId="0">#REF!</definedName>
    <definedName name="XDO_?Sum_IAG_1?">#REF!</definedName>
    <definedName name="XDO_?Sum_IAG_10?" localSheetId="0">#REF!</definedName>
    <definedName name="XDO_?Sum_IAG_10?">#REF!</definedName>
    <definedName name="XDO_?Sum_IAG_2?" localSheetId="0">#REF!</definedName>
    <definedName name="XDO_?Sum_IAG_2?">#REF!</definedName>
    <definedName name="XDO_?Sum_IAG_3?" localSheetId="0">#REF!</definedName>
    <definedName name="XDO_?Sum_IAG_3?">#REF!</definedName>
    <definedName name="XDO_?Sum_IAG_4?" localSheetId="0">#REF!</definedName>
    <definedName name="XDO_?Sum_IAG_4?">#REF!</definedName>
    <definedName name="XDO_?Sum_IAG_5?" localSheetId="0">#REF!</definedName>
    <definedName name="XDO_?Sum_IAG_5?">#REF!</definedName>
    <definedName name="XDO_?Sum_IAG_6?" localSheetId="0">#REF!</definedName>
    <definedName name="XDO_?Sum_IAG_6?">#REF!</definedName>
    <definedName name="XDO_?Sum_IAG_7?" localSheetId="0">#REF!</definedName>
    <definedName name="XDO_?Sum_IAG_7?">#REF!</definedName>
    <definedName name="XDO_?Sum_IAG_8?" localSheetId="0">#REF!</definedName>
    <definedName name="XDO_?Sum_IAG_8?">#REF!</definedName>
    <definedName name="XDO_?Sum_IAG_9?" localSheetId="0">#REF!</definedName>
    <definedName name="XDO_?Sum_IAG_9?">#REF!</definedName>
    <definedName name="XDO_?Sum_IGN_1?" localSheetId="0">'4'!#REF!</definedName>
    <definedName name="XDO_?Sum_IGN_1?">#REF!</definedName>
    <definedName name="XDO_?Sum_IGN_2?" localSheetId="0">'4'!#REF!</definedName>
    <definedName name="XDO_?Sum_IGN_2?">#REF!</definedName>
    <definedName name="XDO_?Sum_IGN_3?" localSheetId="0">'4'!#REF!</definedName>
    <definedName name="XDO_?Sum_IGN_3?">#REF!</definedName>
    <definedName name="XDO_?Sum_IGN_4?" localSheetId="0">'4'!#REF!</definedName>
    <definedName name="XDO_?Sum_IGN_4?">#REF!</definedName>
    <definedName name="XDO_?Sum_IST_1?" localSheetId="0">#REF!</definedName>
    <definedName name="XDO_?Sum_IST_1?">#REF!</definedName>
    <definedName name="XDO_?Sum_IST_2?" localSheetId="0">#REF!</definedName>
    <definedName name="XDO_?Sum_IST_2?">#REF!</definedName>
    <definedName name="XDO_?Sum_IST_3?" localSheetId="0">#REF!</definedName>
    <definedName name="XDO_?Sum_IST_3?">#REF!</definedName>
    <definedName name="XDO_?Sum_IST_4?" localSheetId="0">#REF!</definedName>
    <definedName name="XDO_?Sum_IST_4?">#REF!</definedName>
    <definedName name="XDO_?Sum_OCC_1?" localSheetId="0">#REF!</definedName>
    <definedName name="XDO_?Sum_OCC_1?">#REF!</definedName>
    <definedName name="XDO_?Sum_OCC_10?" localSheetId="0">#REF!</definedName>
    <definedName name="XDO_?Sum_OCC_10?">#REF!</definedName>
    <definedName name="XDO_?Sum_OCC_2?" localSheetId="0">#REF!</definedName>
    <definedName name="XDO_?Sum_OCC_2?">#REF!</definedName>
    <definedName name="XDO_?Sum_OCC_3?" localSheetId="0">#REF!</definedName>
    <definedName name="XDO_?Sum_OCC_3?">#REF!</definedName>
    <definedName name="XDO_?Sum_OCC_4?" localSheetId="0">#REF!</definedName>
    <definedName name="XDO_?Sum_OCC_4?">#REF!</definedName>
    <definedName name="XDO_?Sum_OCC_5?" localSheetId="0">#REF!</definedName>
    <definedName name="XDO_?Sum_OCC_5?">#REF!</definedName>
    <definedName name="XDO_?Sum_OCC_6?" localSheetId="0">#REF!</definedName>
    <definedName name="XDO_?Sum_OCC_6?">#REF!</definedName>
    <definedName name="XDO_?Sum_OCC_7?" localSheetId="0">#REF!</definedName>
    <definedName name="XDO_?Sum_OCC_7?">#REF!</definedName>
    <definedName name="XDO_?Sum_OCC_8?" localSheetId="0">#REF!</definedName>
    <definedName name="XDO_?Sum_OCC_8?">#REF!</definedName>
    <definedName name="XDO_?Sum_OCC_9?" localSheetId="0">#REF!</definedName>
    <definedName name="XDO_?Sum_OCC_9?">#REF!</definedName>
    <definedName name="XDO_?SYS_DATE?" localSheetId="0">#REF!</definedName>
    <definedName name="XDO_?SYS_DATE?">#REF!</definedName>
    <definedName name="XDO_GROUP_?G_24?" localSheetId="0">#REF!</definedName>
    <definedName name="XDO_GROUP_?G_26?" localSheetId="0">#REF!</definedName>
    <definedName name="XDO_GROUP_?G_26?">#REF!</definedName>
    <definedName name="XDO_GROUP_?G_28?" localSheetId="0">#REF!</definedName>
    <definedName name="XDO_GROUP_?G_28?">#REF!</definedName>
    <definedName name="XDO_GROUP_?G_30?" localSheetId="0">'4'!$A$10:$F$22</definedName>
    <definedName name="XDO_GROUP_?G_30?">#REF!</definedName>
    <definedName name="XDO_GROUP_?G_34?" localSheetId="0">#REF!</definedName>
    <definedName name="XDO_GROUP_?G_34?">#REF!</definedName>
    <definedName name="XDO_GROUP_?G_36?" localSheetId="0">#REF!</definedName>
    <definedName name="XDO_GROUP_?G_36?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 l="1"/>
  <c r="D23" i="1"/>
  <c r="C23" i="1"/>
  <c r="B23" i="1"/>
  <c r="F15" i="1" l="1"/>
  <c r="F19" i="1"/>
  <c r="F20" i="1"/>
  <c r="F21" i="1"/>
  <c r="F18" i="1"/>
  <c r="F22" i="1"/>
  <c r="F14" i="1"/>
  <c r="F16" i="1"/>
  <c r="F12" i="1"/>
  <c r="F11" i="1"/>
  <c r="F17" i="1"/>
  <c r="F13" i="1"/>
  <c r="F10" i="1"/>
  <c r="F23" i="1" l="1"/>
</calcChain>
</file>

<file path=xl/sharedStrings.xml><?xml version="1.0" encoding="utf-8"?>
<sst xmlns="http://schemas.openxmlformats.org/spreadsheetml/2006/main" count="54" uniqueCount="48">
  <si>
    <t>المجموع</t>
  </si>
  <si>
    <t xml:space="preserve">   الرياض </t>
  </si>
  <si>
    <t xml:space="preserve">   مكة المكرمة </t>
  </si>
  <si>
    <t xml:space="preserve">   المدينة المنورة </t>
  </si>
  <si>
    <t xml:space="preserve">   القصيم </t>
  </si>
  <si>
    <t xml:space="preserve"> المنطقة الشرقية  </t>
  </si>
  <si>
    <t xml:space="preserve">   عسير </t>
  </si>
  <si>
    <t xml:space="preserve">    تبوك </t>
  </si>
  <si>
    <t xml:space="preserve">    حائل </t>
  </si>
  <si>
    <t xml:space="preserve"> الحدود الشمالية </t>
  </si>
  <si>
    <t xml:space="preserve">   جازان </t>
  </si>
  <si>
    <t xml:space="preserve">   نجران </t>
  </si>
  <si>
    <t xml:space="preserve">    الباحة </t>
  </si>
  <si>
    <t xml:space="preserve">    الجوف </t>
  </si>
  <si>
    <t xml:space="preserve">المنطقة </t>
  </si>
  <si>
    <t>Region</t>
  </si>
  <si>
    <t xml:space="preserve">سوق العمل والحماية الاجتماعية </t>
  </si>
  <si>
    <t>جدول 11-36</t>
  </si>
  <si>
    <t xml:space="preserve">  المصدر: المؤسسة العامة للتأمينات الاجتماعية.</t>
  </si>
  <si>
    <t>توزيع إصابات العمل حسب الجنس والجنسية 2019م</t>
  </si>
  <si>
    <t>Distribution of work injuries by sex and nationality for 2019A.D</t>
  </si>
  <si>
    <t xml:space="preserve"> Al-Riyadh </t>
  </si>
  <si>
    <t xml:space="preserve"> Makkah Al-Mokarramah </t>
  </si>
  <si>
    <t xml:space="preserve"> Al-Madinah Al-Monawarah </t>
  </si>
  <si>
    <t xml:space="preserve"> Al-Qaseem </t>
  </si>
  <si>
    <t xml:space="preserve"> Eastern Region </t>
  </si>
  <si>
    <t xml:space="preserve"> Aseer </t>
  </si>
  <si>
    <t xml:space="preserve"> Tabouk </t>
  </si>
  <si>
    <t xml:space="preserve"> Hail </t>
  </si>
  <si>
    <t xml:space="preserve"> Northern Borders </t>
  </si>
  <si>
    <t xml:space="preserve"> Jazan </t>
  </si>
  <si>
    <t xml:space="preserve"> Najran </t>
  </si>
  <si>
    <t xml:space="preserve"> Al-Baha </t>
  </si>
  <si>
    <t xml:space="preserve"> Al-Jouf </t>
  </si>
  <si>
    <t>Total</t>
  </si>
  <si>
    <t>Labor Market &amp; Social Security</t>
  </si>
  <si>
    <t>Table 11-36</t>
  </si>
  <si>
    <t>Source: General Organization for Social Insurance (GOSI)</t>
  </si>
  <si>
    <t>Distribution of work injuries</t>
  </si>
  <si>
    <t>توزيع إصابات العمل</t>
  </si>
  <si>
    <t xml:space="preserve">                                                                                     Saudi</t>
  </si>
  <si>
    <t>سعودي</t>
  </si>
  <si>
    <t>غير سعودي</t>
  </si>
  <si>
    <t>Non-Saudi</t>
  </si>
  <si>
    <t>ذكر</t>
  </si>
  <si>
    <t xml:space="preserve"> أنثى </t>
  </si>
  <si>
    <t xml:space="preserve">Male  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</si>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</sst>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ر_._س_._‏_-;\-* #,##0.00\ _ر_._س_._‏_-;_-* &quot;-&quot;??\ _ر_._س_._‏_-;_-@_-"/>
    <numFmt numFmtId="165" formatCode="0.0"/>
    <numFmt numFmtId="166" formatCode="_(* #,##0.00_);_(* \(#,##0.00\);_(* &quot;-&quot;??_);_(@_)"/>
    <numFmt numFmtId="167" formatCode="_-* #,##0_-;_-* #,##0\-;_-* &quot;-&quot;??_-;_-@_-"/>
  </numFmts>
  <fonts count="20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2"/>
      <color theme="1"/>
      <name val="Sakkal Majalla"/>
    </font>
    <font>
      <sz val="10"/>
      <name val="Arial"/>
      <family val="2"/>
    </font>
    <font>
      <sz val="12"/>
      <name val="Sakkal Majalla"/>
    </font>
    <font>
      <sz val="11"/>
      <color indexed="8"/>
      <name val="Arial"/>
      <family val="2"/>
    </font>
    <font>
      <b/>
      <sz val="12"/>
      <name val="Sakkal Majalla"/>
    </font>
    <font>
      <u/>
      <sz val="11"/>
      <color theme="10"/>
      <name val="Arial"/>
      <family val="2"/>
      <scheme val="minor"/>
    </font>
    <font>
      <u/>
      <sz val="12"/>
      <color theme="10"/>
      <name val="Sakkal Majalla"/>
    </font>
    <font>
      <sz val="11"/>
      <color theme="1"/>
      <name val="Arial"/>
      <family val="2"/>
      <charset val="178"/>
      <scheme val="minor"/>
    </font>
    <font>
      <sz val="10"/>
      <name val="Arabic Transparent"/>
      <charset val="178"/>
    </font>
    <font>
      <sz val="10"/>
      <name val="Frutiger LT Arabic 55 Roman"/>
    </font>
    <font>
      <sz val="8"/>
      <color theme="3" tint="0.39997558519241921"/>
      <name val="Sakkal Majalla"/>
    </font>
    <font>
      <sz val="10"/>
      <color theme="3" tint="0.39997558519241921"/>
      <name val="Frutiger LT Arabic 45 Light"/>
      <charset val="178"/>
    </font>
    <font>
      <sz val="12"/>
      <color theme="4" tint="-0.249977111117893"/>
      <name val="Frutiger LT Arabic 45 Light"/>
    </font>
    <font>
      <sz val="8"/>
      <color theme="2" tint="-0.499984740745262"/>
      <name val="Frutiger LT Arabic 55 Roman"/>
    </font>
    <font>
      <sz val="8"/>
      <color theme="0" tint="-0.499984740745262"/>
      <name val="Sakkal Majalla"/>
    </font>
    <font>
      <sz val="10"/>
      <name val="Frutiger lt arab"/>
      <charset val="178"/>
    </font>
    <font>
      <sz val="10"/>
      <color theme="0"/>
      <name val="Frutiger Lt Arab"/>
      <charset val="178"/>
    </font>
    <font>
      <sz val="8"/>
      <color rgb="FF8C96A7"/>
      <name val="Frutiger LT Arabic 55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BA8C2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0F2F6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166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3" fillId="0" borderId="0"/>
  </cellStyleXfs>
  <cellXfs count="43">
    <xf numFmtId="0" fontId="0" fillId="0" borderId="0" xfId="0"/>
    <xf numFmtId="0" fontId="2" fillId="0" borderId="0" xfId="1" applyFont="1"/>
    <xf numFmtId="0" fontId="2" fillId="3" borderId="0" xfId="1" applyFont="1" applyFill="1"/>
    <xf numFmtId="0" fontId="2" fillId="2" borderId="0" xfId="1" applyFont="1" applyFill="1"/>
    <xf numFmtId="0" fontId="6" fillId="2" borderId="0" xfId="1" applyFont="1" applyFill="1" applyAlignment="1">
      <alignment horizontal="right" vertical="center"/>
    </xf>
    <xf numFmtId="0" fontId="4" fillId="2" borderId="0" xfId="1" applyFont="1" applyFill="1"/>
    <xf numFmtId="0" fontId="8" fillId="2" borderId="0" xfId="4" applyFont="1" applyFill="1" applyAlignment="1">
      <alignment horizontal="right" vertical="center"/>
    </xf>
    <xf numFmtId="0" fontId="8" fillId="2" borderId="0" xfId="4" applyFont="1" applyFill="1" applyAlignment="1">
      <alignment horizontal="center" vertical="center"/>
    </xf>
    <xf numFmtId="1" fontId="11" fillId="5" borderId="5" xfId="7" applyNumberFormat="1" applyFont="1" applyFill="1" applyBorder="1" applyAlignment="1">
      <alignment horizontal="center" vertical="center" wrapText="1" shrinkToFit="1"/>
    </xf>
    <xf numFmtId="1" fontId="11" fillId="6" borderId="5" xfId="7" applyNumberFormat="1" applyFont="1" applyFill="1" applyBorder="1" applyAlignment="1">
      <alignment horizontal="center" vertical="center" wrapText="1" shrinkToFit="1"/>
    </xf>
    <xf numFmtId="0" fontId="2" fillId="0" borderId="0" xfId="1" applyFont="1" applyAlignment="1"/>
    <xf numFmtId="0" fontId="12" fillId="0" borderId="0" xfId="1" applyFont="1"/>
    <xf numFmtId="167" fontId="11" fillId="6" borderId="2" xfId="5" applyNumberFormat="1" applyFont="1" applyFill="1" applyBorder="1" applyAlignment="1">
      <alignment horizontal="center" vertical="center" wrapText="1" shrinkToFit="1"/>
    </xf>
    <xf numFmtId="167" fontId="11" fillId="5" borderId="2" xfId="5" applyNumberFormat="1" applyFont="1" applyFill="1" applyBorder="1" applyAlignment="1">
      <alignment horizontal="center" vertical="center" wrapText="1" shrinkToFit="1"/>
    </xf>
    <xf numFmtId="0" fontId="16" fillId="0" borderId="0" xfId="6" applyFont="1" applyAlignment="1">
      <alignment horizontal="right" vertical="center"/>
    </xf>
    <xf numFmtId="165" fontId="17" fillId="5" borderId="5" xfId="2" applyNumberFormat="1" applyFont="1" applyFill="1" applyBorder="1" applyAlignment="1">
      <alignment horizontal="center" vertical="center" wrapText="1" shrinkToFit="1"/>
    </xf>
    <xf numFmtId="0" fontId="18" fillId="4" borderId="1" xfId="2" applyFont="1" applyFill="1" applyBorder="1" applyAlignment="1">
      <alignment horizontal="center" vertical="center" wrapText="1" shrinkToFit="1"/>
    </xf>
    <xf numFmtId="0" fontId="18" fillId="4" borderId="3" xfId="2" applyFont="1" applyFill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/>
    </xf>
    <xf numFmtId="0" fontId="2" fillId="2" borderId="0" xfId="1" applyFont="1" applyFill="1" applyAlignment="1">
      <alignment horizontal="right" vertical="center"/>
    </xf>
    <xf numFmtId="167" fontId="11" fillId="2" borderId="2" xfId="5" applyNumberFormat="1" applyFont="1" applyFill="1" applyBorder="1" applyAlignment="1">
      <alignment horizontal="center" vertical="center" wrapText="1" shrinkToFit="1"/>
    </xf>
    <xf numFmtId="0" fontId="13" fillId="2" borderId="0" xfId="0" applyFont="1" applyFill="1" applyAlignment="1">
      <alignment horizontal="right" vertical="center" wrapText="1"/>
    </xf>
    <xf numFmtId="0" fontId="2" fillId="0" borderId="0" xfId="1" applyFont="1" applyFill="1" applyBorder="1"/>
    <xf numFmtId="1" fontId="18" fillId="4" borderId="3" xfId="2" applyNumberFormat="1" applyFont="1" applyFill="1" applyBorder="1" applyAlignment="1">
      <alignment horizontal="center" vertical="center" wrapText="1" shrinkToFit="1"/>
    </xf>
    <xf numFmtId="165" fontId="17" fillId="6" borderId="5" xfId="2" applyNumberFormat="1" applyFont="1" applyFill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8" fillId="4" borderId="6" xfId="2" applyFont="1" applyFill="1" applyBorder="1" applyAlignment="1">
      <alignment horizontal="center" vertical="center" wrapText="1" shrinkToFit="1"/>
    </xf>
    <xf numFmtId="0" fontId="18" fillId="4" borderId="7" xfId="2" applyFont="1" applyFill="1" applyBorder="1" applyAlignment="1">
      <alignment horizontal="center" vertical="center" wrapText="1" shrinkToFit="1"/>
    </xf>
    <xf numFmtId="0" fontId="18" fillId="4" borderId="0" xfId="0" applyFont="1" applyFill="1" applyBorder="1" applyAlignment="1">
      <alignment horizontal="center" vertical="center" wrapText="1" shrinkToFit="1"/>
    </xf>
    <xf numFmtId="0" fontId="18" fillId="4" borderId="3" xfId="2" applyFont="1" applyFill="1" applyBorder="1" applyAlignment="1">
      <alignment horizontal="center" vertical="center" wrapText="1" shrinkToFit="1"/>
    </xf>
    <xf numFmtId="0" fontId="18" fillId="4" borderId="9" xfId="2" applyFont="1" applyFill="1" applyBorder="1" applyAlignment="1">
      <alignment horizontal="center" vertical="center" wrapText="1" shrinkToFit="1"/>
    </xf>
    <xf numFmtId="0" fontId="18" fillId="4" borderId="4" xfId="2" applyFont="1" applyFill="1" applyBorder="1" applyAlignment="1">
      <alignment horizontal="center" vertical="center" wrapText="1" shrinkToFit="1"/>
    </xf>
    <xf numFmtId="0" fontId="18" fillId="4" borderId="0" xfId="2" applyFont="1" applyFill="1" applyBorder="1" applyAlignment="1">
      <alignment horizontal="center" vertical="center" wrapText="1" shrinkToFit="1"/>
    </xf>
    <xf numFmtId="0" fontId="18" fillId="4" borderId="12" xfId="2" applyFont="1" applyFill="1" applyBorder="1" applyAlignment="1">
      <alignment horizontal="center" vertical="center" wrapText="1" shrinkToFit="1"/>
    </xf>
    <xf numFmtId="0" fontId="18" fillId="4" borderId="4" xfId="0" applyFont="1" applyFill="1" applyBorder="1" applyAlignment="1">
      <alignment horizontal="center" vertical="center" wrapText="1" shrinkToFit="1"/>
    </xf>
    <xf numFmtId="0" fontId="18" fillId="4" borderId="12" xfId="0" applyFont="1" applyFill="1" applyBorder="1" applyAlignment="1">
      <alignment horizontal="center" vertical="center" wrapText="1" shrinkToFit="1"/>
    </xf>
    <xf numFmtId="0" fontId="18" fillId="4" borderId="10" xfId="2" applyFont="1" applyFill="1" applyBorder="1" applyAlignment="1">
      <alignment horizontal="center" vertical="center" wrapText="1" shrinkToFit="1"/>
    </xf>
    <xf numFmtId="0" fontId="18" fillId="4" borderId="11" xfId="2" applyFont="1" applyFill="1" applyBorder="1" applyAlignment="1">
      <alignment horizontal="center" vertical="center" wrapText="1" shrinkToFit="1"/>
    </xf>
    <xf numFmtId="0" fontId="18" fillId="4" borderId="9" xfId="2" applyFont="1" applyFill="1" applyBorder="1" applyAlignment="1">
      <alignment horizontal="center" vertical="center" wrapText="1" shrinkToFit="1"/>
    </xf>
    <xf numFmtId="0" fontId="18" fillId="4" borderId="1" xfId="2" applyFont="1" applyFill="1" applyBorder="1" applyAlignment="1">
      <alignment horizontal="center" vertical="center" wrapText="1" shrinkToFit="1"/>
    </xf>
  </cellXfs>
  <cellStyles count="8">
    <cellStyle name="Comma" xfId="5" builtinId="3"/>
    <cellStyle name="Comma 4" xfId="3" xr:uid="{00000000-0005-0000-0000-000001000000}"/>
    <cellStyle name="Normal 2" xfId="6" xr:uid="{00000000-0005-0000-0000-000003000000}"/>
    <cellStyle name="Normal 2 3" xfId="2" xr:uid="{00000000-0005-0000-0000-000004000000}"/>
    <cellStyle name="Normal 2 3 2" xfId="7" xr:uid="{00000000-0005-0000-0000-000005000000}"/>
    <cellStyle name="Normal 3" xfId="1" xr:uid="{00000000-0005-0000-0000-000006000000}"/>
    <cellStyle name="ارتباط تشعبي" xfId="4" builtinId="8"/>
    <cellStyle name="عادي" xfId="0" builtinId="0"/>
  </cellStyles>
  <dxfs count="0"/>
  <tableStyles count="0" defaultTableStyle="TableStyleMedium2" defaultPivotStyle="PivotStyleLight16"/>
  <colors>
    <mruColors>
      <color rgb="FFE6E9F0"/>
      <color rgb="FFF0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STAT%20-%20&#1575;&#1604;&#1578;&#1602;&#1585;&#1610;&#1585;%20&#1575;&#1604;&#1587;&#1606;&#1608;&#16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-11"/>
      <sheetName val="11-12"/>
      <sheetName val="11-13"/>
      <sheetName val="11-15"/>
      <sheetName val="11-16"/>
      <sheetName val="11-17"/>
      <sheetName val="11-26"/>
      <sheetName val="11-27"/>
      <sheetName val="11-28"/>
      <sheetName val="11-29"/>
      <sheetName val="11-30"/>
      <sheetName val="22"/>
      <sheetName val="33"/>
      <sheetName val="19-4"/>
      <sheetName val="19-5"/>
      <sheetName val="19-6"/>
      <sheetName val="19-7"/>
      <sheetName val="19-8"/>
      <sheetName val="1"/>
      <sheetName val="3"/>
      <sheetName val="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">
          <cell r="C6">
            <v>217</v>
          </cell>
          <cell r="D6">
            <v>1526</v>
          </cell>
          <cell r="E6">
            <v>3005</v>
          </cell>
          <cell r="G6">
            <v>331</v>
          </cell>
          <cell r="I6">
            <v>1430</v>
          </cell>
          <cell r="K6">
            <v>777</v>
          </cell>
        </row>
        <row r="7">
          <cell r="C7">
            <v>13</v>
          </cell>
          <cell r="D7">
            <v>176</v>
          </cell>
          <cell r="E7">
            <v>426</v>
          </cell>
          <cell r="G7">
            <v>20</v>
          </cell>
          <cell r="I7">
            <v>108</v>
          </cell>
          <cell r="K7">
            <v>31</v>
          </cell>
        </row>
        <row r="8">
          <cell r="C8">
            <v>2</v>
          </cell>
          <cell r="D8">
            <v>27</v>
          </cell>
          <cell r="E8">
            <v>82</v>
          </cell>
          <cell r="G8">
            <v>5</v>
          </cell>
          <cell r="I8">
            <v>19</v>
          </cell>
          <cell r="K8">
            <v>1</v>
          </cell>
        </row>
        <row r="9">
          <cell r="C9">
            <v>5</v>
          </cell>
          <cell r="D9">
            <v>21</v>
          </cell>
          <cell r="E9">
            <v>41</v>
          </cell>
          <cell r="G9">
            <v>1</v>
          </cell>
          <cell r="I9">
            <v>38</v>
          </cell>
          <cell r="K9">
            <v>11</v>
          </cell>
        </row>
        <row r="10">
          <cell r="C10">
            <v>233</v>
          </cell>
          <cell r="D10">
            <v>1110</v>
          </cell>
          <cell r="E10">
            <v>2507</v>
          </cell>
          <cell r="G10">
            <v>255</v>
          </cell>
          <cell r="I10">
            <v>1671</v>
          </cell>
          <cell r="K10">
            <v>526</v>
          </cell>
        </row>
        <row r="11">
          <cell r="C11">
            <v>21</v>
          </cell>
          <cell r="D11">
            <v>227</v>
          </cell>
          <cell r="E11">
            <v>2250</v>
          </cell>
          <cell r="G11">
            <v>64</v>
          </cell>
          <cell r="I11">
            <v>126</v>
          </cell>
          <cell r="K11">
            <v>81</v>
          </cell>
        </row>
        <row r="12">
          <cell r="C12">
            <v>24</v>
          </cell>
          <cell r="D12">
            <v>320</v>
          </cell>
          <cell r="E12">
            <v>1661</v>
          </cell>
          <cell r="G12">
            <v>78</v>
          </cell>
          <cell r="I12">
            <v>218</v>
          </cell>
          <cell r="K12">
            <v>143</v>
          </cell>
        </row>
        <row r="13">
          <cell r="C13">
            <v>13</v>
          </cell>
          <cell r="D13">
            <v>44</v>
          </cell>
          <cell r="E13">
            <v>153</v>
          </cell>
          <cell r="G13">
            <v>15</v>
          </cell>
          <cell r="I13">
            <v>20</v>
          </cell>
          <cell r="K13">
            <v>18</v>
          </cell>
        </row>
        <row r="14">
          <cell r="C14">
            <v>11</v>
          </cell>
          <cell r="D14">
            <v>147</v>
          </cell>
          <cell r="E14">
            <v>262</v>
          </cell>
          <cell r="G14">
            <v>20</v>
          </cell>
          <cell r="I14">
            <v>60</v>
          </cell>
          <cell r="K14">
            <v>62</v>
          </cell>
        </row>
        <row r="15">
          <cell r="C15">
            <v>11</v>
          </cell>
          <cell r="D15">
            <v>67</v>
          </cell>
          <cell r="E15">
            <v>191</v>
          </cell>
          <cell r="G15">
            <v>19</v>
          </cell>
          <cell r="I15">
            <v>60</v>
          </cell>
          <cell r="K15">
            <v>20</v>
          </cell>
        </row>
        <row r="16">
          <cell r="C16">
            <v>329</v>
          </cell>
          <cell r="D16">
            <v>1056</v>
          </cell>
          <cell r="E16">
            <v>3171</v>
          </cell>
          <cell r="G16">
            <v>304</v>
          </cell>
          <cell r="I16">
            <v>1803</v>
          </cell>
          <cell r="K16">
            <v>462</v>
          </cell>
        </row>
        <row r="17">
          <cell r="C17">
            <v>81</v>
          </cell>
          <cell r="D17">
            <v>238</v>
          </cell>
          <cell r="E17">
            <v>764</v>
          </cell>
          <cell r="G17">
            <v>115</v>
          </cell>
          <cell r="I17">
            <v>232</v>
          </cell>
          <cell r="K17">
            <v>72</v>
          </cell>
        </row>
        <row r="18">
          <cell r="C18">
            <v>0</v>
          </cell>
          <cell r="D18">
            <v>5</v>
          </cell>
          <cell r="E18">
            <v>14</v>
          </cell>
          <cell r="G18">
            <v>0</v>
          </cell>
          <cell r="I18">
            <v>2</v>
          </cell>
          <cell r="K18">
            <v>0</v>
          </cell>
        </row>
        <row r="19">
          <cell r="C19">
            <v>59</v>
          </cell>
          <cell r="D19">
            <v>180</v>
          </cell>
          <cell r="E19">
            <v>851</v>
          </cell>
          <cell r="G19">
            <v>49</v>
          </cell>
          <cell r="I19">
            <v>291</v>
          </cell>
          <cell r="K19">
            <v>170</v>
          </cell>
        </row>
        <row r="20">
          <cell r="C20">
            <v>8</v>
          </cell>
          <cell r="D20">
            <v>44</v>
          </cell>
          <cell r="E20">
            <v>89</v>
          </cell>
          <cell r="G20">
            <v>7</v>
          </cell>
          <cell r="I20">
            <v>22</v>
          </cell>
          <cell r="K20">
            <v>5</v>
          </cell>
        </row>
        <row r="21">
          <cell r="C21">
            <v>1</v>
          </cell>
          <cell r="D21">
            <v>5</v>
          </cell>
          <cell r="E21">
            <v>28</v>
          </cell>
          <cell r="G21">
            <v>3</v>
          </cell>
          <cell r="I21">
            <v>6</v>
          </cell>
          <cell r="K21">
            <v>2</v>
          </cell>
        </row>
        <row r="22">
          <cell r="C22">
            <v>36</v>
          </cell>
          <cell r="D22">
            <v>289</v>
          </cell>
          <cell r="E22">
            <v>812</v>
          </cell>
          <cell r="G22">
            <v>78</v>
          </cell>
          <cell r="I22">
            <v>209</v>
          </cell>
          <cell r="K22">
            <v>66</v>
          </cell>
        </row>
        <row r="23">
          <cell r="C23">
            <v>5</v>
          </cell>
          <cell r="D23">
            <v>35</v>
          </cell>
          <cell r="E23">
            <v>470</v>
          </cell>
          <cell r="G23">
            <v>2</v>
          </cell>
          <cell r="I23">
            <v>28</v>
          </cell>
          <cell r="K23">
            <v>185</v>
          </cell>
        </row>
        <row r="24">
          <cell r="C24">
            <v>3</v>
          </cell>
          <cell r="D24">
            <v>68</v>
          </cell>
          <cell r="E24">
            <v>72</v>
          </cell>
          <cell r="G24">
            <v>8</v>
          </cell>
          <cell r="I24">
            <v>16</v>
          </cell>
          <cell r="K24">
            <v>19</v>
          </cell>
        </row>
        <row r="25">
          <cell r="C25">
            <v>2</v>
          </cell>
          <cell r="D25">
            <v>15</v>
          </cell>
          <cell r="E25">
            <v>88</v>
          </cell>
          <cell r="G25">
            <v>9</v>
          </cell>
          <cell r="I25">
            <v>18</v>
          </cell>
          <cell r="K25">
            <v>15</v>
          </cell>
        </row>
        <row r="26">
          <cell r="C26">
            <v>8</v>
          </cell>
          <cell r="D26">
            <v>11</v>
          </cell>
          <cell r="E26">
            <v>31</v>
          </cell>
          <cell r="G26">
            <v>2</v>
          </cell>
          <cell r="I26">
            <v>9</v>
          </cell>
          <cell r="K26">
            <v>7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P50"/>
  <sheetViews>
    <sheetView showGridLines="0" rightToLeft="1" tabSelected="1" topLeftCell="A16" workbookViewId="0">
      <selection activeCell="B28" sqref="B28"/>
    </sheetView>
  </sheetViews>
  <sheetFormatPr defaultColWidth="0" defaultRowHeight="18"/>
  <cols>
    <col min="1" max="1" width="25.59765625" style="1" customWidth="1"/>
    <col min="2" max="3" width="11.59765625" style="1" customWidth="1"/>
    <col min="4" max="4" width="13.19921875" style="1" customWidth="1"/>
    <col min="5" max="6" width="11.59765625" style="1" customWidth="1"/>
    <col min="7" max="7" width="25.59765625" style="1" customWidth="1"/>
    <col min="8" max="9" width="11.59765625" style="1" customWidth="1"/>
    <col min="10" max="10" width="5.59765625" style="1" customWidth="1"/>
    <col min="11" max="258" width="9" style="1" hidden="1"/>
    <col min="259" max="259" width="5.59765625" style="1" customWidth="1"/>
    <col min="260" max="260" width="25.59765625" style="1" customWidth="1"/>
    <col min="261" max="265" width="11.59765625" style="1" customWidth="1"/>
    <col min="266" max="266" width="5.59765625" style="1" customWidth="1"/>
    <col min="267" max="514" width="9" style="1" hidden="1"/>
    <col min="515" max="515" width="5.59765625" style="1" customWidth="1"/>
    <col min="516" max="516" width="25.59765625" style="1" customWidth="1"/>
    <col min="517" max="521" width="11.59765625" style="1" customWidth="1"/>
    <col min="522" max="522" width="5.59765625" style="1" customWidth="1"/>
    <col min="523" max="770" width="9" style="1" hidden="1"/>
    <col min="771" max="771" width="5.59765625" style="1" customWidth="1"/>
    <col min="772" max="772" width="25.59765625" style="1" customWidth="1"/>
    <col min="773" max="777" width="11.59765625" style="1" customWidth="1"/>
    <col min="778" max="778" width="5.59765625" style="1" customWidth="1"/>
    <col min="779" max="1026" width="9" style="1" hidden="1"/>
    <col min="1027" max="1027" width="5.59765625" style="1" customWidth="1"/>
    <col min="1028" max="1028" width="25.59765625" style="1" customWidth="1"/>
    <col min="1029" max="1033" width="11.59765625" style="1" customWidth="1"/>
    <col min="1034" max="1034" width="5.59765625" style="1" customWidth="1"/>
    <col min="1035" max="1282" width="9" style="1" hidden="1"/>
    <col min="1283" max="1283" width="5.59765625" style="1" customWidth="1"/>
    <col min="1284" max="1284" width="25.59765625" style="1" customWidth="1"/>
    <col min="1285" max="1289" width="11.59765625" style="1" customWidth="1"/>
    <col min="1290" max="1290" width="5.59765625" style="1" customWidth="1"/>
    <col min="1291" max="1538" width="9" style="1" hidden="1"/>
    <col min="1539" max="1539" width="5.59765625" style="1" customWidth="1"/>
    <col min="1540" max="1540" width="25.59765625" style="1" customWidth="1"/>
    <col min="1541" max="1545" width="11.59765625" style="1" customWidth="1"/>
    <col min="1546" max="1546" width="5.59765625" style="1" customWidth="1"/>
    <col min="1547" max="1794" width="9" style="1" hidden="1"/>
    <col min="1795" max="1795" width="5.59765625" style="1" customWidth="1"/>
    <col min="1796" max="1796" width="25.59765625" style="1" customWidth="1"/>
    <col min="1797" max="1801" width="11.59765625" style="1" customWidth="1"/>
    <col min="1802" max="1802" width="5.59765625" style="1" customWidth="1"/>
    <col min="1803" max="2050" width="9" style="1" hidden="1"/>
    <col min="2051" max="2051" width="5.59765625" style="1" customWidth="1"/>
    <col min="2052" max="2052" width="25.59765625" style="1" customWidth="1"/>
    <col min="2053" max="2057" width="11.59765625" style="1" customWidth="1"/>
    <col min="2058" max="2058" width="5.59765625" style="1" customWidth="1"/>
    <col min="2059" max="2306" width="9" style="1" hidden="1"/>
    <col min="2307" max="2307" width="5.59765625" style="1" customWidth="1"/>
    <col min="2308" max="2308" width="25.59765625" style="1" customWidth="1"/>
    <col min="2309" max="2313" width="11.59765625" style="1" customWidth="1"/>
    <col min="2314" max="2314" width="5.59765625" style="1" customWidth="1"/>
    <col min="2315" max="2562" width="9" style="1" hidden="1"/>
    <col min="2563" max="2563" width="5.59765625" style="1" customWidth="1"/>
    <col min="2564" max="2564" width="25.59765625" style="1" customWidth="1"/>
    <col min="2565" max="2569" width="11.59765625" style="1" customWidth="1"/>
    <col min="2570" max="2570" width="5.59765625" style="1" customWidth="1"/>
    <col min="2571" max="2818" width="9" style="1" hidden="1"/>
    <col min="2819" max="2819" width="5.59765625" style="1" customWidth="1"/>
    <col min="2820" max="2820" width="25.59765625" style="1" customWidth="1"/>
    <col min="2821" max="2825" width="11.59765625" style="1" customWidth="1"/>
    <col min="2826" max="2826" width="5.59765625" style="1" customWidth="1"/>
    <col min="2827" max="3074" width="9" style="1" hidden="1"/>
    <col min="3075" max="3075" width="5.59765625" style="1" customWidth="1"/>
    <col min="3076" max="3076" width="25.59765625" style="1" customWidth="1"/>
    <col min="3077" max="3081" width="11.59765625" style="1" customWidth="1"/>
    <col min="3082" max="3082" width="5.59765625" style="1" customWidth="1"/>
    <col min="3083" max="3330" width="9" style="1" hidden="1"/>
    <col min="3331" max="3331" width="5.59765625" style="1" customWidth="1"/>
    <col min="3332" max="3332" width="25.59765625" style="1" customWidth="1"/>
    <col min="3333" max="3337" width="11.59765625" style="1" customWidth="1"/>
    <col min="3338" max="3338" width="5.59765625" style="1" customWidth="1"/>
    <col min="3339" max="3586" width="9" style="1" hidden="1"/>
    <col min="3587" max="3587" width="5.59765625" style="1" customWidth="1"/>
    <col min="3588" max="3588" width="25.59765625" style="1" customWidth="1"/>
    <col min="3589" max="3593" width="11.59765625" style="1" customWidth="1"/>
    <col min="3594" max="3594" width="5.59765625" style="1" customWidth="1"/>
    <col min="3595" max="3842" width="9" style="1" hidden="1"/>
    <col min="3843" max="3843" width="5.59765625" style="1" customWidth="1"/>
    <col min="3844" max="3844" width="25.59765625" style="1" customWidth="1"/>
    <col min="3845" max="3849" width="11.59765625" style="1" customWidth="1"/>
    <col min="3850" max="3850" width="5.59765625" style="1" customWidth="1"/>
    <col min="3851" max="4098" width="9" style="1" hidden="1"/>
    <col min="4099" max="4099" width="5.59765625" style="1" customWidth="1"/>
    <col min="4100" max="4100" width="25.59765625" style="1" customWidth="1"/>
    <col min="4101" max="4105" width="11.59765625" style="1" customWidth="1"/>
    <col min="4106" max="4106" width="5.59765625" style="1" customWidth="1"/>
    <col min="4107" max="4354" width="9" style="1" hidden="1"/>
    <col min="4355" max="4355" width="5.59765625" style="1" customWidth="1"/>
    <col min="4356" max="4356" width="25.59765625" style="1" customWidth="1"/>
    <col min="4357" max="4361" width="11.59765625" style="1" customWidth="1"/>
    <col min="4362" max="4362" width="5.59765625" style="1" customWidth="1"/>
    <col min="4363" max="4610" width="9" style="1" hidden="1"/>
    <col min="4611" max="4611" width="5.59765625" style="1" customWidth="1"/>
    <col min="4612" max="4612" width="25.59765625" style="1" customWidth="1"/>
    <col min="4613" max="4617" width="11.59765625" style="1" customWidth="1"/>
    <col min="4618" max="4618" width="5.59765625" style="1" customWidth="1"/>
    <col min="4619" max="4866" width="9" style="1" hidden="1"/>
    <col min="4867" max="4867" width="5.59765625" style="1" customWidth="1"/>
    <col min="4868" max="4868" width="25.59765625" style="1" customWidth="1"/>
    <col min="4869" max="4873" width="11.59765625" style="1" customWidth="1"/>
    <col min="4874" max="4874" width="5.59765625" style="1" customWidth="1"/>
    <col min="4875" max="5122" width="9" style="1" hidden="1"/>
    <col min="5123" max="5123" width="5.59765625" style="1" customWidth="1"/>
    <col min="5124" max="5124" width="25.59765625" style="1" customWidth="1"/>
    <col min="5125" max="5129" width="11.59765625" style="1" customWidth="1"/>
    <col min="5130" max="5130" width="5.59765625" style="1" customWidth="1"/>
    <col min="5131" max="5378" width="9" style="1" hidden="1"/>
    <col min="5379" max="5379" width="5.59765625" style="1" customWidth="1"/>
    <col min="5380" max="5380" width="25.59765625" style="1" customWidth="1"/>
    <col min="5381" max="5385" width="11.59765625" style="1" customWidth="1"/>
    <col min="5386" max="5386" width="5.59765625" style="1" customWidth="1"/>
    <col min="5387" max="5634" width="9" style="1" hidden="1"/>
    <col min="5635" max="5635" width="5.59765625" style="1" customWidth="1"/>
    <col min="5636" max="5636" width="25.59765625" style="1" customWidth="1"/>
    <col min="5637" max="5641" width="11.59765625" style="1" customWidth="1"/>
    <col min="5642" max="5642" width="5.59765625" style="1" customWidth="1"/>
    <col min="5643" max="5890" width="9" style="1" hidden="1"/>
    <col min="5891" max="5891" width="5.59765625" style="1" customWidth="1"/>
    <col min="5892" max="5892" width="25.59765625" style="1" customWidth="1"/>
    <col min="5893" max="5897" width="11.59765625" style="1" customWidth="1"/>
    <col min="5898" max="5898" width="5.59765625" style="1" customWidth="1"/>
    <col min="5899" max="6146" width="9" style="1" hidden="1"/>
    <col min="6147" max="6147" width="5.59765625" style="1" customWidth="1"/>
    <col min="6148" max="6148" width="25.59765625" style="1" customWidth="1"/>
    <col min="6149" max="6153" width="11.59765625" style="1" customWidth="1"/>
    <col min="6154" max="6154" width="5.59765625" style="1" customWidth="1"/>
    <col min="6155" max="6402" width="9" style="1" hidden="1"/>
    <col min="6403" max="6403" width="5.59765625" style="1" customWidth="1"/>
    <col min="6404" max="6404" width="25.59765625" style="1" customWidth="1"/>
    <col min="6405" max="6409" width="11.59765625" style="1" customWidth="1"/>
    <col min="6410" max="6410" width="5.59765625" style="1" customWidth="1"/>
    <col min="6411" max="6658" width="9" style="1" hidden="1"/>
    <col min="6659" max="6659" width="5.59765625" style="1" customWidth="1"/>
    <col min="6660" max="6660" width="25.59765625" style="1" customWidth="1"/>
    <col min="6661" max="6665" width="11.59765625" style="1" customWidth="1"/>
    <col min="6666" max="6666" width="5.59765625" style="1" customWidth="1"/>
    <col min="6667" max="6914" width="9" style="1" hidden="1"/>
    <col min="6915" max="6915" width="5.59765625" style="1" customWidth="1"/>
    <col min="6916" max="6916" width="25.59765625" style="1" customWidth="1"/>
    <col min="6917" max="6921" width="11.59765625" style="1" customWidth="1"/>
    <col min="6922" max="6922" width="5.59765625" style="1" customWidth="1"/>
    <col min="6923" max="7170" width="9" style="1" hidden="1"/>
    <col min="7171" max="7171" width="5.59765625" style="1" customWidth="1"/>
    <col min="7172" max="7172" width="25.59765625" style="1" customWidth="1"/>
    <col min="7173" max="7177" width="11.59765625" style="1" customWidth="1"/>
    <col min="7178" max="7178" width="5.59765625" style="1" customWidth="1"/>
    <col min="7179" max="7426" width="9" style="1" hidden="1"/>
    <col min="7427" max="7427" width="5.59765625" style="1" customWidth="1"/>
    <col min="7428" max="7428" width="25.59765625" style="1" customWidth="1"/>
    <col min="7429" max="7433" width="11.59765625" style="1" customWidth="1"/>
    <col min="7434" max="7434" width="5.59765625" style="1" customWidth="1"/>
    <col min="7435" max="7682" width="9" style="1" hidden="1"/>
    <col min="7683" max="7683" width="5.59765625" style="1" customWidth="1"/>
    <col min="7684" max="7684" width="25.59765625" style="1" customWidth="1"/>
    <col min="7685" max="7689" width="11.59765625" style="1" customWidth="1"/>
    <col min="7690" max="7690" width="5.59765625" style="1" customWidth="1"/>
    <col min="7691" max="7938" width="9" style="1" hidden="1"/>
    <col min="7939" max="7939" width="5.59765625" style="1" customWidth="1"/>
    <col min="7940" max="7940" width="25.59765625" style="1" customWidth="1"/>
    <col min="7941" max="7945" width="11.59765625" style="1" customWidth="1"/>
    <col min="7946" max="7946" width="5.59765625" style="1" customWidth="1"/>
    <col min="7947" max="8194" width="9" style="1" hidden="1"/>
    <col min="8195" max="8195" width="5.59765625" style="1" customWidth="1"/>
    <col min="8196" max="8196" width="25.59765625" style="1" customWidth="1"/>
    <col min="8197" max="8201" width="11.59765625" style="1" customWidth="1"/>
    <col min="8202" max="8202" width="5.59765625" style="1" customWidth="1"/>
    <col min="8203" max="8450" width="9" style="1" hidden="1"/>
    <col min="8451" max="8451" width="5.59765625" style="1" customWidth="1"/>
    <col min="8452" max="8452" width="25.59765625" style="1" customWidth="1"/>
    <col min="8453" max="8457" width="11.59765625" style="1" customWidth="1"/>
    <col min="8458" max="8458" width="5.59765625" style="1" customWidth="1"/>
    <col min="8459" max="8706" width="9" style="1" hidden="1"/>
    <col min="8707" max="8707" width="5.59765625" style="1" customWidth="1"/>
    <col min="8708" max="8708" width="25.59765625" style="1" customWidth="1"/>
    <col min="8709" max="8713" width="11.59765625" style="1" customWidth="1"/>
    <col min="8714" max="8714" width="5.59765625" style="1" customWidth="1"/>
    <col min="8715" max="8962" width="9" style="1" hidden="1"/>
    <col min="8963" max="8963" width="5.59765625" style="1" customWidth="1"/>
    <col min="8964" max="8964" width="25.59765625" style="1" customWidth="1"/>
    <col min="8965" max="8969" width="11.59765625" style="1" customWidth="1"/>
    <col min="8970" max="8970" width="5.59765625" style="1" customWidth="1"/>
    <col min="8971" max="9218" width="9" style="1" hidden="1"/>
    <col min="9219" max="9219" width="5.59765625" style="1" customWidth="1"/>
    <col min="9220" max="9220" width="25.59765625" style="1" customWidth="1"/>
    <col min="9221" max="9225" width="11.59765625" style="1" customWidth="1"/>
    <col min="9226" max="9226" width="5.59765625" style="1" customWidth="1"/>
    <col min="9227" max="9474" width="9" style="1" hidden="1"/>
    <col min="9475" max="9475" width="5.59765625" style="1" customWidth="1"/>
    <col min="9476" max="9476" width="25.59765625" style="1" customWidth="1"/>
    <col min="9477" max="9481" width="11.59765625" style="1" customWidth="1"/>
    <col min="9482" max="9482" width="5.59765625" style="1" customWidth="1"/>
    <col min="9483" max="9730" width="9" style="1" hidden="1"/>
    <col min="9731" max="9731" width="5.59765625" style="1" customWidth="1"/>
    <col min="9732" max="9732" width="25.59765625" style="1" customWidth="1"/>
    <col min="9733" max="9737" width="11.59765625" style="1" customWidth="1"/>
    <col min="9738" max="9738" width="5.59765625" style="1" customWidth="1"/>
    <col min="9739" max="9986" width="9" style="1" hidden="1"/>
    <col min="9987" max="9987" width="5.59765625" style="1" customWidth="1"/>
    <col min="9988" max="9988" width="25.59765625" style="1" customWidth="1"/>
    <col min="9989" max="9993" width="11.59765625" style="1" customWidth="1"/>
    <col min="9994" max="9994" width="5.59765625" style="1" customWidth="1"/>
    <col min="9995" max="10242" width="9" style="1" hidden="1"/>
    <col min="10243" max="10243" width="5.59765625" style="1" customWidth="1"/>
    <col min="10244" max="10244" width="25.59765625" style="1" customWidth="1"/>
    <col min="10245" max="10249" width="11.59765625" style="1" customWidth="1"/>
    <col min="10250" max="10250" width="5.59765625" style="1" customWidth="1"/>
    <col min="10251" max="10498" width="9" style="1" hidden="1"/>
    <col min="10499" max="10499" width="5.59765625" style="1" customWidth="1"/>
    <col min="10500" max="10500" width="25.59765625" style="1" customWidth="1"/>
    <col min="10501" max="10505" width="11.59765625" style="1" customWidth="1"/>
    <col min="10506" max="10506" width="5.59765625" style="1" customWidth="1"/>
    <col min="10507" max="10754" width="9" style="1" hidden="1"/>
    <col min="10755" max="10755" width="5.59765625" style="1" customWidth="1"/>
    <col min="10756" max="10756" width="25.59765625" style="1" customWidth="1"/>
    <col min="10757" max="10761" width="11.59765625" style="1" customWidth="1"/>
    <col min="10762" max="10762" width="5.59765625" style="1" customWidth="1"/>
    <col min="10763" max="11010" width="9" style="1" hidden="1"/>
    <col min="11011" max="11011" width="5.59765625" style="1" customWidth="1"/>
    <col min="11012" max="11012" width="25.59765625" style="1" customWidth="1"/>
    <col min="11013" max="11017" width="11.59765625" style="1" customWidth="1"/>
    <col min="11018" max="11018" width="5.59765625" style="1" customWidth="1"/>
    <col min="11019" max="11266" width="9" style="1" hidden="1"/>
    <col min="11267" max="11267" width="5.59765625" style="1" customWidth="1"/>
    <col min="11268" max="11268" width="25.59765625" style="1" customWidth="1"/>
    <col min="11269" max="11273" width="11.59765625" style="1" customWidth="1"/>
    <col min="11274" max="11274" width="5.59765625" style="1" customWidth="1"/>
    <col min="11275" max="11522" width="9" style="1" hidden="1"/>
    <col min="11523" max="11523" width="5.59765625" style="1" customWidth="1"/>
    <col min="11524" max="11524" width="25.59765625" style="1" customWidth="1"/>
    <col min="11525" max="11529" width="11.59765625" style="1" customWidth="1"/>
    <col min="11530" max="11530" width="5.59765625" style="1" customWidth="1"/>
    <col min="11531" max="11778" width="9" style="1" hidden="1"/>
    <col min="11779" max="11779" width="5.59765625" style="1" customWidth="1"/>
    <col min="11780" max="11780" width="25.59765625" style="1" customWidth="1"/>
    <col min="11781" max="11785" width="11.59765625" style="1" customWidth="1"/>
    <col min="11786" max="11786" width="5.59765625" style="1" customWidth="1"/>
    <col min="11787" max="12034" width="9" style="1" hidden="1"/>
    <col min="12035" max="12035" width="5.59765625" style="1" customWidth="1"/>
    <col min="12036" max="12036" width="25.59765625" style="1" customWidth="1"/>
    <col min="12037" max="12041" width="11.59765625" style="1" customWidth="1"/>
    <col min="12042" max="12042" width="5.59765625" style="1" customWidth="1"/>
    <col min="12043" max="12290" width="9" style="1" hidden="1"/>
    <col min="12291" max="12291" width="5.59765625" style="1" customWidth="1"/>
    <col min="12292" max="12292" width="25.59765625" style="1" customWidth="1"/>
    <col min="12293" max="12297" width="11.59765625" style="1" customWidth="1"/>
    <col min="12298" max="12298" width="5.59765625" style="1" customWidth="1"/>
    <col min="12299" max="12546" width="9" style="1" hidden="1"/>
    <col min="12547" max="12547" width="5.59765625" style="1" customWidth="1"/>
    <col min="12548" max="12548" width="25.59765625" style="1" customWidth="1"/>
    <col min="12549" max="12553" width="11.59765625" style="1" customWidth="1"/>
    <col min="12554" max="12554" width="5.59765625" style="1" customWidth="1"/>
    <col min="12555" max="12802" width="9" style="1" hidden="1"/>
    <col min="12803" max="12803" width="5.59765625" style="1" customWidth="1"/>
    <col min="12804" max="12804" width="25.59765625" style="1" customWidth="1"/>
    <col min="12805" max="12809" width="11.59765625" style="1" customWidth="1"/>
    <col min="12810" max="12810" width="5.59765625" style="1" customWidth="1"/>
    <col min="12811" max="13058" width="9" style="1" hidden="1"/>
    <col min="13059" max="13059" width="5.59765625" style="1" customWidth="1"/>
    <col min="13060" max="13060" width="25.59765625" style="1" customWidth="1"/>
    <col min="13061" max="13065" width="11.59765625" style="1" customWidth="1"/>
    <col min="13066" max="13066" width="5.59765625" style="1" customWidth="1"/>
    <col min="13067" max="13314" width="9" style="1" hidden="1"/>
    <col min="13315" max="13315" width="5.59765625" style="1" customWidth="1"/>
    <col min="13316" max="13316" width="25.59765625" style="1" customWidth="1"/>
    <col min="13317" max="13321" width="11.59765625" style="1" customWidth="1"/>
    <col min="13322" max="13322" width="5.59765625" style="1" customWidth="1"/>
    <col min="13323" max="13570" width="9" style="1" hidden="1"/>
    <col min="13571" max="13571" width="5.59765625" style="1" customWidth="1"/>
    <col min="13572" max="13572" width="25.59765625" style="1" customWidth="1"/>
    <col min="13573" max="13577" width="11.59765625" style="1" customWidth="1"/>
    <col min="13578" max="13578" width="5.59765625" style="1" customWidth="1"/>
    <col min="13579" max="13826" width="9" style="1" hidden="1"/>
    <col min="13827" max="13827" width="5.59765625" style="1" customWidth="1"/>
    <col min="13828" max="13828" width="25.59765625" style="1" customWidth="1"/>
    <col min="13829" max="13833" width="11.59765625" style="1" customWidth="1"/>
    <col min="13834" max="13834" width="5.59765625" style="1" customWidth="1"/>
    <col min="13835" max="14082" width="9" style="1" hidden="1"/>
    <col min="14083" max="14083" width="5.59765625" style="1" customWidth="1"/>
    <col min="14084" max="14084" width="25.59765625" style="1" customWidth="1"/>
    <col min="14085" max="14089" width="11.59765625" style="1" customWidth="1"/>
    <col min="14090" max="14090" width="5.59765625" style="1" customWidth="1"/>
    <col min="14091" max="14338" width="9" style="1" hidden="1"/>
    <col min="14339" max="14339" width="5.59765625" style="1" customWidth="1"/>
    <col min="14340" max="14340" width="25.59765625" style="1" customWidth="1"/>
    <col min="14341" max="14345" width="11.59765625" style="1" customWidth="1"/>
    <col min="14346" max="14346" width="5.59765625" style="1" customWidth="1"/>
    <col min="14347" max="14594" width="9" style="1" hidden="1"/>
    <col min="14595" max="14595" width="5.59765625" style="1" customWidth="1"/>
    <col min="14596" max="14596" width="25.59765625" style="1" customWidth="1"/>
    <col min="14597" max="14601" width="11.59765625" style="1" customWidth="1"/>
    <col min="14602" max="14602" width="5.59765625" style="1" customWidth="1"/>
    <col min="14603" max="14850" width="9" style="1" hidden="1"/>
    <col min="14851" max="14851" width="5.59765625" style="1" customWidth="1"/>
    <col min="14852" max="14852" width="25.59765625" style="1" customWidth="1"/>
    <col min="14853" max="14857" width="11.59765625" style="1" customWidth="1"/>
    <col min="14858" max="14858" width="5.59765625" style="1" customWidth="1"/>
    <col min="14859" max="15106" width="9" style="1" hidden="1"/>
    <col min="15107" max="15107" width="5.59765625" style="1" customWidth="1"/>
    <col min="15108" max="15108" width="25.59765625" style="1" customWidth="1"/>
    <col min="15109" max="15113" width="11.59765625" style="1" customWidth="1"/>
    <col min="15114" max="15114" width="5.59765625" style="1" customWidth="1"/>
    <col min="15115" max="15362" width="9" style="1" hidden="1"/>
    <col min="15363" max="15363" width="5.59765625" style="1" customWidth="1"/>
    <col min="15364" max="15364" width="25.59765625" style="1" customWidth="1"/>
    <col min="15365" max="15369" width="11.59765625" style="1" customWidth="1"/>
    <col min="15370" max="15370" width="5.59765625" style="1" customWidth="1"/>
    <col min="15371" max="15618" width="9" style="1" hidden="1"/>
    <col min="15619" max="15619" width="5.59765625" style="1" customWidth="1"/>
    <col min="15620" max="15620" width="25.59765625" style="1" customWidth="1"/>
    <col min="15621" max="15625" width="11.59765625" style="1" customWidth="1"/>
    <col min="15626" max="15626" width="5.59765625" style="1" customWidth="1"/>
    <col min="15627" max="15874" width="9" style="1" hidden="1"/>
    <col min="15875" max="15875" width="5.59765625" style="1" customWidth="1"/>
    <col min="15876" max="15876" width="25.59765625" style="1" customWidth="1"/>
    <col min="15877" max="15881" width="11.59765625" style="1" customWidth="1"/>
    <col min="15882" max="15882" width="5.59765625" style="1" customWidth="1"/>
    <col min="15883" max="15945" width="0" style="1" hidden="1"/>
    <col min="15946" max="15950" width="9" style="1" hidden="1"/>
    <col min="15951" max="16136" width="0" style="1" hidden="1"/>
    <col min="16137" max="16384" width="9" style="1" hidden="1"/>
  </cols>
  <sheetData>
    <row r="1" spans="1:13" ht="20.100000000000001" customHeight="1">
      <c r="A1" s="21" t="s">
        <v>16</v>
      </c>
      <c r="B1" s="21"/>
      <c r="F1" s="28" t="s">
        <v>35</v>
      </c>
      <c r="G1" s="28"/>
      <c r="H1" s="10"/>
    </row>
    <row r="2" spans="1:13" ht="37.200000000000003" customHeight="1">
      <c r="A2" s="18" t="s">
        <v>19</v>
      </c>
      <c r="B2" s="18"/>
      <c r="C2" s="18"/>
      <c r="D2" s="18" t="s">
        <v>20</v>
      </c>
      <c r="E2" s="18"/>
      <c r="F2" s="18"/>
      <c r="G2" s="18"/>
    </row>
    <row r="3" spans="1:13" ht="20.100000000000001" customHeight="1">
      <c r="A3" s="14" t="s">
        <v>17</v>
      </c>
      <c r="G3" s="11" t="s">
        <v>36</v>
      </c>
    </row>
    <row r="4" spans="1:13" ht="19.2" customHeight="1">
      <c r="A4" s="34" t="s">
        <v>14</v>
      </c>
      <c r="B4" s="39" t="s">
        <v>39</v>
      </c>
      <c r="C4" s="34"/>
      <c r="D4" s="34"/>
      <c r="E4" s="29"/>
      <c r="F4" s="42" t="s">
        <v>0</v>
      </c>
      <c r="G4" s="37" t="s">
        <v>15</v>
      </c>
    </row>
    <row r="5" spans="1:13" ht="19.2" customHeight="1">
      <c r="A5" s="35"/>
      <c r="B5" s="40" t="s">
        <v>38</v>
      </c>
      <c r="C5" s="36"/>
      <c r="D5" s="36"/>
      <c r="E5" s="30"/>
      <c r="F5" s="32"/>
      <c r="G5" s="31"/>
    </row>
    <row r="6" spans="1:13" ht="19.2" customHeight="1">
      <c r="A6" s="35"/>
      <c r="B6" s="39" t="s">
        <v>41</v>
      </c>
      <c r="C6" s="29"/>
      <c r="D6" s="39" t="s">
        <v>42</v>
      </c>
      <c r="E6" s="29"/>
      <c r="F6" s="32"/>
      <c r="G6" s="31"/>
    </row>
    <row r="7" spans="1:13" ht="19.2" customHeight="1">
      <c r="A7" s="35"/>
      <c r="B7" s="40" t="s">
        <v>40</v>
      </c>
      <c r="C7" s="30"/>
      <c r="D7" s="40" t="s">
        <v>43</v>
      </c>
      <c r="E7" s="30"/>
      <c r="F7" s="32" t="s">
        <v>34</v>
      </c>
      <c r="G7" s="31"/>
    </row>
    <row r="8" spans="1:13" ht="19.2" customHeight="1">
      <c r="A8" s="35"/>
      <c r="B8" s="16" t="s">
        <v>44</v>
      </c>
      <c r="C8" s="16" t="s">
        <v>45</v>
      </c>
      <c r="D8" s="16" t="s">
        <v>44</v>
      </c>
      <c r="E8" s="16" t="s">
        <v>45</v>
      </c>
      <c r="F8" s="32"/>
      <c r="G8" s="31"/>
    </row>
    <row r="9" spans="1:13" ht="19.2" customHeight="1">
      <c r="A9" s="36"/>
      <c r="B9" s="41" t="s">
        <v>46</v>
      </c>
      <c r="C9" s="41" t="s">
        <v>47</v>
      </c>
      <c r="D9" s="41" t="s">
        <v>46</v>
      </c>
      <c r="E9" s="41" t="s">
        <v>47</v>
      </c>
      <c r="F9" s="33"/>
      <c r="G9" s="38"/>
    </row>
    <row r="10" spans="1:13" ht="20.100000000000001" customHeight="1">
      <c r="A10" s="24" t="s">
        <v>1</v>
      </c>
      <c r="B10" s="9">
        <v>354</v>
      </c>
      <c r="C10" s="9">
        <v>52</v>
      </c>
      <c r="D10" s="9">
        <v>6590</v>
      </c>
      <c r="E10" s="9">
        <v>56</v>
      </c>
      <c r="F10" s="9">
        <f>SUM(B10:E10)</f>
        <v>7052</v>
      </c>
      <c r="G10" s="12" t="s">
        <v>21</v>
      </c>
    </row>
    <row r="11" spans="1:13" ht="20.100000000000001" customHeight="1">
      <c r="A11" s="15" t="s">
        <v>2</v>
      </c>
      <c r="B11" s="8">
        <v>347</v>
      </c>
      <c r="C11" s="8">
        <v>83</v>
      </c>
      <c r="D11" s="8">
        <v>7801</v>
      </c>
      <c r="E11" s="8">
        <v>74</v>
      </c>
      <c r="F11" s="8">
        <f t="shared" ref="F11:F12" si="0">SUM(B11:E11)</f>
        <v>8305</v>
      </c>
      <c r="G11" s="13" t="s">
        <v>22</v>
      </c>
    </row>
    <row r="12" spans="1:13" ht="20.100000000000001" customHeight="1">
      <c r="A12" s="24" t="s">
        <v>3</v>
      </c>
      <c r="B12" s="9">
        <v>88</v>
      </c>
      <c r="C12" s="9">
        <v>9</v>
      </c>
      <c r="D12" s="9">
        <v>1723</v>
      </c>
      <c r="E12" s="9">
        <v>33</v>
      </c>
      <c r="F12" s="9">
        <f t="shared" si="0"/>
        <v>1853</v>
      </c>
      <c r="G12" s="12" t="s">
        <v>23</v>
      </c>
    </row>
    <row r="13" spans="1:13" ht="20.100000000000001" customHeight="1">
      <c r="A13" s="15" t="s">
        <v>4</v>
      </c>
      <c r="B13" s="8">
        <v>29</v>
      </c>
      <c r="C13" s="8">
        <v>5</v>
      </c>
      <c r="D13" s="8">
        <v>810</v>
      </c>
      <c r="E13" s="8">
        <v>5</v>
      </c>
      <c r="F13" s="8">
        <f t="shared" ref="F13:F15" si="1">SUM(B13:E13)</f>
        <v>849</v>
      </c>
      <c r="G13" s="13" t="s">
        <v>24</v>
      </c>
    </row>
    <row r="14" spans="1:13" ht="20.100000000000001" customHeight="1">
      <c r="A14" s="24" t="s">
        <v>5</v>
      </c>
      <c r="B14" s="9">
        <v>839</v>
      </c>
      <c r="C14" s="9">
        <v>135</v>
      </c>
      <c r="D14" s="9">
        <v>8254</v>
      </c>
      <c r="E14" s="9">
        <v>124</v>
      </c>
      <c r="F14" s="9">
        <f t="shared" si="1"/>
        <v>9352</v>
      </c>
      <c r="G14" s="12" t="s">
        <v>25</v>
      </c>
    </row>
    <row r="15" spans="1:13" ht="20.100000000000001" customHeight="1">
      <c r="A15" s="15" t="s">
        <v>6</v>
      </c>
      <c r="B15" s="8">
        <v>60</v>
      </c>
      <c r="C15" s="8">
        <v>7</v>
      </c>
      <c r="D15" s="8">
        <v>1465</v>
      </c>
      <c r="E15" s="8">
        <v>1545</v>
      </c>
      <c r="F15" s="8">
        <f t="shared" si="1"/>
        <v>3077</v>
      </c>
      <c r="G15" s="13" t="s">
        <v>26</v>
      </c>
      <c r="H15" s="20"/>
      <c r="I15" s="20"/>
      <c r="J15" s="20"/>
      <c r="K15" s="20"/>
      <c r="L15" s="20"/>
      <c r="M15" s="20"/>
    </row>
    <row r="16" spans="1:13" ht="20.100000000000001" customHeight="1">
      <c r="A16" s="24" t="s">
        <v>7</v>
      </c>
      <c r="B16" s="9">
        <v>9</v>
      </c>
      <c r="C16" s="9">
        <v>1</v>
      </c>
      <c r="D16" s="9">
        <v>220</v>
      </c>
      <c r="E16" s="9">
        <v>0</v>
      </c>
      <c r="F16" s="9">
        <f t="shared" ref="F16" si="2">SUM(B16:E16)</f>
        <v>230</v>
      </c>
      <c r="G16" s="12" t="s">
        <v>27</v>
      </c>
    </row>
    <row r="17" spans="1:7" ht="20.100000000000001" customHeight="1">
      <c r="A17" s="15" t="s">
        <v>8</v>
      </c>
      <c r="B17" s="8">
        <v>16</v>
      </c>
      <c r="C17" s="8">
        <v>0</v>
      </c>
      <c r="D17" s="8">
        <v>122</v>
      </c>
      <c r="E17" s="8">
        <v>3</v>
      </c>
      <c r="F17" s="8">
        <f t="shared" ref="F17:F19" si="3">SUM(B17:E17)</f>
        <v>141</v>
      </c>
      <c r="G17" s="13" t="s">
        <v>28</v>
      </c>
    </row>
    <row r="18" spans="1:7" ht="20.100000000000001" customHeight="1">
      <c r="A18" s="24" t="s">
        <v>9</v>
      </c>
      <c r="B18" s="9">
        <v>3</v>
      </c>
      <c r="C18" s="9">
        <v>2</v>
      </c>
      <c r="D18" s="9">
        <v>82</v>
      </c>
      <c r="E18" s="9">
        <v>0</v>
      </c>
      <c r="F18" s="9">
        <f t="shared" si="3"/>
        <v>87</v>
      </c>
      <c r="G18" s="12" t="s">
        <v>29</v>
      </c>
    </row>
    <row r="19" spans="1:7" ht="20.100000000000001" customHeight="1">
      <c r="A19" s="15" t="s">
        <v>10</v>
      </c>
      <c r="B19" s="8">
        <v>36</v>
      </c>
      <c r="C19" s="8">
        <v>3</v>
      </c>
      <c r="D19" s="8">
        <v>645</v>
      </c>
      <c r="E19" s="8">
        <v>0</v>
      </c>
      <c r="F19" s="8">
        <f t="shared" si="3"/>
        <v>684</v>
      </c>
      <c r="G19" s="13" t="s">
        <v>30</v>
      </c>
    </row>
    <row r="20" spans="1:7" ht="20.100000000000001" customHeight="1">
      <c r="A20" s="24" t="s">
        <v>11</v>
      </c>
      <c r="B20" s="9">
        <v>6</v>
      </c>
      <c r="C20" s="9">
        <v>0</v>
      </c>
      <c r="D20" s="9">
        <v>168</v>
      </c>
      <c r="E20" s="9">
        <v>1</v>
      </c>
      <c r="F20" s="9">
        <f t="shared" ref="F20" si="4">SUM(B20:E20)</f>
        <v>175</v>
      </c>
      <c r="G20" s="12" t="s">
        <v>31</v>
      </c>
    </row>
    <row r="21" spans="1:7" ht="20.100000000000001" customHeight="1">
      <c r="A21" s="15" t="s">
        <v>12</v>
      </c>
      <c r="B21" s="8">
        <v>4</v>
      </c>
      <c r="C21" s="8">
        <v>0</v>
      </c>
      <c r="D21" s="8">
        <v>166</v>
      </c>
      <c r="E21" s="8">
        <v>5</v>
      </c>
      <c r="F21" s="8">
        <f t="shared" ref="F21" si="5">SUM(B21:E21)</f>
        <v>175</v>
      </c>
      <c r="G21" s="13" t="s">
        <v>32</v>
      </c>
    </row>
    <row r="22" spans="1:7" ht="20.100000000000001" customHeight="1">
      <c r="A22" s="24" t="s">
        <v>13</v>
      </c>
      <c r="B22" s="9">
        <v>2</v>
      </c>
      <c r="C22" s="9">
        <v>0</v>
      </c>
      <c r="D22" s="9">
        <v>97</v>
      </c>
      <c r="E22" s="9">
        <v>0</v>
      </c>
      <c r="F22" s="9">
        <f t="shared" ref="F22" si="6">SUM(B22:E22)</f>
        <v>99</v>
      </c>
      <c r="G22" s="12" t="s">
        <v>33</v>
      </c>
    </row>
    <row r="23" spans="1:7" ht="20.100000000000001" customHeight="1">
      <c r="A23" s="17" t="s">
        <v>0</v>
      </c>
      <c r="B23" s="17">
        <f>SUM(XDO_?INJ_GEN_1?)</f>
        <v>1793</v>
      </c>
      <c r="C23" s="17">
        <f>SUM(XDO_?INJ_GEN_2?)</f>
        <v>297</v>
      </c>
      <c r="D23" s="17">
        <f>SUM(XDO_?INJ_GEN_3?)</f>
        <v>28143</v>
      </c>
      <c r="E23" s="17">
        <f>SUM(XDO_?INJ_GEN_4?)</f>
        <v>1846</v>
      </c>
      <c r="F23" s="23">
        <f>SUM(F10:F22)</f>
        <v>32079</v>
      </c>
      <c r="G23" s="17" t="s">
        <v>34</v>
      </c>
    </row>
    <row r="24" spans="1:7" s="22" customFormat="1" ht="20.100000000000001" customHeight="1">
      <c r="A24" s="25" t="s">
        <v>18</v>
      </c>
      <c r="B24" s="26"/>
      <c r="C24" s="26"/>
      <c r="D24" s="27" t="s">
        <v>37</v>
      </c>
      <c r="E24" s="27"/>
      <c r="F24" s="27"/>
      <c r="G24" s="27"/>
    </row>
    <row r="25" spans="1:7" ht="20.100000000000001" customHeight="1">
      <c r="A25" s="19"/>
      <c r="B25" s="19"/>
      <c r="C25" s="19"/>
      <c r="D25" s="19"/>
      <c r="E25" s="19"/>
      <c r="F25" s="19"/>
    </row>
    <row r="26" spans="1:7">
      <c r="A26" s="3"/>
      <c r="B26" s="3"/>
      <c r="C26" s="3"/>
      <c r="D26" s="3"/>
      <c r="E26" s="3"/>
      <c r="F26" s="3"/>
    </row>
    <row r="27" spans="1:7" ht="20.100000000000001" customHeight="1">
      <c r="A27" s="4"/>
      <c r="B27" s="5"/>
      <c r="C27" s="4"/>
      <c r="D27" s="6"/>
      <c r="E27" s="3"/>
      <c r="F27" s="7"/>
    </row>
    <row r="28" spans="1:7" s="2" customFormat="1"/>
    <row r="29" spans="1:7" s="2" customFormat="1"/>
    <row r="30" spans="1:7" s="2" customFormat="1"/>
    <row r="31" spans="1:7" s="2" customFormat="1"/>
    <row r="32" spans="1:7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</sheetData>
  <mergeCells count="18">
    <mergeCell ref="F4:F6"/>
    <mergeCell ref="F7:F9"/>
    <mergeCell ref="D2:G2"/>
    <mergeCell ref="A25:F25"/>
    <mergeCell ref="H15:M15"/>
    <mergeCell ref="A1:B1"/>
    <mergeCell ref="A2:C2"/>
    <mergeCell ref="B4:E4"/>
    <mergeCell ref="B7:C7"/>
    <mergeCell ref="D7:E7"/>
    <mergeCell ref="A24:C24"/>
    <mergeCell ref="D24:G24"/>
    <mergeCell ref="F1:G1"/>
    <mergeCell ref="B5:E5"/>
    <mergeCell ref="B6:C6"/>
    <mergeCell ref="D6:E6"/>
    <mergeCell ref="A4:A9"/>
    <mergeCell ref="G4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6</vt:i4>
      </vt:variant>
    </vt:vector>
  </HeadingPairs>
  <TitlesOfParts>
    <vt:vector size="7" baseType="lpstr">
      <vt:lpstr>4</vt:lpstr>
      <vt:lpstr>'4'!XDO_?INJ_GEN_1?</vt:lpstr>
      <vt:lpstr>'4'!XDO_?INJ_GEN_2?</vt:lpstr>
      <vt:lpstr>'4'!XDO_?INJ_GEN_3?</vt:lpstr>
      <vt:lpstr>'4'!XDO_?INJ_GEN_4?</vt:lpstr>
      <vt:lpstr>'4'!XDO_?OFFICE_DSCAR_R3_SHEET4?</vt:lpstr>
      <vt:lpstr>'4'!XDO_GROUP_?G_30?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ابو سلامه التيماني</cp:lastModifiedBy>
  <dcterms:created xsi:type="dcterms:W3CDTF">2019-03-12T07:22:31Z</dcterms:created>
  <dcterms:modified xsi:type="dcterms:W3CDTF">2020-07-16T10:15:46Z</dcterms:modified>
</cp:coreProperties>
</file>