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مجلد جديد\"/>
    </mc:Choice>
  </mc:AlternateContent>
  <xr:revisionPtr revIDLastSave="0" documentId="13_ncr:1_{B40EFC5C-D490-42C9-9FD9-71E9643794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15" i="1" l="1"/>
  <c r="J16" i="1"/>
  <c r="J17" i="1"/>
  <c r="J13" i="1"/>
  <c r="J14" i="1"/>
  <c r="J12" i="1"/>
  <c r="J11" i="1"/>
  <c r="J10" i="1"/>
  <c r="J9" i="1"/>
  <c r="I18" i="1"/>
  <c r="H18" i="1"/>
  <c r="G17" i="1"/>
  <c r="G16" i="1"/>
  <c r="G15" i="1"/>
  <c r="G14" i="1"/>
  <c r="G13" i="1"/>
  <c r="G12" i="1"/>
  <c r="G11" i="1"/>
  <c r="G10" i="1"/>
  <c r="G9" i="1"/>
  <c r="G8" i="1"/>
  <c r="G18" i="1" s="1"/>
  <c r="F18" i="1"/>
  <c r="E18" i="1"/>
  <c r="D8" i="1"/>
  <c r="D18" i="1" s="1"/>
  <c r="C18" i="1"/>
  <c r="B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<sst xmlns="http://schemas.openxmlformats.org/spreadsheetml/2006/main" count="46" uniqueCount="32">
  <si>
    <t xml:space="preserve">سوق العمل والحماية الاجتماعية </t>
  </si>
  <si>
    <t xml:space="preserve"> متوسط الاجر (الراتب ) الشهري للمشتغلين ( 15سنة فأكثر ) حسب المجموعات الرئيسة للمهنة والجنس والجنسية 2019م</t>
  </si>
  <si>
    <t>Average Monthly wage (Salary) of Employed Persons (15 years and above) by Main Groups of Occupation, Sex and Nationality, 2019A.D</t>
  </si>
  <si>
    <t>جدول 11-28</t>
  </si>
  <si>
    <t>المجموعات الرئيسة للمهنة</t>
  </si>
  <si>
    <t>السعوديون</t>
  </si>
  <si>
    <t>غير السعوديين</t>
  </si>
  <si>
    <t>إناث</t>
  </si>
  <si>
    <t>الجملة</t>
  </si>
  <si>
    <t>جملة</t>
  </si>
  <si>
    <t>Saudis</t>
  </si>
  <si>
    <t>Non Saudis</t>
  </si>
  <si>
    <t>Total</t>
  </si>
  <si>
    <t>ذكور</t>
  </si>
  <si>
    <t>Male</t>
  </si>
  <si>
    <t>Female</t>
  </si>
  <si>
    <t>الاختصاصيون في المواضيع العلمية والفنية والإنسانية</t>
  </si>
  <si>
    <t>الفنيون في المواضيع العلمية والفنية والإنسانية</t>
  </si>
  <si>
    <t>المهن الكتابية</t>
  </si>
  <si>
    <t>المهن الهندسيةالأساسية المساعدة</t>
  </si>
  <si>
    <t>المديرون ومديرو الأعمال</t>
  </si>
  <si>
    <t>مهن البيع</t>
  </si>
  <si>
    <t>مهن الخدمات</t>
  </si>
  <si>
    <t>مهن الزراعة والصيد وتربية الحيوان والطيور</t>
  </si>
  <si>
    <t>مهن العمليات الصناعية والكيميائية والصناعات الغذائية</t>
  </si>
  <si>
    <t>مهن أخرى</t>
  </si>
  <si>
    <t>المصدر: المؤسسة العامة للتأمينات الاجتماعية.</t>
  </si>
  <si>
    <t>Source: General Organization for Social Insurance.</t>
  </si>
  <si>
    <t>متوسط الاجر (الراتب ) الشهري للمشتغلين ( 15سنة فأكثر ) المسجلين في سجلات المؤسسة العامة للتأمبنات الاجتماعية حتى 2018/12/31</t>
  </si>
  <si>
    <t>Average monthly salary (salary) of employed persons (15 years and above) registered in the records of the General Organization for Social Insurance until 31/12/2018</t>
  </si>
  <si>
    <t>Table 11-28</t>
  </si>
  <si>
    <t>Labor Market &amp; 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</si>
</sst>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16">
    <font>
      <sz val="11"/>
      <color theme="1"/>
      <name val="Arial"/>
      <family val="2"/>
      <charset val="178"/>
      <scheme val="minor"/>
    </font>
    <font>
      <sz val="10"/>
      <name val="Arial"/>
    </font>
    <font>
      <sz val="10"/>
      <color rgb="FF31869B"/>
      <name val="Frutiger LT Arabic 55 Roman"/>
    </font>
    <font>
      <b/>
      <sz val="10"/>
      <name val="Sakkal Majalla"/>
    </font>
    <font>
      <b/>
      <sz val="10"/>
      <name val="Arial"/>
      <family val="2"/>
    </font>
    <font>
      <sz val="12"/>
      <color rgb="FF474D9B"/>
      <name val="Frutiger LT Arabic 45 Light"/>
    </font>
    <font>
      <b/>
      <sz val="12"/>
      <name val="Arial"/>
      <family val="2"/>
    </font>
    <font>
      <sz val="8"/>
      <color rgb="FF8C96A7"/>
      <name val="Frutiger LT Arabic 55 Roman"/>
    </font>
    <font>
      <b/>
      <sz val="8"/>
      <name val="Sakkal Majalla"/>
    </font>
    <font>
      <b/>
      <sz val="16"/>
      <name val="Arial"/>
      <family val="2"/>
    </font>
    <font>
      <sz val="10"/>
      <color theme="0"/>
      <name val="Frutiger LT Arabic 55 Roman"/>
    </font>
    <font>
      <sz val="10"/>
      <name val="Arial"/>
      <family val="2"/>
    </font>
    <font>
      <sz val="10"/>
      <name val="Frutiger LT Arabic 55 Roman"/>
    </font>
    <font>
      <sz val="9"/>
      <color rgb="FF8C96A7"/>
      <name val="Frutiger LT Arabic 55 Roman"/>
    </font>
    <font>
      <sz val="8"/>
      <color theme="0" tint="-0.499984740745262"/>
      <name val="Frutiger LT Arabic 55 Roman"/>
    </font>
    <font>
      <b/>
      <sz val="8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vertical="center" wrapText="1"/>
    </xf>
    <xf numFmtId="0" fontId="4" fillId="2" borderId="0" xfId="1" applyFont="1" applyFill="1"/>
    <xf numFmtId="0" fontId="4" fillId="0" borderId="0" xfId="1" applyFont="1"/>
    <xf numFmtId="49" fontId="6" fillId="0" borderId="0" xfId="1" applyNumberFormat="1" applyFont="1"/>
    <xf numFmtId="0" fontId="5" fillId="0" borderId="0" xfId="1" applyFont="1" applyAlignment="1">
      <alignment vertical="center" wrapText="1"/>
    </xf>
    <xf numFmtId="0" fontId="8" fillId="2" borderId="2" xfId="1" applyFont="1" applyFill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10" fillId="3" borderId="4" xfId="2" applyNumberFormat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horizontal="center" vertical="center" wrapText="1"/>
    </xf>
    <xf numFmtId="165" fontId="12" fillId="4" borderId="5" xfId="3" applyNumberFormat="1" applyFont="1" applyFill="1" applyBorder="1" applyAlignment="1">
      <alignment horizontal="center" vertical="center" wrapText="1" shrinkToFit="1"/>
    </xf>
    <xf numFmtId="165" fontId="12" fillId="5" borderId="5" xfId="3" applyNumberFormat="1" applyFont="1" applyFill="1" applyBorder="1" applyAlignment="1">
      <alignment horizontal="right" vertical="center" wrapText="1" shrinkToFit="1"/>
    </xf>
    <xf numFmtId="165" fontId="12" fillId="5" borderId="5" xfId="3" applyNumberFormat="1" applyFont="1" applyFill="1" applyBorder="1" applyAlignment="1">
      <alignment horizontal="center" vertical="center" wrapText="1" shrinkToFit="1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165" fontId="7" fillId="0" borderId="0" xfId="1" applyNumberFormat="1" applyFont="1" applyAlignment="1">
      <alignment vertical="center"/>
    </xf>
    <xf numFmtId="0" fontId="7" fillId="0" borderId="0" xfId="1" applyFont="1" applyAlignment="1">
      <alignment horizontal="right" vertical="center" wrapText="1"/>
    </xf>
    <xf numFmtId="0" fontId="10" fillId="3" borderId="3" xfId="1" applyFont="1" applyFill="1" applyBorder="1" applyAlignment="1">
      <alignment horizontal="center" vertical="center" wrapText="1" shrinkToFit="1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/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/>
    <xf numFmtId="0" fontId="2" fillId="2" borderId="0" xfId="1" applyFont="1" applyFill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14" fillId="0" borderId="0" xfId="1" applyFont="1" applyAlignment="1">
      <alignment horizontal="left" vertical="center"/>
    </xf>
    <xf numFmtId="0" fontId="12" fillId="4" borderId="5" xfId="1" applyFont="1" applyFill="1" applyBorder="1" applyAlignment="1">
      <alignment horizontal="right" vertical="center" wrapText="1" shrinkToFit="1"/>
    </xf>
    <xf numFmtId="1" fontId="10" fillId="3" borderId="5" xfId="1" applyNumberFormat="1" applyFont="1" applyFill="1" applyBorder="1" applyAlignment="1">
      <alignment horizontal="center" vertical="center" wrapText="1" shrinkToFit="1"/>
    </xf>
  </cellXfs>
  <cellStyles count="4">
    <cellStyle name="Comma 2" xfId="3" xr:uid="{00000000-0005-0000-0000-000000000000}"/>
    <cellStyle name="Normal 2 2" xfId="2" xr:uid="{00000000-0005-0000-0000-000002000000}"/>
    <cellStyle name="Normal 8" xfId="1" xr:uid="{00000000-0005-0000-0000-000003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rightToLeft="1" tabSelected="1" workbookViewId="0">
      <selection activeCell="J11" sqref="J11"/>
    </sheetView>
  </sheetViews>
  <sheetFormatPr defaultColWidth="9" defaultRowHeight="13.2"/>
  <cols>
    <col min="1" max="1" width="38.5" style="4" customWidth="1"/>
    <col min="2" max="10" width="14.09765625" style="4" customWidth="1"/>
    <col min="11" max="16384" width="9" style="4"/>
  </cols>
  <sheetData>
    <row r="1" spans="1:14" ht="19.95" customHeight="1">
      <c r="A1" s="1" t="s">
        <v>0</v>
      </c>
      <c r="B1" s="2"/>
      <c r="C1" s="2"/>
      <c r="D1" s="2"/>
      <c r="E1" s="2"/>
      <c r="F1" s="2"/>
      <c r="G1" s="2"/>
      <c r="H1" s="2"/>
      <c r="I1" s="28" t="s">
        <v>31</v>
      </c>
      <c r="J1" s="28"/>
      <c r="K1" s="3"/>
    </row>
    <row r="2" spans="1:14" s="5" customFormat="1" ht="31.5" customHeight="1" thickBot="1">
      <c r="A2" s="30" t="s">
        <v>1</v>
      </c>
      <c r="B2" s="30"/>
      <c r="C2" s="30"/>
      <c r="D2" s="30"/>
      <c r="E2" s="31" t="s">
        <v>2</v>
      </c>
      <c r="F2" s="31"/>
      <c r="G2" s="31"/>
      <c r="H2" s="31"/>
      <c r="I2" s="31"/>
      <c r="J2" s="31"/>
      <c r="K2" s="6"/>
      <c r="L2" s="6"/>
      <c r="M2" s="6"/>
      <c r="N2" s="6"/>
    </row>
    <row r="3" spans="1:14" s="8" customFormat="1" ht="19.95" customHeight="1">
      <c r="A3" s="23" t="s">
        <v>3</v>
      </c>
      <c r="B3" s="7"/>
      <c r="C3" s="7"/>
      <c r="D3" s="7"/>
      <c r="E3" s="7"/>
      <c r="F3" s="7"/>
      <c r="G3" s="7"/>
      <c r="H3" s="7"/>
      <c r="I3" s="7"/>
      <c r="J3" s="24" t="s">
        <v>30</v>
      </c>
    </row>
    <row r="4" spans="1:14" s="9" customFormat="1" ht="19.95" customHeight="1">
      <c r="A4" s="19"/>
      <c r="B4" s="21"/>
      <c r="C4" s="22" t="s">
        <v>5</v>
      </c>
      <c r="D4" s="20"/>
      <c r="E4" s="21"/>
      <c r="F4" s="22" t="s">
        <v>6</v>
      </c>
      <c r="G4" s="20"/>
      <c r="H4" s="21"/>
      <c r="I4" s="22" t="s">
        <v>8</v>
      </c>
      <c r="J4" s="20"/>
    </row>
    <row r="5" spans="1:14" s="9" customFormat="1" ht="19.95" customHeight="1">
      <c r="A5" s="19" t="s">
        <v>4</v>
      </c>
      <c r="B5" s="21"/>
      <c r="C5" s="22" t="s">
        <v>10</v>
      </c>
      <c r="D5" s="20"/>
      <c r="E5" s="21"/>
      <c r="F5" s="22" t="s">
        <v>11</v>
      </c>
      <c r="G5" s="20"/>
      <c r="H5" s="21"/>
      <c r="I5" s="22" t="s">
        <v>12</v>
      </c>
      <c r="J5" s="20"/>
    </row>
    <row r="6" spans="1:14" s="11" customFormat="1" ht="19.95" customHeight="1">
      <c r="A6" s="19"/>
      <c r="B6" s="10" t="s">
        <v>13</v>
      </c>
      <c r="C6" s="10" t="s">
        <v>7</v>
      </c>
      <c r="D6" s="10" t="s">
        <v>9</v>
      </c>
      <c r="E6" s="10" t="s">
        <v>13</v>
      </c>
      <c r="F6" s="10" t="s">
        <v>7</v>
      </c>
      <c r="G6" s="10" t="s">
        <v>9</v>
      </c>
      <c r="H6" s="10" t="s">
        <v>13</v>
      </c>
      <c r="I6" s="10" t="s">
        <v>7</v>
      </c>
      <c r="J6" s="10" t="s">
        <v>9</v>
      </c>
    </row>
    <row r="7" spans="1:14" s="11" customFormat="1" ht="19.95" customHeight="1">
      <c r="A7" s="19"/>
      <c r="B7" s="10" t="s">
        <v>14</v>
      </c>
      <c r="C7" s="10" t="s">
        <v>15</v>
      </c>
      <c r="D7" s="10" t="s">
        <v>12</v>
      </c>
      <c r="E7" s="10" t="s">
        <v>14</v>
      </c>
      <c r="F7" s="10" t="s">
        <v>15</v>
      </c>
      <c r="G7" s="10" t="s">
        <v>12</v>
      </c>
      <c r="H7" s="10" t="s">
        <v>14</v>
      </c>
      <c r="I7" s="10" t="s">
        <v>15</v>
      </c>
      <c r="J7" s="10" t="s">
        <v>12</v>
      </c>
    </row>
    <row r="8" spans="1:14" s="11" customFormat="1" ht="19.95" customHeight="1">
      <c r="A8" s="34" t="s">
        <v>16</v>
      </c>
      <c r="B8" s="12">
        <v>14224.91214365367</v>
      </c>
      <c r="C8" s="12">
        <v>8784.7643566634706</v>
      </c>
      <c r="D8" s="12">
        <f t="shared" ref="D8:D17" si="0">SUM(B8:C8)</f>
        <v>23009.676500317139</v>
      </c>
      <c r="E8" s="12">
        <v>11315.282866325</v>
      </c>
      <c r="F8" s="12">
        <v>9309.0392434824989</v>
      </c>
      <c r="G8" s="12">
        <f t="shared" ref="G8:G17" si="1">SUM(E8:F8)</f>
        <v>20624.322109807501</v>
      </c>
      <c r="H8" s="12">
        <v>25540</v>
      </c>
      <c r="I8" s="12">
        <v>18094</v>
      </c>
      <c r="J8" s="12">
        <f>SUM(H8:I8)</f>
        <v>43634</v>
      </c>
      <c r="K8" s="26"/>
    </row>
    <row r="9" spans="1:14" ht="19.95" customHeight="1">
      <c r="A9" s="13" t="s">
        <v>17</v>
      </c>
      <c r="B9" s="14">
        <v>8293.6606751486888</v>
      </c>
      <c r="C9" s="14">
        <v>5368.9915760869571</v>
      </c>
      <c r="D9" s="14">
        <f t="shared" si="0"/>
        <v>13662.652251235646</v>
      </c>
      <c r="E9" s="14">
        <v>4162.4077265717187</v>
      </c>
      <c r="F9" s="14">
        <v>4313.9440132447953</v>
      </c>
      <c r="G9" s="14">
        <f t="shared" si="1"/>
        <v>8476.3517398165131</v>
      </c>
      <c r="H9" s="14">
        <v>12456</v>
      </c>
      <c r="I9" s="14">
        <v>9683</v>
      </c>
      <c r="J9" s="14">
        <f t="shared" ref="J9:J17" si="2">SUM(H9:I9)</f>
        <v>22139</v>
      </c>
    </row>
    <row r="10" spans="1:14" ht="19.95" customHeight="1">
      <c r="A10" s="34" t="s">
        <v>18</v>
      </c>
      <c r="B10" s="12">
        <v>7255.99858099425</v>
      </c>
      <c r="C10" s="12">
        <v>4325.0358182554673</v>
      </c>
      <c r="D10" s="12">
        <f t="shared" si="0"/>
        <v>11581.034399249718</v>
      </c>
      <c r="E10" s="12">
        <v>5304.5452212873897</v>
      </c>
      <c r="F10" s="12">
        <v>4138.4152698030966</v>
      </c>
      <c r="G10" s="12">
        <f t="shared" si="1"/>
        <v>9442.9604910904854</v>
      </c>
      <c r="H10" s="12">
        <v>12561</v>
      </c>
      <c r="I10" s="12">
        <v>8463</v>
      </c>
      <c r="J10" s="12">
        <f t="shared" si="2"/>
        <v>21024</v>
      </c>
    </row>
    <row r="11" spans="1:14" ht="19.95" customHeight="1">
      <c r="A11" s="13" t="s">
        <v>19</v>
      </c>
      <c r="B11" s="14">
        <v>6639.7608413685684</v>
      </c>
      <c r="C11" s="14">
        <v>3688.6943887945672</v>
      </c>
      <c r="D11" s="14">
        <f t="shared" si="0"/>
        <v>10328.455230163136</v>
      </c>
      <c r="E11" s="14">
        <v>1436.4406432031624</v>
      </c>
      <c r="F11" s="14">
        <v>1988.6794598930474</v>
      </c>
      <c r="G11" s="14">
        <f t="shared" si="1"/>
        <v>3425.1201030962097</v>
      </c>
      <c r="H11" s="14">
        <v>8076</v>
      </c>
      <c r="I11" s="14">
        <v>5677</v>
      </c>
      <c r="J11" s="14">
        <f t="shared" si="2"/>
        <v>13753</v>
      </c>
    </row>
    <row r="12" spans="1:14" ht="19.95" customHeight="1">
      <c r="A12" s="34" t="s">
        <v>20</v>
      </c>
      <c r="B12" s="12">
        <v>14714.500371888904</v>
      </c>
      <c r="C12" s="12">
        <v>6048.6485196976701</v>
      </c>
      <c r="D12" s="12">
        <f t="shared" si="0"/>
        <v>20763.148891586574</v>
      </c>
      <c r="E12" s="12">
        <v>10543.420309361834</v>
      </c>
      <c r="F12" s="12">
        <v>8549.0830253916829</v>
      </c>
      <c r="G12" s="12">
        <f t="shared" si="1"/>
        <v>19092.503334753517</v>
      </c>
      <c r="H12" s="12">
        <v>25258</v>
      </c>
      <c r="I12" s="12">
        <v>14598</v>
      </c>
      <c r="J12" s="12">
        <f t="shared" si="2"/>
        <v>39856</v>
      </c>
    </row>
    <row r="13" spans="1:14" ht="19.95" customHeight="1">
      <c r="A13" s="13" t="s">
        <v>21</v>
      </c>
      <c r="B13" s="14">
        <v>4493.5709975828713</v>
      </c>
      <c r="C13" s="14">
        <v>3530.4628108467714</v>
      </c>
      <c r="D13" s="14">
        <f t="shared" si="0"/>
        <v>8024.0338084296427</v>
      </c>
      <c r="E13" s="14">
        <v>3214.7207465769966</v>
      </c>
      <c r="F13" s="14">
        <v>4344.2294657980456</v>
      </c>
      <c r="G13" s="14">
        <f t="shared" si="1"/>
        <v>7558.9502123750426</v>
      </c>
      <c r="H13" s="14">
        <v>7708</v>
      </c>
      <c r="I13" s="14">
        <v>7875</v>
      </c>
      <c r="J13" s="14">
        <f t="shared" si="2"/>
        <v>15583</v>
      </c>
    </row>
    <row r="14" spans="1:14" ht="19.95" customHeight="1">
      <c r="A14" s="34" t="s">
        <v>22</v>
      </c>
      <c r="B14" s="12">
        <v>6060.2778763112765</v>
      </c>
      <c r="C14" s="12">
        <v>3962.7064514071435</v>
      </c>
      <c r="D14" s="12">
        <f t="shared" si="0"/>
        <v>10022.984327718419</v>
      </c>
      <c r="E14" s="12">
        <v>1597.6304985571887</v>
      </c>
      <c r="F14" s="12">
        <v>1809.4566047400972</v>
      </c>
      <c r="G14" s="12">
        <f t="shared" si="1"/>
        <v>3407.0871032972859</v>
      </c>
      <c r="H14" s="12">
        <v>7658</v>
      </c>
      <c r="I14" s="12">
        <v>5772</v>
      </c>
      <c r="J14" s="12">
        <f t="shared" si="2"/>
        <v>13430</v>
      </c>
    </row>
    <row r="15" spans="1:14" ht="19.95" customHeight="1">
      <c r="A15" s="13" t="s">
        <v>23</v>
      </c>
      <c r="B15" s="14">
        <v>5192.7228534556925</v>
      </c>
      <c r="C15" s="14">
        <v>3320.5986250000001</v>
      </c>
      <c r="D15" s="14">
        <f t="shared" si="0"/>
        <v>8513.3214784556931</v>
      </c>
      <c r="E15" s="14">
        <v>944.40017278956373</v>
      </c>
      <c r="F15" s="14">
        <v>1236.1262666666667</v>
      </c>
      <c r="G15" s="14">
        <f t="shared" si="1"/>
        <v>2180.5264394562305</v>
      </c>
      <c r="H15" s="14">
        <v>6137</v>
      </c>
      <c r="I15" s="14">
        <v>4557</v>
      </c>
      <c r="J15" s="14">
        <f t="shared" si="2"/>
        <v>10694</v>
      </c>
    </row>
    <row r="16" spans="1:14" ht="19.95" customHeight="1">
      <c r="A16" s="34" t="s">
        <v>24</v>
      </c>
      <c r="B16" s="12">
        <v>8627.682453703701</v>
      </c>
      <c r="C16" s="12">
        <v>3897.5646647574122</v>
      </c>
      <c r="D16" s="12">
        <f t="shared" si="0"/>
        <v>12525.247118461113</v>
      </c>
      <c r="E16" s="12">
        <v>2041.175422916971</v>
      </c>
      <c r="F16" s="12">
        <v>1619.8014340435718</v>
      </c>
      <c r="G16" s="12">
        <f t="shared" si="1"/>
        <v>3660.976856960543</v>
      </c>
      <c r="H16" s="12">
        <v>10669</v>
      </c>
      <c r="I16" s="12">
        <v>5517</v>
      </c>
      <c r="J16" s="12">
        <f t="shared" si="2"/>
        <v>16186</v>
      </c>
    </row>
    <row r="17" spans="1:14" ht="19.95" customHeight="1">
      <c r="A17" s="13" t="s">
        <v>25</v>
      </c>
      <c r="B17" s="14">
        <v>10537.499221775064</v>
      </c>
      <c r="C17" s="14">
        <v>5132.8388938911467</v>
      </c>
      <c r="D17" s="14">
        <f t="shared" si="0"/>
        <v>15670.338115666211</v>
      </c>
      <c r="E17" s="14">
        <v>517.12065029754001</v>
      </c>
      <c r="F17" s="14">
        <v>1216.7339873774374</v>
      </c>
      <c r="G17" s="14">
        <f t="shared" si="1"/>
        <v>1733.8546376749773</v>
      </c>
      <c r="H17" s="14">
        <v>11055</v>
      </c>
      <c r="I17" s="14">
        <v>6350</v>
      </c>
      <c r="J17" s="14">
        <f t="shared" si="2"/>
        <v>17405</v>
      </c>
    </row>
    <row r="18" spans="1:14" ht="19.95" customHeight="1">
      <c r="A18" s="35" t="s">
        <v>8</v>
      </c>
      <c r="B18" s="35">
        <f t="shared" ref="B18:I18" si="3">SUM(B8:B17)</f>
        <v>86040.586015882698</v>
      </c>
      <c r="C18" s="35">
        <f t="shared" si="3"/>
        <v>48060.306105400603</v>
      </c>
      <c r="D18" s="35">
        <f t="shared" si="3"/>
        <v>134100.89212128328</v>
      </c>
      <c r="E18" s="35">
        <f t="shared" si="3"/>
        <v>41077.144257887368</v>
      </c>
      <c r="F18" s="35">
        <f t="shared" si="3"/>
        <v>38525.508770440938</v>
      </c>
      <c r="G18" s="35">
        <f t="shared" si="3"/>
        <v>79602.653028328292</v>
      </c>
      <c r="H18" s="35">
        <f t="shared" si="3"/>
        <v>127118</v>
      </c>
      <c r="I18" s="35">
        <f t="shared" si="3"/>
        <v>86586</v>
      </c>
      <c r="J18" s="35">
        <v>213704</v>
      </c>
    </row>
    <row r="19" spans="1:14" ht="19.95" customHeight="1">
      <c r="A19" s="23" t="s">
        <v>26</v>
      </c>
      <c r="B19" s="15"/>
      <c r="C19" s="17"/>
      <c r="D19" s="17"/>
      <c r="E19" s="15"/>
      <c r="F19" s="25"/>
      <c r="G19" s="33" t="s">
        <v>27</v>
      </c>
      <c r="H19" s="33"/>
      <c r="I19" s="33"/>
      <c r="J19" s="33"/>
    </row>
    <row r="20" spans="1:14" ht="19.95" customHeight="1">
      <c r="A20" s="32" t="s">
        <v>28</v>
      </c>
      <c r="B20" s="32"/>
      <c r="C20" s="32"/>
      <c r="D20" s="18"/>
      <c r="E20" s="18"/>
      <c r="F20" s="29" t="s">
        <v>29</v>
      </c>
      <c r="G20" s="29"/>
      <c r="H20" s="29"/>
      <c r="I20" s="29"/>
      <c r="J20" s="29"/>
      <c r="K20" s="16"/>
      <c r="L20" s="16"/>
      <c r="M20" s="16"/>
      <c r="N20" s="16"/>
    </row>
    <row r="22" spans="1:14">
      <c r="D22" s="27"/>
    </row>
    <row r="23" spans="1:14">
      <c r="D23" s="27"/>
    </row>
    <row r="24" spans="1:14">
      <c r="D24" s="27"/>
    </row>
    <row r="25" spans="1:14">
      <c r="D25" s="27"/>
    </row>
    <row r="26" spans="1:14">
      <c r="D26" s="27"/>
    </row>
    <row r="27" spans="1:14">
      <c r="D27" s="27"/>
    </row>
    <row r="28" spans="1:14">
      <c r="D28" s="27"/>
    </row>
    <row r="29" spans="1:14">
      <c r="D29" s="27"/>
    </row>
    <row r="30" spans="1:14">
      <c r="D30" s="27"/>
    </row>
    <row r="31" spans="1:14">
      <c r="D31" s="27"/>
    </row>
  </sheetData>
  <mergeCells count="6">
    <mergeCell ref="I1:J1"/>
    <mergeCell ref="F20:J20"/>
    <mergeCell ref="A2:D2"/>
    <mergeCell ref="A20:C20"/>
    <mergeCell ref="E2:J2"/>
    <mergeCell ref="G19:J1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Toshibaa</dc:creator>
  <cp:lastModifiedBy>ابو سلامه التيماني</cp:lastModifiedBy>
  <dcterms:created xsi:type="dcterms:W3CDTF">2020-06-15T09:29:07Z</dcterms:created>
  <dcterms:modified xsi:type="dcterms:W3CDTF">2020-09-09T05:42:11Z</dcterms:modified>
</cp:coreProperties>
</file>