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wzy\OneDrive\سطح المكتب\مجلد جديد\"/>
    </mc:Choice>
  </mc:AlternateContent>
  <xr:revisionPtr revIDLastSave="0" documentId="13_ncr:1_{072CA9B4-59F1-4D55-8E59-FC8A293D0F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" sheetId="1" r:id="rId1"/>
  </sheets>
  <definedNames>
    <definedName name="_xlnm.Print_Area" localSheetId="0">'13'!$A$1:$K$20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H18" i="1"/>
  <c r="I18" i="1"/>
  <c r="J13" i="1"/>
  <c r="G17" i="1"/>
  <c r="G16" i="1"/>
  <c r="G15" i="1"/>
  <c r="G14" i="1"/>
  <c r="G13" i="1"/>
  <c r="D17" i="1"/>
  <c r="D16" i="1"/>
  <c r="D15" i="1"/>
  <c r="D14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L8" i="1"/>
  <c r="J18" i="1" l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<sst xmlns="http://schemas.openxmlformats.org/spreadsheetml/2006/main" count="59" uniqueCount="44">
  <si>
    <t xml:space="preserve">سوق العمل والحماية الاجتماعية </t>
  </si>
  <si>
    <t>Labor Market &amp; Social Security</t>
  </si>
  <si>
    <t xml:space="preserve">النشاط الاقتصادي </t>
  </si>
  <si>
    <t>السعوديون</t>
  </si>
  <si>
    <t>غير السعوديين</t>
  </si>
  <si>
    <t>إناث</t>
  </si>
  <si>
    <t>الجملة</t>
  </si>
  <si>
    <t>جملة</t>
  </si>
  <si>
    <t>Saudis</t>
  </si>
  <si>
    <t>Non Saudis</t>
  </si>
  <si>
    <t>Total</t>
  </si>
  <si>
    <t>ذكور</t>
  </si>
  <si>
    <t>Male</t>
  </si>
  <si>
    <t>Female</t>
  </si>
  <si>
    <t>البريد والاتصالات السلكية واللاسلكية</t>
  </si>
  <si>
    <t>التجارة</t>
  </si>
  <si>
    <t>التشييد والبناء</t>
  </si>
  <si>
    <t>التعدبن والبترول واستغلال المحاجر</t>
  </si>
  <si>
    <t>الخدمات الجماعية والإجتماعية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</si>
  <si>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</si>
  <si>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</si>
  <si>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</si>
  <si>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</si>
  <si>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</si>
  <si>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>المصدر: المؤسسة العامة للتأمينات الاجتماعية.</t>
  </si>
  <si>
    <t>Source: General Organization for Social Insurance.</t>
  </si>
  <si>
    <t>Economic activity</t>
  </si>
  <si>
    <t>Post &amp;Telecommunication</t>
  </si>
  <si>
    <t>Trade</t>
  </si>
  <si>
    <t xml:space="preserve">Construction </t>
  </si>
  <si>
    <t xml:space="preserve">Mining &amp; Quarry </t>
  </si>
  <si>
    <t xml:space="preserve">Other Communal &amp; Social Services </t>
  </si>
  <si>
    <t xml:space="preserve">Agriculture &amp; Fishing </t>
  </si>
  <si>
    <t xml:space="preserve">Manufacturing </t>
  </si>
  <si>
    <t>Electricity, Gas &amp; Water</t>
  </si>
  <si>
    <t>Money, Insurance, Real Estate &amp; Business Services</t>
  </si>
  <si>
    <t>Other activities</t>
  </si>
  <si>
    <t xml:space="preserve">متوسط الاجر (الراتب ) الشهري للمشتغلين ( 15سنة فأكثر )  المسجلين في سجلات المؤسسة العامة للتأمبنات الاجتماعية </t>
  </si>
  <si>
    <t xml:space="preserve">Average monthly salary (salary) of employed persons (15 years and above) registered in the records of the General Organization for Social Insurance </t>
  </si>
  <si>
    <t>جدول 11-25</t>
  </si>
  <si>
    <t>Table 11-25</t>
  </si>
  <si>
    <t>متوسط الاجر (الراتب ) الشهري للمشتغلين ( 15سنة فأكثر ) حسب المجموعات الرئيسة للنشاط الاقتصادي والجنس والجنسية 2019م</t>
  </si>
  <si>
    <t>Average monthly wage (salary) of employed persons (15 years and above) by main groups of economic activity, sex and nationality 2019 A.D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</si>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</sst>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5">
    <font>
      <sz val="10"/>
      <name val="Arial"/>
      <family val="2"/>
    </font>
    <font>
      <sz val="10"/>
      <name val="Arial"/>
      <family val="2"/>
    </font>
    <font>
      <sz val="9"/>
      <color rgb="FF31869B"/>
      <name val="Frutiger LT Arabic 55 Roman"/>
    </font>
    <font>
      <b/>
      <sz val="10"/>
      <name val="Arial"/>
      <family val="2"/>
    </font>
    <font>
      <sz val="12"/>
      <color rgb="FF474D9B"/>
      <name val="Frutiger LT Arabic 45 Light"/>
    </font>
    <font>
      <b/>
      <sz val="12"/>
      <name val="Arial"/>
      <family val="2"/>
    </font>
    <font>
      <sz val="11"/>
      <color rgb="FF8C96A7"/>
      <name val="Frutiger LT Arabic 55 Roman"/>
    </font>
    <font>
      <b/>
      <sz val="16"/>
      <name val="Arial"/>
      <family val="2"/>
    </font>
    <font>
      <sz val="10"/>
      <color theme="0"/>
      <name val="Frutiger LT Arabic 55 Roman"/>
    </font>
    <font>
      <sz val="10"/>
      <name val="Frutiger LT Arabic 55 Roman"/>
    </font>
    <font>
      <sz val="9"/>
      <color rgb="FF8C96A7"/>
      <name val="Frutiger LT Arabic 55 Roman"/>
    </font>
    <font>
      <sz val="10"/>
      <color rgb="FF31869B"/>
      <name val="Frutiger LT Arabic 55 Roman"/>
    </font>
    <font>
      <sz val="8"/>
      <color theme="0" tint="-0.499984740745262"/>
      <name val="Frutiger LT Arabic 55 Roman"/>
    </font>
    <font>
      <sz val="9"/>
      <color theme="0" tint="-0.499984740745262"/>
      <name val="Frutiger LT Arabic 55 Roman"/>
    </font>
    <font>
      <b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0" borderId="0" xfId="0" applyFont="1"/>
    <xf numFmtId="49" fontId="5" fillId="0" borderId="0" xfId="0" applyNumberFormat="1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 shrinkToFit="1"/>
    </xf>
    <xf numFmtId="1" fontId="8" fillId="3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65" fontId="9" fillId="4" borderId="6" xfId="1" applyNumberFormat="1" applyFont="1" applyFill="1" applyBorder="1" applyAlignment="1">
      <alignment horizontal="center" vertical="center" wrapText="1" shrinkToFit="1"/>
    </xf>
    <xf numFmtId="165" fontId="9" fillId="5" borderId="6" xfId="1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165" fontId="3" fillId="0" borderId="0" xfId="0" applyNumberFormat="1" applyFont="1"/>
    <xf numFmtId="165" fontId="9" fillId="2" borderId="6" xfId="1" applyNumberFormat="1" applyFont="1" applyFill="1" applyBorder="1" applyAlignment="1">
      <alignment horizontal="center" vertical="center" wrapText="1" shrinkToFit="1"/>
    </xf>
    <xf numFmtId="165" fontId="3" fillId="2" borderId="0" xfId="0" applyNumberFormat="1" applyFont="1" applyFill="1"/>
    <xf numFmtId="0" fontId="3" fillId="2" borderId="0" xfId="0" applyFont="1" applyFill="1"/>
    <xf numFmtId="0" fontId="10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" fontId="8" fillId="3" borderId="1" xfId="0" applyNumberFormat="1" applyFont="1" applyFill="1" applyBorder="1" applyAlignment="1">
      <alignment horizontal="center" vertical="center" wrapText="1" shrinkToFit="1"/>
    </xf>
    <xf numFmtId="1" fontId="8" fillId="3" borderId="8" xfId="0" applyNumberFormat="1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right" vertical="center" wrapText="1" shrinkToFit="1"/>
    </xf>
    <xf numFmtId="0" fontId="9" fillId="4" borderId="6" xfId="0" applyFont="1" applyFill="1" applyBorder="1" applyAlignment="1">
      <alignment vertical="center" wrapText="1" shrinkToFit="1"/>
    </xf>
    <xf numFmtId="0" fontId="9" fillId="5" borderId="6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 shrinkToFit="1"/>
    </xf>
    <xf numFmtId="1" fontId="8" fillId="3" borderId="6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</cellXfs>
  <cellStyles count="2">
    <cellStyle name="Comma 2" xfId="1" xr:uid="{00000000-0005-0000-0000-000000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  <pageSetUpPr fitToPage="1"/>
  </sheetPr>
  <dimension ref="A1:L37"/>
  <sheetViews>
    <sheetView showGridLines="0" rightToLeft="1" tabSelected="1" zoomScale="80" zoomScaleNormal="80" workbookViewId="0">
      <selection activeCell="I17" sqref="I17"/>
    </sheetView>
  </sheetViews>
  <sheetFormatPr defaultColWidth="9.109375" defaultRowHeight="39.9" customHeight="1"/>
  <cols>
    <col min="1" max="1" width="44" style="2" customWidth="1"/>
    <col min="2" max="10" width="17.33203125" style="2" customWidth="1"/>
    <col min="11" max="11" width="43.6640625" style="2" customWidth="1"/>
    <col min="12" max="16384" width="9.109375" style="2"/>
  </cols>
  <sheetData>
    <row r="1" spans="1:12" ht="19.2" customHeight="1">
      <c r="A1" s="22" t="s">
        <v>0</v>
      </c>
      <c r="B1" s="1"/>
      <c r="C1" s="1"/>
      <c r="D1" s="1"/>
      <c r="E1" s="1"/>
      <c r="F1" s="1"/>
      <c r="G1" s="1"/>
      <c r="H1" s="1"/>
      <c r="J1" s="26"/>
      <c r="K1" s="26" t="s">
        <v>1</v>
      </c>
    </row>
    <row r="2" spans="1:12" s="3" customFormat="1" ht="48.6" customHeight="1">
      <c r="A2" s="33" t="s">
        <v>41</v>
      </c>
      <c r="B2" s="33"/>
      <c r="C2" s="33"/>
      <c r="D2" s="33"/>
      <c r="E2" s="48"/>
      <c r="G2" s="33" t="s">
        <v>42</v>
      </c>
      <c r="H2" s="33"/>
      <c r="I2" s="33"/>
      <c r="J2" s="33"/>
      <c r="K2" s="33"/>
    </row>
    <row r="3" spans="1:12" s="6" customFormat="1" ht="20.25" customHeight="1">
      <c r="A3" s="23" t="s">
        <v>39</v>
      </c>
      <c r="B3" s="4"/>
      <c r="C3" s="4"/>
      <c r="D3" s="4"/>
      <c r="E3" s="4"/>
      <c r="F3" s="4"/>
      <c r="G3" s="4"/>
      <c r="H3" s="4"/>
      <c r="I3" s="4"/>
      <c r="J3" s="5"/>
      <c r="K3" s="27" t="s">
        <v>40</v>
      </c>
    </row>
    <row r="4" spans="1:12" s="7" customFormat="1" ht="17.399999999999999" customHeight="1">
      <c r="A4" s="15"/>
      <c r="B4" s="17"/>
      <c r="C4" s="21" t="s">
        <v>3</v>
      </c>
      <c r="D4" s="18"/>
      <c r="E4" s="17"/>
      <c r="F4" s="21" t="s">
        <v>4</v>
      </c>
      <c r="G4" s="18"/>
      <c r="H4" s="17"/>
      <c r="I4" s="21" t="s">
        <v>6</v>
      </c>
      <c r="J4" s="18"/>
      <c r="K4" s="35" t="s">
        <v>26</v>
      </c>
    </row>
    <row r="5" spans="1:12" s="7" customFormat="1" ht="21" customHeight="1">
      <c r="A5" s="15" t="s">
        <v>2</v>
      </c>
      <c r="B5" s="19"/>
      <c r="C5" s="20" t="s">
        <v>8</v>
      </c>
      <c r="D5" s="16"/>
      <c r="E5" s="37" t="s">
        <v>9</v>
      </c>
      <c r="F5" s="37"/>
      <c r="G5" s="37"/>
      <c r="H5" s="19"/>
      <c r="I5" s="20" t="s">
        <v>10</v>
      </c>
      <c r="J5" s="16"/>
      <c r="K5" s="35"/>
    </row>
    <row r="6" spans="1:12" s="10" customFormat="1" ht="21" customHeight="1">
      <c r="A6" s="15"/>
      <c r="B6" s="8" t="s">
        <v>11</v>
      </c>
      <c r="C6" s="8" t="s">
        <v>5</v>
      </c>
      <c r="D6" s="8" t="s">
        <v>7</v>
      </c>
      <c r="E6" s="8" t="s">
        <v>11</v>
      </c>
      <c r="F6" s="8" t="s">
        <v>5</v>
      </c>
      <c r="G6" s="8" t="s">
        <v>7</v>
      </c>
      <c r="H6" s="8" t="s">
        <v>11</v>
      </c>
      <c r="I6" s="8" t="s">
        <v>5</v>
      </c>
      <c r="J6" s="9" t="s">
        <v>7</v>
      </c>
      <c r="K6" s="35"/>
    </row>
    <row r="7" spans="1:12" s="10" customFormat="1" ht="21" customHeight="1">
      <c r="A7" s="15"/>
      <c r="B7" s="40" t="s">
        <v>12</v>
      </c>
      <c r="C7" s="40" t="s">
        <v>13</v>
      </c>
      <c r="D7" s="40" t="s">
        <v>10</v>
      </c>
      <c r="E7" s="40" t="s">
        <v>12</v>
      </c>
      <c r="F7" s="40" t="s">
        <v>13</v>
      </c>
      <c r="G7" s="40" t="s">
        <v>10</v>
      </c>
      <c r="H7" s="40" t="s">
        <v>12</v>
      </c>
      <c r="I7" s="40" t="s">
        <v>13</v>
      </c>
      <c r="J7" s="41" t="s">
        <v>10</v>
      </c>
      <c r="K7" s="35"/>
    </row>
    <row r="8" spans="1:12" ht="19.8" customHeight="1">
      <c r="A8" s="42" t="s">
        <v>14</v>
      </c>
      <c r="B8" s="11">
        <v>13454.062941176469</v>
      </c>
      <c r="C8" s="11">
        <v>4513.8003333333336</v>
      </c>
      <c r="D8" s="11">
        <f t="shared" ref="D8:D17" si="0">SUM(B8:C8)</f>
        <v>17967.863274509804</v>
      </c>
      <c r="E8" s="11">
        <v>1615.5068393782401</v>
      </c>
      <c r="F8" s="11">
        <v>685.71428571428601</v>
      </c>
      <c r="G8" s="11">
        <f t="shared" ref="G8:G17" si="1">SUM(E8:F8)</f>
        <v>2301.2211250925261</v>
      </c>
      <c r="H8" s="11">
        <v>15070</v>
      </c>
      <c r="I8" s="11">
        <v>5200</v>
      </c>
      <c r="J8" s="11">
        <f t="shared" ref="J8:J17" si="2">SUM(H8:I8)</f>
        <v>20270</v>
      </c>
      <c r="K8" s="43" t="s">
        <v>27</v>
      </c>
      <c r="L8" s="28">
        <f>SUM(B8:C8)</f>
        <v>17967.863274509804</v>
      </c>
    </row>
    <row r="9" spans="1:12" ht="19.8" customHeight="1">
      <c r="A9" s="44" t="s">
        <v>15</v>
      </c>
      <c r="B9" s="12">
        <v>5036.2181864488648</v>
      </c>
      <c r="C9" s="12">
        <v>3502.7866617933723</v>
      </c>
      <c r="D9" s="12">
        <f t="shared" si="0"/>
        <v>8539.0048482422371</v>
      </c>
      <c r="E9" s="12">
        <v>1446.4407209788201</v>
      </c>
      <c r="F9" s="12">
        <v>2573.3692739273929</v>
      </c>
      <c r="G9" s="12">
        <f t="shared" si="1"/>
        <v>4019.809994906213</v>
      </c>
      <c r="H9" s="12">
        <v>6483</v>
      </c>
      <c r="I9" s="12">
        <v>6076</v>
      </c>
      <c r="J9" s="12">
        <f t="shared" si="2"/>
        <v>12559</v>
      </c>
      <c r="K9" s="45" t="s">
        <v>28</v>
      </c>
    </row>
    <row r="10" spans="1:12" ht="19.8" customHeight="1">
      <c r="A10" s="42" t="s">
        <v>16</v>
      </c>
      <c r="B10" s="11">
        <v>4710.1339345251345</v>
      </c>
      <c r="C10" s="11">
        <v>3435.2257081470298</v>
      </c>
      <c r="D10" s="11">
        <f t="shared" si="0"/>
        <v>8145.3596426721642</v>
      </c>
      <c r="E10" s="11">
        <v>1677.7385685745651</v>
      </c>
      <c r="F10" s="11">
        <v>1957.6764378736996</v>
      </c>
      <c r="G10" s="11">
        <f t="shared" si="1"/>
        <v>3635.4150064482646</v>
      </c>
      <c r="H10" s="11">
        <v>6388</v>
      </c>
      <c r="I10" s="11">
        <v>5393</v>
      </c>
      <c r="J10" s="11">
        <f t="shared" si="2"/>
        <v>11781</v>
      </c>
      <c r="K10" s="43" t="s">
        <v>29</v>
      </c>
    </row>
    <row r="11" spans="1:12" ht="19.8" customHeight="1">
      <c r="A11" s="44" t="s">
        <v>17</v>
      </c>
      <c r="B11" s="12">
        <v>11499.178996251561</v>
      </c>
      <c r="C11" s="12">
        <v>4005.9530516431923</v>
      </c>
      <c r="D11" s="12">
        <f t="shared" si="0"/>
        <v>15505.132047894753</v>
      </c>
      <c r="E11" s="12">
        <v>5164.7271699105731</v>
      </c>
      <c r="F11" s="12">
        <v>3312.9474074074074</v>
      </c>
      <c r="G11" s="12">
        <f t="shared" si="1"/>
        <v>8477.6745773179809</v>
      </c>
      <c r="H11" s="12">
        <v>16664</v>
      </c>
      <c r="I11" s="12">
        <v>7391</v>
      </c>
      <c r="J11" s="12">
        <f t="shared" si="2"/>
        <v>24055</v>
      </c>
      <c r="K11" s="45" t="s">
        <v>30</v>
      </c>
    </row>
    <row r="12" spans="1:12" ht="19.8" customHeight="1">
      <c r="A12" s="42" t="s">
        <v>18</v>
      </c>
      <c r="B12" s="11">
        <v>5602.5564720636112</v>
      </c>
      <c r="C12" s="11">
        <v>3916.6721108630954</v>
      </c>
      <c r="D12" s="11">
        <f t="shared" si="0"/>
        <v>9519.2285829267057</v>
      </c>
      <c r="E12" s="11">
        <v>1431.2800532828423</v>
      </c>
      <c r="F12" s="11">
        <v>1696.1717625076265</v>
      </c>
      <c r="G12" s="11">
        <f t="shared" si="1"/>
        <v>3127.4518157904686</v>
      </c>
      <c r="H12" s="11">
        <v>7034</v>
      </c>
      <c r="I12" s="11">
        <v>5613</v>
      </c>
      <c r="J12" s="11">
        <f t="shared" si="2"/>
        <v>12647</v>
      </c>
      <c r="K12" s="43" t="s">
        <v>31</v>
      </c>
    </row>
    <row r="13" spans="1:12" ht="19.8" customHeight="1">
      <c r="A13" s="44" t="s">
        <v>19</v>
      </c>
      <c r="B13" s="12">
        <v>7078.1367609162489</v>
      </c>
      <c r="C13" s="12">
        <v>3613.783673758865</v>
      </c>
      <c r="D13" s="12">
        <f t="shared" si="0"/>
        <v>10691.920434675114</v>
      </c>
      <c r="E13" s="12">
        <v>1686.3914889920579</v>
      </c>
      <c r="F13" s="12">
        <v>1808.5973743016759</v>
      </c>
      <c r="G13" s="12">
        <f t="shared" si="1"/>
        <v>3494.9888632937336</v>
      </c>
      <c r="H13" s="12">
        <v>8765</v>
      </c>
      <c r="I13" s="12">
        <v>5422</v>
      </c>
      <c r="J13" s="12">
        <f t="shared" si="2"/>
        <v>14187</v>
      </c>
      <c r="K13" s="45" t="s">
        <v>32</v>
      </c>
    </row>
    <row r="14" spans="1:12" ht="19.8" customHeight="1">
      <c r="A14" s="42" t="s">
        <v>20</v>
      </c>
      <c r="B14" s="11">
        <v>4439.7423304871927</v>
      </c>
      <c r="C14" s="11">
        <v>3545.4790246125799</v>
      </c>
      <c r="D14" s="11">
        <f t="shared" si="0"/>
        <v>7985.2213550997731</v>
      </c>
      <c r="E14" s="11">
        <v>1900.9535806451599</v>
      </c>
      <c r="F14" s="11">
        <v>3864.1130434782608</v>
      </c>
      <c r="G14" s="11">
        <f t="shared" si="1"/>
        <v>5765.0666241234212</v>
      </c>
      <c r="H14" s="11">
        <v>6341</v>
      </c>
      <c r="I14" s="11">
        <v>7410</v>
      </c>
      <c r="J14" s="11">
        <f t="shared" si="2"/>
        <v>13751</v>
      </c>
      <c r="K14" s="43" t="s">
        <v>33</v>
      </c>
    </row>
    <row r="15" spans="1:12" ht="19.8" customHeight="1">
      <c r="A15" s="44" t="s">
        <v>21</v>
      </c>
      <c r="B15" s="12">
        <v>10179.116177537573</v>
      </c>
      <c r="C15" s="12">
        <v>4498.89463768116</v>
      </c>
      <c r="D15" s="12">
        <f t="shared" si="0"/>
        <v>14678.010815218733</v>
      </c>
      <c r="E15" s="12">
        <v>4153.9997826716899</v>
      </c>
      <c r="F15" s="12">
        <v>7621.8591891891883</v>
      </c>
      <c r="G15" s="12">
        <f t="shared" si="1"/>
        <v>11775.858971860878</v>
      </c>
      <c r="H15" s="12">
        <v>14333</v>
      </c>
      <c r="I15" s="12">
        <v>12121</v>
      </c>
      <c r="J15" s="12">
        <f t="shared" si="2"/>
        <v>26454</v>
      </c>
      <c r="K15" s="45" t="s">
        <v>34</v>
      </c>
    </row>
    <row r="16" spans="1:12" ht="19.8" customHeight="1">
      <c r="A16" s="42" t="s">
        <v>22</v>
      </c>
      <c r="B16" s="11">
        <v>12824.261282358642</v>
      </c>
      <c r="C16" s="11">
        <v>10692.711186859331</v>
      </c>
      <c r="D16" s="11">
        <f t="shared" si="0"/>
        <v>23516.972469217973</v>
      </c>
      <c r="E16" s="11">
        <v>13219.775008300099</v>
      </c>
      <c r="F16" s="11">
        <v>5776.2732576818798</v>
      </c>
      <c r="G16" s="11">
        <f t="shared" si="1"/>
        <v>18996.048265981979</v>
      </c>
      <c r="H16" s="11">
        <v>26044</v>
      </c>
      <c r="I16" s="11">
        <v>19469</v>
      </c>
      <c r="J16" s="11">
        <f t="shared" si="2"/>
        <v>45513</v>
      </c>
      <c r="K16" s="43" t="s">
        <v>35</v>
      </c>
    </row>
    <row r="17" spans="1:11" ht="19.8" customHeight="1">
      <c r="A17" s="44" t="s">
        <v>23</v>
      </c>
      <c r="B17" s="12">
        <v>3733.1689922480618</v>
      </c>
      <c r="C17" s="12">
        <v>3417.5748792270533</v>
      </c>
      <c r="D17" s="12">
        <f t="shared" si="0"/>
        <v>7150.7438714751152</v>
      </c>
      <c r="E17" s="12">
        <v>510.197114238979</v>
      </c>
      <c r="F17" s="12">
        <v>6406.5437378778597</v>
      </c>
      <c r="G17" s="12">
        <f t="shared" si="1"/>
        <v>6916.7408521168391</v>
      </c>
      <c r="H17" s="12">
        <v>4243</v>
      </c>
      <c r="I17" s="12">
        <v>9824</v>
      </c>
      <c r="J17" s="12">
        <f t="shared" si="2"/>
        <v>14067</v>
      </c>
      <c r="K17" s="45" t="s">
        <v>36</v>
      </c>
    </row>
    <row r="18" spans="1:11" ht="19.8" customHeight="1">
      <c r="A18" s="46" t="s">
        <v>6</v>
      </c>
      <c r="B18" s="47">
        <f t="shared" ref="B18:J18" si="3">SUM(B8:B17)</f>
        <v>78556.576074013356</v>
      </c>
      <c r="C18" s="47">
        <f t="shared" si="3"/>
        <v>45142.881267919009</v>
      </c>
      <c r="D18" s="47">
        <f t="shared" si="3"/>
        <v>123699.45734193237</v>
      </c>
      <c r="E18" s="47">
        <f t="shared" si="3"/>
        <v>32807.010326973032</v>
      </c>
      <c r="F18" s="47">
        <f t="shared" si="3"/>
        <v>35703.265769959282</v>
      </c>
      <c r="G18" s="47">
        <f t="shared" si="3"/>
        <v>68510.276096932314</v>
      </c>
      <c r="H18" s="47">
        <f t="shared" si="3"/>
        <v>111365</v>
      </c>
      <c r="I18" s="47">
        <f t="shared" si="3"/>
        <v>83919</v>
      </c>
      <c r="J18" s="47">
        <f t="shared" si="3"/>
        <v>195284</v>
      </c>
      <c r="K18" s="46" t="s">
        <v>10</v>
      </c>
    </row>
    <row r="19" spans="1:11" ht="16.5" customHeight="1">
      <c r="A19" s="39" t="s">
        <v>24</v>
      </c>
      <c r="F19" s="24"/>
      <c r="G19" s="24"/>
      <c r="H19" s="24" t="s">
        <v>43</v>
      </c>
      <c r="J19" s="38" t="s">
        <v>25</v>
      </c>
      <c r="K19" s="38"/>
    </row>
    <row r="20" spans="1:11" ht="35.25" customHeight="1">
      <c r="A20" s="36" t="s">
        <v>37</v>
      </c>
      <c r="B20" s="36"/>
      <c r="C20" s="36"/>
      <c r="D20" s="14"/>
      <c r="E20" s="14"/>
      <c r="G20" s="25"/>
      <c r="H20" s="25"/>
      <c r="I20" s="34" t="s">
        <v>38</v>
      </c>
      <c r="J20" s="34"/>
      <c r="K20" s="34"/>
    </row>
    <row r="21" spans="1:11" ht="39.9" customHeight="1">
      <c r="A21" s="24"/>
      <c r="F21" s="24"/>
      <c r="G21" s="24"/>
      <c r="H21" s="24"/>
      <c r="I21" s="24"/>
      <c r="J21" s="24"/>
      <c r="K21" s="24"/>
    </row>
    <row r="22" spans="1:11" ht="39.9" customHeight="1">
      <c r="A22" s="13"/>
      <c r="C22" s="31"/>
      <c r="D22" s="32"/>
    </row>
    <row r="23" spans="1:11" ht="39.9" customHeight="1">
      <c r="C23" s="29"/>
      <c r="D23" s="29"/>
      <c r="E23" s="28"/>
    </row>
    <row r="24" spans="1:11" ht="39.9" customHeight="1">
      <c r="C24" s="29"/>
      <c r="D24" s="29"/>
      <c r="E24" s="28"/>
    </row>
    <row r="25" spans="1:11" ht="39.9" customHeight="1">
      <c r="C25" s="29"/>
      <c r="D25" s="29"/>
      <c r="E25" s="28"/>
    </row>
    <row r="26" spans="1:11" ht="39.9" customHeight="1">
      <c r="C26" s="29"/>
      <c r="D26" s="29"/>
      <c r="E26" s="28"/>
    </row>
    <row r="27" spans="1:11" ht="39.9" customHeight="1">
      <c r="C27" s="29"/>
      <c r="D27" s="29"/>
      <c r="E27" s="28"/>
    </row>
    <row r="28" spans="1:11" ht="39.9" customHeight="1">
      <c r="B28" s="29"/>
      <c r="C28" s="29"/>
      <c r="D28" s="29"/>
      <c r="E28" s="28"/>
    </row>
    <row r="29" spans="1:11" ht="39.9" customHeight="1">
      <c r="B29" s="29"/>
      <c r="C29" s="29"/>
      <c r="D29" s="29"/>
      <c r="E29" s="28"/>
    </row>
    <row r="30" spans="1:11" ht="39.9" customHeight="1">
      <c r="B30" s="29"/>
      <c r="C30" s="29"/>
      <c r="D30" s="29"/>
      <c r="E30" s="28"/>
    </row>
    <row r="31" spans="1:11" ht="39.9" customHeight="1">
      <c r="B31" s="29"/>
      <c r="C31" s="29"/>
      <c r="D31" s="29"/>
      <c r="E31" s="28"/>
    </row>
    <row r="32" spans="1:11" ht="39.9" customHeight="1">
      <c r="B32" s="29"/>
      <c r="C32" s="29"/>
      <c r="D32" s="29"/>
      <c r="E32" s="28"/>
    </row>
    <row r="33" spans="2:4" ht="39.9" customHeight="1">
      <c r="B33" s="29"/>
      <c r="C33" s="29"/>
      <c r="D33" s="30"/>
    </row>
    <row r="34" spans="2:4" ht="39.9" customHeight="1">
      <c r="B34" s="29"/>
      <c r="C34" s="29"/>
      <c r="D34" s="30"/>
    </row>
    <row r="35" spans="2:4" ht="39.9" customHeight="1">
      <c r="B35" s="29"/>
      <c r="C35" s="29"/>
      <c r="D35" s="30"/>
    </row>
    <row r="36" spans="2:4" ht="39.9" customHeight="1">
      <c r="B36" s="29"/>
      <c r="C36" s="29"/>
      <c r="D36" s="30"/>
    </row>
    <row r="37" spans="2:4" ht="39.9" customHeight="1">
      <c r="B37" s="29"/>
      <c r="C37" s="29"/>
      <c r="D37" s="30"/>
    </row>
  </sheetData>
  <mergeCells count="7">
    <mergeCell ref="G2:K2"/>
    <mergeCell ref="I20:K20"/>
    <mergeCell ref="K4:K7"/>
    <mergeCell ref="A20:C20"/>
    <mergeCell ref="E5:G5"/>
    <mergeCell ref="J19:K19"/>
    <mergeCell ref="A2:D2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ابو سلامه التيماني</cp:lastModifiedBy>
  <dcterms:created xsi:type="dcterms:W3CDTF">2018-03-21T10:55:53Z</dcterms:created>
  <dcterms:modified xsi:type="dcterms:W3CDTF">2020-09-08T11:53:58Z</dcterms:modified>
</cp:coreProperties>
</file>