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الكتاب الإحصائي السنوي 2019\Chapter11-20201202T105821Z-001\Chapter11\Excel11\"/>
    </mc:Choice>
  </mc:AlternateContent>
  <xr:revisionPtr revIDLastSave="0" documentId="8_{53FAB823-F40D-4EF5-8175-34784B9B72B6}" xr6:coauthVersionLast="36" xr6:coauthVersionMax="36" xr10:uidLastSave="{00000000-0000-0000-0000-000000000000}"/>
  <bookViews>
    <workbookView xWindow="0" yWindow="0" windowWidth="12750" windowHeight="7800"/>
  </bookViews>
  <sheets>
    <sheet name="1427" sheetId="5" r:id="rId1"/>
    <sheet name="ورقة1" sheetId="6" r:id="rId2"/>
  </sheets>
  <definedNames>
    <definedName name="_xlnm.Print_Area" localSheetId="0">'1427'!$A$1:$E$32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D7" i="5" l="1"/>
  <c r="D8" i="5"/>
  <c r="C15" i="5"/>
  <c r="B15" i="5"/>
  <c r="D9" i="5"/>
  <c r="D10" i="5"/>
  <c r="D11" i="5"/>
  <c r="D12" i="5"/>
  <c r="D13" i="5"/>
  <c r="D14" i="5"/>
  <c r="D18" i="5"/>
  <c r="D19" i="5"/>
  <c r="D20" i="5"/>
  <c r="D21" i="5"/>
  <c r="D22" i="5"/>
  <c r="D23" i="5"/>
  <c r="D24" i="5"/>
  <c r="D25" i="5"/>
  <c r="D26" i="5"/>
  <c r="D27" i="5"/>
  <c r="D28" i="5"/>
  <c r="D29" i="5"/>
  <c r="D17" i="5"/>
  <c r="C30" i="5"/>
  <c r="B30" i="5"/>
  <c r="D30" i="5"/>
</calcChain>
</file>

<file path=xl/sharedStrings.xml><?xml version="1.0" encoding="utf-8"?>
<sst xmlns="http://schemas.openxmlformats.org/spreadsheetml/2006/main" count="84" uniqueCount="81">
  <si>
    <t>الشرقية</t>
  </si>
  <si>
    <t>عسير</t>
  </si>
  <si>
    <t>الجوف</t>
  </si>
  <si>
    <t>جدة</t>
  </si>
  <si>
    <t>الطائف</t>
  </si>
  <si>
    <t>القنفذة</t>
  </si>
  <si>
    <t>الأحساء</t>
  </si>
  <si>
    <t>حفر الباطن</t>
  </si>
  <si>
    <t>بيشة</t>
  </si>
  <si>
    <t>عدد المستشفيات</t>
  </si>
  <si>
    <t>عدد الأسرة</t>
  </si>
  <si>
    <t>*عدد المجمعات</t>
  </si>
  <si>
    <t>عيادات   خاصه</t>
  </si>
  <si>
    <t>مختبرات</t>
  </si>
  <si>
    <t>مركز العلاج الطبيعي</t>
  </si>
  <si>
    <t xml:space="preserve">محلات نظارات    </t>
  </si>
  <si>
    <t xml:space="preserve">مركبي اسنان   </t>
  </si>
  <si>
    <t xml:space="preserve">صيدليات        </t>
  </si>
  <si>
    <t>مكة</t>
  </si>
  <si>
    <t>القريات</t>
  </si>
  <si>
    <t>Total</t>
  </si>
  <si>
    <t xml:space="preserve"> Male  </t>
  </si>
  <si>
    <t>Female</t>
  </si>
  <si>
    <t xml:space="preserve"> المجموع </t>
  </si>
  <si>
    <t xml:space="preserve">ذكور  </t>
  </si>
  <si>
    <t>إناث</t>
  </si>
  <si>
    <t xml:space="preserve">دكتوراة </t>
  </si>
  <si>
    <t>ماجستير</t>
  </si>
  <si>
    <t xml:space="preserve">بكالوريوس </t>
  </si>
  <si>
    <t xml:space="preserve">برنامج ساعد </t>
  </si>
  <si>
    <t xml:space="preserve">برنامج جدارة </t>
  </si>
  <si>
    <t xml:space="preserve">المجموع </t>
  </si>
  <si>
    <t>البرنامج</t>
  </si>
  <si>
    <t>Program</t>
  </si>
  <si>
    <t>جدول 11-10</t>
  </si>
  <si>
    <t>Table 11-10</t>
  </si>
  <si>
    <t xml:space="preserve">سوق العمل والحماية الاجتماعية </t>
  </si>
  <si>
    <t>Labor Market &amp; Social Security</t>
  </si>
  <si>
    <t>الزماله</t>
  </si>
  <si>
    <t>كليات إعداد معلمين المرحلة الابتدائية</t>
  </si>
  <si>
    <t>شهادة ثانوية</t>
  </si>
  <si>
    <t>ثاني ثانوي</t>
  </si>
  <si>
    <t>اولى ثانوي</t>
  </si>
  <si>
    <t>شهادة متوسطه</t>
  </si>
  <si>
    <t>ثاني متوسط</t>
  </si>
  <si>
    <t>اولى متوسط</t>
  </si>
  <si>
    <t>شهادة ابتدائية</t>
  </si>
  <si>
    <t>خامس ابتدائي</t>
  </si>
  <si>
    <t>رابع ابتدائي</t>
  </si>
  <si>
    <t>ثالث ابتدائي</t>
  </si>
  <si>
    <t>ثاني ابتدائي</t>
  </si>
  <si>
    <t>اولى ابتدائي</t>
  </si>
  <si>
    <t>يقرأ ويكتب</t>
  </si>
  <si>
    <t xml:space="preserve"> Fellowship</t>
  </si>
  <si>
    <t xml:space="preserve">دبلوم بعد الثانوية </t>
  </si>
  <si>
    <t xml:space="preserve">دبلوم بغد المتوسطة </t>
  </si>
  <si>
    <t>Diploma after Intermediate</t>
  </si>
  <si>
    <t>Diploma after High school</t>
  </si>
  <si>
    <t>Graduate Diploma</t>
  </si>
  <si>
    <t>Doctorate</t>
  </si>
  <si>
    <t xml:space="preserve"> Preparation of primary school teachers</t>
  </si>
  <si>
    <t xml:space="preserve">High school </t>
  </si>
  <si>
    <t>Second secondary</t>
  </si>
  <si>
    <t>First secondary</t>
  </si>
  <si>
    <t>Primary Certificate</t>
  </si>
  <si>
    <t>Fifth Primary</t>
  </si>
  <si>
    <t>Fourth Primary</t>
  </si>
  <si>
    <t>Third primary</t>
  </si>
  <si>
    <t>Second Primary</t>
  </si>
  <si>
    <t>First Primary</t>
  </si>
  <si>
    <t>Reads and writes</t>
  </si>
  <si>
    <t>Certificate of Intermediate</t>
  </si>
  <si>
    <t>Second Intermediate</t>
  </si>
  <si>
    <t>First Intermediate</t>
  </si>
  <si>
    <t>دبلوم عالي بعد الجامعيه</t>
  </si>
  <si>
    <t>Master's degree</t>
  </si>
  <si>
    <t>Bachelor's degree</t>
  </si>
  <si>
    <t>عدد المشتركين في برنامج جدارة وساعد حسب الجنس والمؤهل العلمي لعام 1440هـ</t>
  </si>
  <si>
    <t>Number of subscriber in civil service programs by gender and Qualification for 1440 A.H</t>
  </si>
  <si>
    <t xml:space="preserve">المصدر: وزارة الموارد البشريه والتنمية الاجتماعية </t>
  </si>
  <si>
    <t>Source : Ministry of Human Resources and Social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</si>
</sst>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"/>
      <charset val="178"/>
    </font>
    <font>
      <sz val="10"/>
      <name val="MS Sans Serif"/>
      <family val="2"/>
      <charset val="178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Neo Sans Arabic Light"/>
      <family val="2"/>
    </font>
    <font>
      <sz val="10"/>
      <name val="Frutiger LT Arabic 55 Roman"/>
    </font>
    <font>
      <b/>
      <sz val="14"/>
      <name val="Neo Sans Arabic Light"/>
      <charset val="178"/>
    </font>
    <font>
      <sz val="12"/>
      <color rgb="FFFF0000"/>
      <name val="Simplified Arabic"/>
      <family val="1"/>
    </font>
    <font>
      <sz val="14"/>
      <color theme="5"/>
      <name val="Neo Sans Arabic Light"/>
      <family val="2"/>
    </font>
    <font>
      <sz val="14"/>
      <color rgb="FFFF0000"/>
      <name val="Neo Sans Arabic Light"/>
      <family val="2"/>
    </font>
    <font>
      <sz val="14"/>
      <color theme="5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left"/>
    </xf>
    <xf numFmtId="0" fontId="9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readingOrder="2"/>
    </xf>
    <xf numFmtId="0" fontId="10" fillId="0" borderId="0" xfId="0" applyFont="1" applyAlignment="1">
      <alignment readingOrder="2"/>
    </xf>
    <xf numFmtId="0" fontId="10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readingOrder="2"/>
    </xf>
    <xf numFmtId="0" fontId="12" fillId="0" borderId="0" xfId="0" applyFont="1" applyAlignment="1">
      <alignment horizontal="right" vertical="center"/>
    </xf>
    <xf numFmtId="0" fontId="13" fillId="2" borderId="4" xfId="0" applyFont="1" applyFill="1" applyBorder="1" applyAlignment="1">
      <alignment horizontal="center" vertical="center" wrapText="1" readingOrder="2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 readingOrder="2"/>
    </xf>
    <xf numFmtId="0" fontId="13" fillId="2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right" vertical="center" wrapText="1" readingOrder="1"/>
    </xf>
    <xf numFmtId="0" fontId="9" fillId="0" borderId="0" xfId="1" applyFont="1"/>
    <xf numFmtId="0" fontId="13" fillId="2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right" vertical="center"/>
    </xf>
    <xf numFmtId="0" fontId="15" fillId="0" borderId="0" xfId="1" applyFont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12" fillId="0" borderId="0" xfId="0" applyFont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5" fillId="0" borderId="0" xfId="1" applyFont="1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0" fontId="14" fillId="5" borderId="0" xfId="0" applyFont="1" applyFill="1" applyAlignment="1">
      <alignment horizontal="left" vertical="center" wrapText="1" readingOrder="1"/>
    </xf>
    <xf numFmtId="0" fontId="6" fillId="3" borderId="8" xfId="0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_2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rightToLeft="1" tabSelected="1" zoomScale="80" zoomScaleNormal="80" zoomScaleSheetLayoutView="80" workbookViewId="0">
      <selection activeCell="H14" sqref="H14"/>
    </sheetView>
  </sheetViews>
  <sheetFormatPr defaultRowHeight="18"/>
  <cols>
    <col min="1" max="1" width="37.7109375" style="9" customWidth="1"/>
    <col min="2" max="4" width="21.42578125" style="9" customWidth="1"/>
    <col min="5" max="5" width="20.7109375" style="9" customWidth="1"/>
    <col min="6" max="6" width="28.140625" style="9" customWidth="1"/>
    <col min="7" max="14" width="9.140625" style="9"/>
    <col min="15" max="15" width="10.7109375" style="9" bestFit="1" customWidth="1"/>
    <col min="16" max="16" width="9.140625" style="9"/>
    <col min="17" max="17" width="12.7109375" style="9" customWidth="1"/>
    <col min="18" max="16384" width="9.140625" style="9"/>
  </cols>
  <sheetData>
    <row r="1" spans="1:14" s="8" customFormat="1" ht="20.100000000000001" customHeight="1">
      <c r="A1" s="27" t="s">
        <v>36</v>
      </c>
      <c r="B1" s="28"/>
      <c r="C1" s="28"/>
      <c r="D1" s="44" t="s">
        <v>37</v>
      </c>
      <c r="E1" s="44"/>
      <c r="F1" s="44"/>
      <c r="G1" s="6"/>
      <c r="H1" s="6"/>
      <c r="I1" s="6"/>
      <c r="J1" s="6"/>
      <c r="K1" s="6"/>
      <c r="L1" s="6"/>
      <c r="M1" s="7"/>
      <c r="N1" s="7"/>
    </row>
    <row r="2" spans="1:14" s="8" customFormat="1" ht="48.6" customHeight="1">
      <c r="A2" s="42" t="s">
        <v>77</v>
      </c>
      <c r="B2" s="42"/>
      <c r="C2" s="31"/>
      <c r="D2" s="42" t="s">
        <v>78</v>
      </c>
      <c r="E2" s="42"/>
      <c r="F2" s="42"/>
      <c r="G2" s="6"/>
      <c r="H2" s="6"/>
      <c r="I2" s="6"/>
      <c r="J2" s="6"/>
      <c r="K2" s="6"/>
      <c r="L2" s="6"/>
      <c r="M2" s="7"/>
      <c r="N2" s="7"/>
    </row>
    <row r="3" spans="1:14" s="8" customFormat="1" ht="20.100000000000001" customHeight="1">
      <c r="A3" s="20" t="s">
        <v>34</v>
      </c>
      <c r="B3" s="18"/>
      <c r="C3" s="18"/>
      <c r="D3" s="19"/>
      <c r="E3" s="43" t="s">
        <v>35</v>
      </c>
      <c r="F3" s="43"/>
    </row>
    <row r="4" spans="1:14" ht="20.100000000000001" customHeight="1">
      <c r="A4" s="47" t="s">
        <v>32</v>
      </c>
      <c r="B4" s="21" t="s">
        <v>24</v>
      </c>
      <c r="C4" s="22" t="s">
        <v>25</v>
      </c>
      <c r="D4" s="22" t="s">
        <v>23</v>
      </c>
      <c r="E4" s="49" t="s">
        <v>33</v>
      </c>
      <c r="F4" s="50"/>
    </row>
    <row r="5" spans="1:14" ht="20.100000000000001" customHeight="1">
      <c r="A5" s="48"/>
      <c r="B5" s="23" t="s">
        <v>21</v>
      </c>
      <c r="C5" s="24" t="s">
        <v>22</v>
      </c>
      <c r="D5" s="24" t="s">
        <v>20</v>
      </c>
      <c r="E5" s="51"/>
      <c r="F5" s="52"/>
    </row>
    <row r="6" spans="1:14" s="10" customFormat="1" ht="20.100000000000001" customHeight="1">
      <c r="A6" s="45" t="s">
        <v>30</v>
      </c>
      <c r="B6" s="46"/>
      <c r="C6" s="46"/>
      <c r="D6" s="46"/>
      <c r="E6" s="46"/>
      <c r="F6" s="46"/>
    </row>
    <row r="7" spans="1:14" s="10" customFormat="1" ht="20.100000000000001" customHeight="1">
      <c r="A7" s="26" t="s">
        <v>38</v>
      </c>
      <c r="B7" s="26">
        <v>26</v>
      </c>
      <c r="C7" s="26">
        <v>32</v>
      </c>
      <c r="D7" s="26">
        <f>SUM(B7:C7)</f>
        <v>58</v>
      </c>
      <c r="E7" s="39" t="s">
        <v>53</v>
      </c>
      <c r="F7" s="39"/>
    </row>
    <row r="8" spans="1:14" s="10" customFormat="1" ht="20.100000000000001" customHeight="1">
      <c r="A8" s="26" t="s">
        <v>26</v>
      </c>
      <c r="B8" s="26">
        <v>86</v>
      </c>
      <c r="C8" s="26">
        <v>46</v>
      </c>
      <c r="D8" s="35">
        <f t="shared" ref="D8:D14" si="0">SUM(B8:C8)</f>
        <v>132</v>
      </c>
      <c r="E8" s="39" t="s">
        <v>59</v>
      </c>
      <c r="F8" s="39"/>
    </row>
    <row r="9" spans="1:14" s="10" customFormat="1" ht="20.100000000000001" customHeight="1">
      <c r="A9" s="26" t="s">
        <v>27</v>
      </c>
      <c r="B9" s="26">
        <v>1357</v>
      </c>
      <c r="C9" s="26">
        <v>1163</v>
      </c>
      <c r="D9" s="35">
        <f t="shared" si="0"/>
        <v>2520</v>
      </c>
      <c r="E9" s="39" t="s">
        <v>75</v>
      </c>
      <c r="F9" s="39"/>
    </row>
    <row r="10" spans="1:14" s="10" customFormat="1" ht="20.100000000000001" customHeight="1">
      <c r="A10" s="26" t="s">
        <v>74</v>
      </c>
      <c r="B10" s="34">
        <v>39</v>
      </c>
      <c r="C10" s="34">
        <v>12</v>
      </c>
      <c r="D10" s="34">
        <f t="shared" si="0"/>
        <v>51</v>
      </c>
      <c r="E10" s="39" t="s">
        <v>58</v>
      </c>
      <c r="F10" s="39"/>
    </row>
    <row r="11" spans="1:14" s="10" customFormat="1" ht="20.100000000000001" customHeight="1">
      <c r="A11" s="26" t="s">
        <v>28</v>
      </c>
      <c r="B11" s="34">
        <v>62598</v>
      </c>
      <c r="C11" s="34">
        <v>107632</v>
      </c>
      <c r="D11" s="34">
        <f>SUM(B11:C11)</f>
        <v>170230</v>
      </c>
      <c r="E11" s="39" t="s">
        <v>76</v>
      </c>
      <c r="F11" s="39"/>
    </row>
    <row r="12" spans="1:14" s="10" customFormat="1" ht="20.100000000000001" customHeight="1">
      <c r="A12" s="26" t="s">
        <v>39</v>
      </c>
      <c r="B12" s="26">
        <v>41</v>
      </c>
      <c r="C12" s="26">
        <v>344</v>
      </c>
      <c r="D12" s="35">
        <f t="shared" si="0"/>
        <v>385</v>
      </c>
      <c r="E12" s="39" t="s">
        <v>60</v>
      </c>
      <c r="F12" s="39"/>
    </row>
    <row r="13" spans="1:14" s="10" customFormat="1" ht="20.100000000000001" customHeight="1">
      <c r="A13" s="26" t="s">
        <v>54</v>
      </c>
      <c r="B13" s="26">
        <v>20172</v>
      </c>
      <c r="C13" s="26">
        <v>7341</v>
      </c>
      <c r="D13" s="35">
        <f t="shared" si="0"/>
        <v>27513</v>
      </c>
      <c r="E13" s="39" t="s">
        <v>57</v>
      </c>
      <c r="F13" s="39"/>
    </row>
    <row r="14" spans="1:14" s="10" customFormat="1" ht="20.100000000000001" customHeight="1">
      <c r="A14" s="26" t="s">
        <v>55</v>
      </c>
      <c r="B14" s="26">
        <v>1676</v>
      </c>
      <c r="C14" s="26">
        <v>54</v>
      </c>
      <c r="D14" s="35">
        <f t="shared" si="0"/>
        <v>1730</v>
      </c>
      <c r="E14" s="39" t="s">
        <v>56</v>
      </c>
      <c r="F14" s="39"/>
    </row>
    <row r="15" spans="1:14" s="10" customFormat="1" ht="20.100000000000001" customHeight="1">
      <c r="A15" s="29" t="s">
        <v>31</v>
      </c>
      <c r="B15" s="29">
        <f>SUM(B7:B14)</f>
        <v>85995</v>
      </c>
      <c r="C15" s="29">
        <f>SUM(C7:C14)</f>
        <v>116624</v>
      </c>
      <c r="D15" s="29">
        <v>202561</v>
      </c>
      <c r="E15" s="40" t="s">
        <v>20</v>
      </c>
      <c r="F15" s="40"/>
    </row>
    <row r="16" spans="1:14" s="10" customFormat="1" ht="20.100000000000001" customHeight="1">
      <c r="A16" s="30" t="s">
        <v>29</v>
      </c>
      <c r="B16" s="30"/>
      <c r="C16" s="30"/>
      <c r="D16" s="30"/>
      <c r="E16" s="39"/>
      <c r="F16" s="39"/>
    </row>
    <row r="17" spans="1:11" s="10" customFormat="1" ht="20.100000000000001" customHeight="1">
      <c r="A17" s="25" t="s">
        <v>40</v>
      </c>
      <c r="B17" s="25">
        <v>198499</v>
      </c>
      <c r="C17" s="25">
        <v>222284</v>
      </c>
      <c r="D17" s="25">
        <f>C17+B17</f>
        <v>420783</v>
      </c>
      <c r="E17" s="38" t="s">
        <v>61</v>
      </c>
      <c r="F17" s="38"/>
    </row>
    <row r="18" spans="1:11" s="10" customFormat="1" ht="20.100000000000001" customHeight="1">
      <c r="A18" s="25" t="s">
        <v>41</v>
      </c>
      <c r="B18" s="25">
        <v>2441</v>
      </c>
      <c r="C18" s="25">
        <v>3592</v>
      </c>
      <c r="D18" s="32">
        <f t="shared" ref="D18:D30" si="1">C18+B18</f>
        <v>6033</v>
      </c>
      <c r="E18" s="38" t="s">
        <v>62</v>
      </c>
      <c r="F18" s="38"/>
    </row>
    <row r="19" spans="1:11" s="10" customFormat="1" ht="20.100000000000001" customHeight="1">
      <c r="A19" s="25" t="s">
        <v>42</v>
      </c>
      <c r="B19" s="25">
        <v>2053</v>
      </c>
      <c r="C19" s="25">
        <v>2642</v>
      </c>
      <c r="D19" s="32">
        <f t="shared" si="1"/>
        <v>4695</v>
      </c>
      <c r="E19" s="38" t="s">
        <v>63</v>
      </c>
      <c r="F19" s="38"/>
    </row>
    <row r="20" spans="1:11" s="10" customFormat="1" ht="20.100000000000001" customHeight="1">
      <c r="A20" s="25" t="s">
        <v>43</v>
      </c>
      <c r="B20" s="25">
        <v>32777</v>
      </c>
      <c r="C20" s="25">
        <v>20285</v>
      </c>
      <c r="D20" s="32">
        <f t="shared" si="1"/>
        <v>53062</v>
      </c>
      <c r="E20" s="38" t="s">
        <v>71</v>
      </c>
      <c r="F20" s="38"/>
    </row>
    <row r="21" spans="1:11" s="10" customFormat="1" ht="20.100000000000001" customHeight="1">
      <c r="A21" s="25" t="s">
        <v>44</v>
      </c>
      <c r="B21" s="25">
        <v>2351</v>
      </c>
      <c r="C21" s="25">
        <v>3515</v>
      </c>
      <c r="D21" s="32">
        <f t="shared" si="1"/>
        <v>5866</v>
      </c>
      <c r="E21" s="38" t="s">
        <v>72</v>
      </c>
      <c r="F21" s="38"/>
    </row>
    <row r="22" spans="1:11" s="10" customFormat="1" ht="20.100000000000001" customHeight="1">
      <c r="A22" s="25" t="s">
        <v>45</v>
      </c>
      <c r="B22" s="25">
        <v>3128</v>
      </c>
      <c r="C22" s="25">
        <v>3105</v>
      </c>
      <c r="D22" s="32">
        <f t="shared" si="1"/>
        <v>6233</v>
      </c>
      <c r="E22" s="38" t="s">
        <v>73</v>
      </c>
      <c r="F22" s="38"/>
    </row>
    <row r="23" spans="1:11" s="10" customFormat="1" ht="20.100000000000001" customHeight="1">
      <c r="A23" s="25" t="s">
        <v>46</v>
      </c>
      <c r="B23" s="25">
        <v>19958</v>
      </c>
      <c r="C23" s="25">
        <v>16933</v>
      </c>
      <c r="D23" s="32">
        <f t="shared" si="1"/>
        <v>36891</v>
      </c>
      <c r="E23" s="38" t="s">
        <v>64</v>
      </c>
      <c r="F23" s="38"/>
    </row>
    <row r="24" spans="1:11" s="10" customFormat="1" ht="20.100000000000001" customHeight="1">
      <c r="A24" s="25" t="s">
        <v>47</v>
      </c>
      <c r="B24" s="25">
        <v>885</v>
      </c>
      <c r="C24" s="25">
        <v>1944</v>
      </c>
      <c r="D24" s="32">
        <f t="shared" si="1"/>
        <v>2829</v>
      </c>
      <c r="E24" s="38" t="s">
        <v>65</v>
      </c>
      <c r="F24" s="38"/>
    </row>
    <row r="25" spans="1:11" s="10" customFormat="1" ht="20.100000000000001" customHeight="1">
      <c r="A25" s="25" t="s">
        <v>48</v>
      </c>
      <c r="B25" s="25">
        <v>1005</v>
      </c>
      <c r="C25" s="25">
        <v>1720</v>
      </c>
      <c r="D25" s="32">
        <f t="shared" si="1"/>
        <v>2725</v>
      </c>
      <c r="E25" s="38" t="s">
        <v>66</v>
      </c>
      <c r="F25" s="38"/>
    </row>
    <row r="26" spans="1:11" s="10" customFormat="1" ht="20.100000000000001" customHeight="1">
      <c r="A26" s="25" t="s">
        <v>49</v>
      </c>
      <c r="B26" s="25">
        <v>792</v>
      </c>
      <c r="C26" s="25">
        <v>1082</v>
      </c>
      <c r="D26" s="32">
        <f t="shared" si="1"/>
        <v>1874</v>
      </c>
      <c r="E26" s="38" t="s">
        <v>67</v>
      </c>
      <c r="F26" s="38"/>
    </row>
    <row r="27" spans="1:11" s="10" customFormat="1" ht="20.100000000000001" customHeight="1">
      <c r="A27" s="25" t="s">
        <v>50</v>
      </c>
      <c r="B27" s="25">
        <v>441</v>
      </c>
      <c r="C27" s="25">
        <v>1018</v>
      </c>
      <c r="D27" s="32">
        <f t="shared" si="1"/>
        <v>1459</v>
      </c>
      <c r="E27" s="38" t="s">
        <v>68</v>
      </c>
      <c r="F27" s="38"/>
    </row>
    <row r="28" spans="1:11" s="10" customFormat="1" ht="20.100000000000001" customHeight="1">
      <c r="A28" s="25" t="s">
        <v>51</v>
      </c>
      <c r="B28" s="25">
        <v>144</v>
      </c>
      <c r="C28" s="25">
        <v>339</v>
      </c>
      <c r="D28" s="32">
        <f t="shared" si="1"/>
        <v>483</v>
      </c>
      <c r="E28" s="38" t="s">
        <v>69</v>
      </c>
      <c r="F28" s="38"/>
    </row>
    <row r="29" spans="1:11" s="10" customFormat="1" ht="20.100000000000001" customHeight="1">
      <c r="A29" s="25" t="s">
        <v>52</v>
      </c>
      <c r="B29" s="25">
        <v>427</v>
      </c>
      <c r="C29" s="25">
        <v>1869</v>
      </c>
      <c r="D29" s="32">
        <f t="shared" si="1"/>
        <v>2296</v>
      </c>
      <c r="E29" s="38" t="s">
        <v>70</v>
      </c>
      <c r="F29" s="38"/>
    </row>
    <row r="30" spans="1:11" s="10" customFormat="1" ht="20.100000000000001" customHeight="1">
      <c r="A30" s="29" t="s">
        <v>31</v>
      </c>
      <c r="B30" s="29">
        <f>SUM(B17:B29)</f>
        <v>264901</v>
      </c>
      <c r="C30" s="29">
        <f>SUM(C17:C29)</f>
        <v>280328</v>
      </c>
      <c r="D30" s="33">
        <f t="shared" si="1"/>
        <v>545229</v>
      </c>
      <c r="E30" s="40" t="s">
        <v>20</v>
      </c>
      <c r="F30" s="40"/>
    </row>
    <row r="31" spans="1:11" s="12" customFormat="1" ht="20.100000000000001" customHeight="1">
      <c r="A31" s="37" t="s">
        <v>79</v>
      </c>
      <c r="B31" s="37"/>
      <c r="C31" s="41" t="s">
        <v>80</v>
      </c>
      <c r="D31" s="41"/>
      <c r="E31" s="41"/>
      <c r="F31" s="41"/>
      <c r="G31" s="11"/>
      <c r="H31" s="11"/>
      <c r="I31" s="11"/>
      <c r="J31" s="11"/>
      <c r="K31" s="11"/>
    </row>
    <row r="32" spans="1:11" s="10" customFormat="1">
      <c r="A32" s="13"/>
      <c r="B32" s="14"/>
      <c r="C32" s="14"/>
      <c r="D32" s="14"/>
      <c r="E32" s="15"/>
    </row>
    <row r="33" spans="1:12" s="10" customFormat="1">
      <c r="A33" s="16"/>
      <c r="B33" s="9"/>
      <c r="C33" s="9"/>
      <c r="D33" s="15"/>
      <c r="E33" s="15"/>
    </row>
    <row r="34" spans="1:12" s="10" customFormat="1">
      <c r="A34" s="17"/>
      <c r="B34" s="17"/>
      <c r="C34" s="17"/>
      <c r="D34" s="17"/>
      <c r="E34" s="17"/>
    </row>
    <row r="35" spans="1:12" s="10" customFormat="1">
      <c r="A35" s="36"/>
      <c r="B35" s="36"/>
      <c r="C35" s="36"/>
      <c r="D35" s="36"/>
      <c r="E35" s="36"/>
      <c r="F35" s="36"/>
      <c r="G35" s="36"/>
      <c r="H35" s="36"/>
      <c r="I35" s="36"/>
    </row>
    <row r="36" spans="1:12" s="10" customForma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</row>
  </sheetData>
  <mergeCells count="36">
    <mergeCell ref="A2:B2"/>
    <mergeCell ref="E3:F3"/>
    <mergeCell ref="D1:F1"/>
    <mergeCell ref="E7:F7"/>
    <mergeCell ref="E8:F8"/>
    <mergeCell ref="E9:F9"/>
    <mergeCell ref="D2:F2"/>
    <mergeCell ref="A6:F6"/>
    <mergeCell ref="A4:A5"/>
    <mergeCell ref="E4:F5"/>
    <mergeCell ref="E24:F24"/>
    <mergeCell ref="E25:F25"/>
    <mergeCell ref="E15:F15"/>
    <mergeCell ref="E16:F16"/>
    <mergeCell ref="E30:F30"/>
    <mergeCell ref="C31:F31"/>
    <mergeCell ref="E17:F17"/>
    <mergeCell ref="E18:F18"/>
    <mergeCell ref="E19:F19"/>
    <mergeCell ref="E20:F20"/>
    <mergeCell ref="E13:F13"/>
    <mergeCell ref="E10:F10"/>
    <mergeCell ref="E22:F22"/>
    <mergeCell ref="E23:F23"/>
    <mergeCell ref="E14:F14"/>
    <mergeCell ref="E12:F12"/>
    <mergeCell ref="E11:F11"/>
    <mergeCell ref="E21:F21"/>
    <mergeCell ref="A35:I35"/>
    <mergeCell ref="A36:L36"/>
    <mergeCell ref="A37:L37"/>
    <mergeCell ref="A31:B31"/>
    <mergeCell ref="E26:F26"/>
    <mergeCell ref="E27:F27"/>
    <mergeCell ref="E28:F28"/>
    <mergeCell ref="E29:F29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8"/>
  <sheetViews>
    <sheetView rightToLeft="1" view="pageLayout" workbookViewId="0">
      <selection activeCell="C5" sqref="C5"/>
    </sheetView>
  </sheetViews>
  <sheetFormatPr defaultRowHeight="12.75"/>
  <sheetData>
    <row r="4" spans="2:11" ht="22.5">
      <c r="C4" s="2" t="s">
        <v>9</v>
      </c>
      <c r="D4" s="3" t="s">
        <v>10</v>
      </c>
      <c r="E4" s="3" t="s">
        <v>11</v>
      </c>
      <c r="F4" s="2" t="s">
        <v>12</v>
      </c>
      <c r="G4" s="3" t="s">
        <v>13</v>
      </c>
      <c r="H4" s="3" t="s">
        <v>14</v>
      </c>
      <c r="I4" s="2" t="s">
        <v>15</v>
      </c>
      <c r="J4" s="3" t="s">
        <v>16</v>
      </c>
      <c r="K4" s="3" t="s">
        <v>17</v>
      </c>
    </row>
    <row r="5" spans="2:11" ht="24.75">
      <c r="B5" s="1" t="s">
        <v>18</v>
      </c>
      <c r="C5" s="4">
        <v>7</v>
      </c>
      <c r="D5" s="4">
        <v>473</v>
      </c>
      <c r="E5" s="4">
        <v>117</v>
      </c>
      <c r="F5" s="4">
        <v>15</v>
      </c>
      <c r="G5" s="4">
        <v>11</v>
      </c>
      <c r="H5" s="4">
        <v>1</v>
      </c>
      <c r="I5" s="4">
        <v>125</v>
      </c>
      <c r="J5" s="4">
        <v>9</v>
      </c>
      <c r="K5" s="4">
        <v>389</v>
      </c>
    </row>
    <row r="6" spans="2:11" ht="24.75">
      <c r="B6" s="1" t="s">
        <v>3</v>
      </c>
      <c r="C6" s="4">
        <v>33</v>
      </c>
      <c r="D6" s="4">
        <v>3039</v>
      </c>
      <c r="E6" s="4">
        <v>381</v>
      </c>
      <c r="F6" s="4">
        <v>91</v>
      </c>
      <c r="G6" s="4">
        <v>21</v>
      </c>
      <c r="H6" s="4">
        <v>25</v>
      </c>
      <c r="I6" s="4">
        <v>190</v>
      </c>
      <c r="J6" s="4">
        <v>25</v>
      </c>
      <c r="K6" s="4">
        <v>1119</v>
      </c>
    </row>
    <row r="7" spans="2:11" ht="24.75">
      <c r="B7" s="1" t="s">
        <v>4</v>
      </c>
      <c r="C7" s="4">
        <v>3</v>
      </c>
      <c r="D7" s="4">
        <v>280</v>
      </c>
      <c r="E7" s="4">
        <v>77</v>
      </c>
      <c r="F7" s="4">
        <v>5</v>
      </c>
      <c r="G7" s="4">
        <v>3</v>
      </c>
      <c r="H7" s="4">
        <v>0</v>
      </c>
      <c r="I7" s="4">
        <v>68</v>
      </c>
      <c r="J7" s="4">
        <v>2</v>
      </c>
      <c r="K7" s="4">
        <v>267</v>
      </c>
    </row>
    <row r="8" spans="2:11" ht="24.75">
      <c r="B8" s="1" t="s">
        <v>5</v>
      </c>
      <c r="C8" s="5">
        <v>1</v>
      </c>
      <c r="D8" s="5">
        <v>50</v>
      </c>
      <c r="E8" s="5">
        <v>18</v>
      </c>
      <c r="F8" s="5">
        <v>0</v>
      </c>
      <c r="G8" s="5">
        <v>0</v>
      </c>
      <c r="H8" s="5">
        <v>0</v>
      </c>
      <c r="I8" s="5">
        <v>8</v>
      </c>
      <c r="J8" s="5">
        <v>0</v>
      </c>
      <c r="K8" s="5">
        <v>54</v>
      </c>
    </row>
    <row r="10" spans="2:11" ht="24.75">
      <c r="B10" s="1" t="s">
        <v>0</v>
      </c>
      <c r="C10" s="4">
        <v>20</v>
      </c>
      <c r="D10" s="4">
        <v>2847</v>
      </c>
      <c r="E10" s="4">
        <v>197</v>
      </c>
      <c r="F10" s="4">
        <v>3</v>
      </c>
      <c r="G10" s="4">
        <v>6</v>
      </c>
      <c r="H10" s="4">
        <v>2</v>
      </c>
      <c r="I10" s="4">
        <v>203</v>
      </c>
      <c r="J10" s="4">
        <v>0</v>
      </c>
      <c r="K10" s="4">
        <v>605</v>
      </c>
    </row>
    <row r="11" spans="2:11" ht="24.75">
      <c r="B11" s="1" t="s">
        <v>6</v>
      </c>
      <c r="C11" s="4">
        <v>6</v>
      </c>
      <c r="D11" s="4">
        <v>618</v>
      </c>
      <c r="E11" s="4">
        <v>59</v>
      </c>
      <c r="F11" s="4">
        <v>2</v>
      </c>
      <c r="G11" s="4">
        <v>1</v>
      </c>
      <c r="H11" s="4">
        <v>3</v>
      </c>
      <c r="I11" s="4">
        <v>89</v>
      </c>
      <c r="J11" s="4">
        <v>0</v>
      </c>
      <c r="K11" s="4">
        <v>172</v>
      </c>
    </row>
    <row r="12" spans="2:11" ht="24.75">
      <c r="B12" s="1" t="s">
        <v>7</v>
      </c>
      <c r="C12" s="4">
        <v>1</v>
      </c>
      <c r="D12" s="4">
        <v>50</v>
      </c>
      <c r="E12" s="4">
        <v>28</v>
      </c>
      <c r="F12" s="4">
        <v>0</v>
      </c>
      <c r="G12" s="4">
        <v>0</v>
      </c>
      <c r="H12" s="4">
        <v>1</v>
      </c>
      <c r="I12" s="4">
        <v>23</v>
      </c>
      <c r="J12" s="4">
        <v>0</v>
      </c>
      <c r="K12" s="4">
        <v>98</v>
      </c>
    </row>
    <row r="14" spans="2:11" ht="24.75">
      <c r="B14" s="1" t="s">
        <v>1</v>
      </c>
      <c r="C14" s="4">
        <v>11</v>
      </c>
      <c r="D14" s="4">
        <v>780</v>
      </c>
      <c r="E14" s="4">
        <v>143</v>
      </c>
      <c r="F14" s="4">
        <v>2</v>
      </c>
      <c r="G14" s="4">
        <v>6</v>
      </c>
      <c r="H14" s="4">
        <v>4</v>
      </c>
      <c r="I14" s="4">
        <v>96</v>
      </c>
      <c r="J14" s="4">
        <v>1</v>
      </c>
      <c r="K14" s="4">
        <v>502</v>
      </c>
    </row>
    <row r="15" spans="2:11" ht="24.75">
      <c r="B15" s="1" t="s">
        <v>8</v>
      </c>
      <c r="C15" s="4">
        <v>0</v>
      </c>
      <c r="D15" s="4">
        <v>0</v>
      </c>
      <c r="E15" s="4">
        <v>21</v>
      </c>
      <c r="F15" s="4">
        <v>0</v>
      </c>
      <c r="G15" s="4">
        <v>0</v>
      </c>
      <c r="H15" s="4">
        <v>0</v>
      </c>
      <c r="I15" s="4">
        <v>13</v>
      </c>
      <c r="J15" s="4">
        <v>0</v>
      </c>
      <c r="K15" s="4">
        <v>97</v>
      </c>
    </row>
    <row r="17" spans="2:11" ht="24.75">
      <c r="B17" s="1" t="s">
        <v>2</v>
      </c>
      <c r="C17" s="4">
        <v>0</v>
      </c>
      <c r="D17" s="4">
        <v>0</v>
      </c>
      <c r="E17" s="4">
        <v>22</v>
      </c>
      <c r="F17" s="4">
        <v>0</v>
      </c>
      <c r="G17" s="4">
        <v>0</v>
      </c>
      <c r="H17" s="4">
        <v>0</v>
      </c>
      <c r="I17" s="4">
        <v>2</v>
      </c>
      <c r="J17" s="4">
        <v>0</v>
      </c>
      <c r="K17" s="4">
        <v>70</v>
      </c>
    </row>
    <row r="18" spans="2:11" ht="24.75">
      <c r="B18" s="1" t="s">
        <v>19</v>
      </c>
      <c r="C18" s="4">
        <v>0</v>
      </c>
      <c r="D18" s="4">
        <v>0</v>
      </c>
      <c r="E18" s="4">
        <v>10</v>
      </c>
      <c r="F18" s="4">
        <v>1</v>
      </c>
      <c r="G18" s="4">
        <v>0</v>
      </c>
      <c r="H18" s="4">
        <v>0</v>
      </c>
      <c r="I18" s="4">
        <v>10</v>
      </c>
      <c r="J18" s="4">
        <v>0</v>
      </c>
      <c r="K18" s="4">
        <v>46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1427</vt:lpstr>
      <vt:lpstr>ورقة1</vt:lpstr>
      <vt:lpstr>'1427'!Print_Area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أحمد مصبح</dc:creator>
  <cp:lastModifiedBy>Admin</cp:lastModifiedBy>
  <cp:lastPrinted>2017-02-22T06:15:37Z</cp:lastPrinted>
  <dcterms:created xsi:type="dcterms:W3CDTF">2000-09-17T07:34:01Z</dcterms:created>
  <dcterms:modified xsi:type="dcterms:W3CDTF">2020-12-07T08:01:30Z</dcterms:modified>
</cp:coreProperties>
</file>