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74AE3097-82FF-4355-A3BE-FC97C2F85F36}" xr6:coauthVersionLast="47" xr6:coauthVersionMax="47" xr10:uidLastSave="{00000000-0000-0000-0000-000000000000}"/>
  <bookViews>
    <workbookView xWindow="-110" yWindow="-110" windowWidth="21820" windowHeight="14020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2.7" sheetId="68" r:id="rId13"/>
    <sheet name="2.8" sheetId="69" r:id="rId14"/>
    <sheet name="2.9" sheetId="70" r:id="rId15"/>
    <sheet name="2.10" sheetId="71" r:id="rId16"/>
    <sheet name="2.11" sheetId="72" r:id="rId17"/>
    <sheet name="2.12" sheetId="73" r:id="rId18"/>
    <sheet name="3.1" sheetId="78" r:id="rId19"/>
    <sheet name="3.2" sheetId="62" r:id="rId20"/>
    <sheet name="3.3" sheetId="63" r:id="rId21"/>
    <sheet name="3.4" sheetId="64" r:id="rId22"/>
    <sheet name="3.5" sheetId="65" r:id="rId23"/>
    <sheet name="3.6" sheetId="66" r:id="rId24"/>
    <sheet name="3.7" sheetId="67" r:id="rId25"/>
    <sheet name="3.8" sheetId="74" r:id="rId26"/>
    <sheet name="3.9 " sheetId="75" r:id="rId27"/>
    <sheet name="3.10" sheetId="76" r:id="rId28"/>
  </sheets>
  <definedNames>
    <definedName name="_xlnm.Print_Area" localSheetId="1">'1.1'!$A$1:$I$9</definedName>
    <definedName name="_xlnm.Print_Area" localSheetId="2">'1.2'!$A$1:$I$12</definedName>
    <definedName name="_xlnm.Print_Area" localSheetId="3">'1.3'!$A$1:$I$7</definedName>
    <definedName name="_xlnm.Print_Area" localSheetId="6">'2.1'!$A$1:$F$18</definedName>
    <definedName name="_xlnm.Print_Area" localSheetId="15">'2.10'!$A$1:$E$19</definedName>
    <definedName name="_xlnm.Print_Area" localSheetId="16">'2.11'!$A$1:$E$19</definedName>
    <definedName name="_xlnm.Print_Area" localSheetId="17">'2.12'!$A$1:$E$19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'2.7'!$A$1:$E$18</definedName>
    <definedName name="_xlnm.Print_Area" localSheetId="13">'2.8'!$A$1:$E$18</definedName>
    <definedName name="_xlnm.Print_Area" localSheetId="14">'2.9'!$A$1:$E$18</definedName>
    <definedName name="_xlnm.Print_Area" localSheetId="18">'3.1'!$A$1:$D$9</definedName>
    <definedName name="_xlnm.Print_Area" localSheetId="27">'3.10'!$A$1:$E$13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'3.7'!$A$1:$F$18</definedName>
    <definedName name="_xlnm.Print_Area" localSheetId="25">'3.8'!$A$1:$E$13</definedName>
    <definedName name="_xlnm.Print_Area" localSheetId="26">'3.9 '!$A$1:$E$13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8" l="1"/>
  <c r="D7" i="78"/>
  <c r="D8" i="78"/>
  <c r="D5" i="78"/>
</calcChain>
</file>

<file path=xl/sharedStrings.xml><?xml version="1.0" encoding="utf-8"?>
<sst xmlns="http://schemas.openxmlformats.org/spreadsheetml/2006/main" count="584" uniqueCount="145">
  <si>
    <t>إحصاءات المنشآت السياحية للربع الثالث من 2024</t>
  </si>
  <si>
    <t>عنوان الجدول</t>
  </si>
  <si>
    <t>رقم الجدول</t>
  </si>
  <si>
    <t>أهم المؤشرات</t>
  </si>
  <si>
    <t>المؤشرات الرئيسية للمشتغلين في الأنشطة السياحية</t>
  </si>
  <si>
    <t xml:space="preserve">مساهمة المشتغلين في الأنشطة السياحية من إجمالي المشتغلين 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</si>
  <si>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</si>
  <si>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</si>
  <si>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</si>
  <si>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 xml:space="preserve">مؤشرات المشتغلين في الأنشطة السياحية </t>
  </si>
  <si>
    <t>عدد المشتغلين السعوديين في الأنشطة السياحية حسب النوع والنشاط للربع الثالث من عام 2024</t>
  </si>
  <si>
    <t>عدد المشتغلين غير السعوديين في الأنشطة السياحية حسب النوع والنشاط للربع الثالث من عام 2024</t>
  </si>
  <si>
    <t>إجمالي المشتغلين في الأنشطة السياحية حسب النوع والنشاط للربع الثالث من عام 2024</t>
  </si>
  <si>
    <t>عدد المشتغلين السعوديين في الأنشطة السياحية حسب النوع والمناطق الإدارية للربع الثالث من عام 2024</t>
  </si>
  <si>
    <t>عدد المشتغلين غير السعوديين في الأنشطة السياحية حسب النوع والمناطق الإدارية للربع الثالث من عام 2024</t>
  </si>
  <si>
    <t>إجمالي المشتغلين في الأنشطة السياحية حسب النوع والمناطق الإدارية للربع الثالث من عام 2024</t>
  </si>
  <si>
    <t xml:space="preserve">التغير عن الربع الثالث من عام 2023 في عدد المشتغلين السعوديين في الأنشطة السياحية حسب النشاط </t>
  </si>
  <si>
    <t xml:space="preserve">التغير عن الربع الثالث من عام 2023 في عدد المشتغلين غير السعوديين في الأنشطة السياحية حسب النشاط </t>
  </si>
  <si>
    <t xml:space="preserve">التغير عن الربع الثالث من عام 2023 في إجمالي المشتغلين في الأنشطة السياحية حسب النشاط </t>
  </si>
  <si>
    <t xml:space="preserve">التغير عن الربع الثالث من عام 2023 في عدد المشتغلين السعوديين في الأنشطة السياحية حسب المناطق الإدارية </t>
  </si>
  <si>
    <t xml:space="preserve">التغير عن الربع الثالث من عام 2023 في عدد المشتغلين غير السعوديين في الأنشطة السياحية حسب المناطق الإدارية </t>
  </si>
  <si>
    <t xml:space="preserve">التغير عن الربع الثالث من عام 2023 في إجمالي المشتغلين في الأنشطة السياحية حسب المناطق الإدارية </t>
  </si>
  <si>
    <t xml:space="preserve">مؤشرات الأداء في مرافق الضيافة السياحية </t>
  </si>
  <si>
    <t>معدل إشغال الغرف  في الشقق المخدومة ومرافق الضيافة الأخرى حسب المناطق الإدارية والشهر للربع الثالث من عام 2024</t>
  </si>
  <si>
    <t>معدل إشغال الغرف في الفنادق حسب المناطق الإدارية والشهر للربع الثالث من عام 2024</t>
  </si>
  <si>
    <t>متوسط السعر اليومي للغرفة في الشقق المخدومة ومرافق الضيافة الأخرى حسب المناطق الإدارية والشهر للربع الثالث من عام 2024</t>
  </si>
  <si>
    <t>متوسط السعر اليومي للغرفة  في الفنادق حسب المناطق الإدارية والشهر للربع الثالث من عام 2024</t>
  </si>
  <si>
    <t>متوسط مدة الإقامة في الشقق المخدومة ومرافق الضيافة الأخرى حسب المناطق الإدارية والشهر للربع الثالث من عام 2024</t>
  </si>
  <si>
    <t>متوسط مدة الإقامة في الفنادق حسب المناطق الإدارية والشهر للربع الثالث من عام 2024</t>
  </si>
  <si>
    <t>التغير عن الربع الثالث من عام 2023 في معدل إشغال الغرف حسب الشهر ونوع المرفق</t>
  </si>
  <si>
    <t>التغير عن الربع الثالث من عام 2023 في متوسط السعر اليومي للغرفة حسب الشهر ونوع المرفق</t>
  </si>
  <si>
    <t xml:space="preserve">التغير عن الربع الثالث من عام 2023 في متوسط مدة الإقامة حسب الشهر ونوع المرفق </t>
  </si>
  <si>
    <t>جدول 1.1</t>
  </si>
  <si>
    <t>المؤشر</t>
  </si>
  <si>
    <t>الربع الأول 2023</t>
  </si>
  <si>
    <t>الربع الثاني 2023</t>
  </si>
  <si>
    <t>الربع الثالث 2023</t>
  </si>
  <si>
    <t>الربع الرابع 2023</t>
  </si>
  <si>
    <t>الربع الأول 2024</t>
  </si>
  <si>
    <t>الربع الثاني 2024</t>
  </si>
  <si>
    <t>الربع الثالث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</si>
  <si>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</si>
  <si>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</si>
  <si>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</si>
  <si>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نسبة المشتغلات الإناث من إجمالي المشتغلين في الأنشطة السياحية</t>
  </si>
  <si>
    <t>العودة للقائمة الرئيسية</t>
  </si>
  <si>
    <t xml:space="preserve">مساهمة المشتغلين في الأنشطة السياحية في إجمالي المشتغلين </t>
  </si>
  <si>
    <t>جدول 1.2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</si>
  <si>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</si>
  <si>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</si>
  <si>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</si>
  <si>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</si>
  <si>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</si>
  <si>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جدول 1.3</t>
  </si>
  <si>
    <t xml:space="preserve">معدل إشغال الغرف في الشقق المخدومة ومرافق الضيافة الأخرى </t>
  </si>
  <si>
    <t>معدل إشغال الغرف في الفنادق</t>
  </si>
  <si>
    <t>جدول 1.4</t>
  </si>
  <si>
    <t xml:space="preserve"> ريال سعودي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</si>
  <si>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</si>
  <si>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</si>
  <si>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>جدول 1.5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</si>
  <si>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</si>
  <si>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</si>
  <si>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</si>
  <si>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2.1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</si>
  <si>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</si>
  <si>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</si>
  <si>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</si>
  <si>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</si>
  <si>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</si>
  <si>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</si>
  <si>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</si>
  <si>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</si>
  <si>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</si>
  <si>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</si>
  <si>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</si>
  <si>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</si>
  <si>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</si>
  <si>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</si>
  <si>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</si>
  <si>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</si>
  <si>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</si>
  <si>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Saudi</t>
  </si>
  <si>
    <t>Non Saudi</t>
  </si>
  <si>
    <t>جدول 2.2</t>
  </si>
  <si>
    <t>مشاركة غير السعوديين حسب النشاط</t>
  </si>
  <si>
    <t>جدول 2.3</t>
  </si>
  <si>
    <t xml:space="preserve">ذكور </t>
  </si>
  <si>
    <t>مشاركة النشاط من الإجمالي</t>
  </si>
  <si>
    <t>جدول 2.4</t>
  </si>
  <si>
    <t>المناطق الإدارية</t>
  </si>
  <si>
    <t>مشاركة السعوديين حسب المناطق الإدارية</t>
  </si>
  <si>
    <t>منطقة الرياض</t>
  </si>
  <si>
    <t>منطقة مكة المكرمة</t>
  </si>
  <si>
    <t>المنطقة الشرقية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</si>
  <si>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</si>
  <si>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</si>
  <si>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</si>
  <si>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</si>
  <si>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</si>
  <si>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</si>
  <si>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</si>
  <si>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</si>
  <si>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</si>
  <si>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</si>
  <si>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2.5</t>
  </si>
  <si>
    <t>مشاركة غير السعوديين حسب المناطق الإدارية</t>
  </si>
  <si>
    <t>جدول 2.6</t>
  </si>
  <si>
    <t>مشاركة المناطق الإدارية من الإجمالي</t>
  </si>
  <si>
    <t>جدول 2.7</t>
  </si>
  <si>
    <t>معدل التغير</t>
  </si>
  <si>
    <t>جدول 2.8</t>
  </si>
  <si>
    <t>جدول 2.9</t>
  </si>
  <si>
    <t>جدول 2.10</t>
  </si>
  <si>
    <t>التغير عن الربع الثالث من عام 2023 في عدد المشتغلين غير السعوديين في الأنشطة السياحية حسب المناطق الإدارية</t>
  </si>
  <si>
    <t>جدول 2.11</t>
  </si>
  <si>
    <t>جدول 2.12</t>
  </si>
  <si>
    <t>معدل إشغال الغرف في الشقق المخدومة ومرافق الضيافة الأخرى حسب المناطق الإدارية والشهر للربع الثالث من عام 2024</t>
  </si>
  <si>
    <t>جدول 3.1</t>
  </si>
  <si>
    <t>يوليو</t>
  </si>
  <si>
    <t>أغسطس</t>
  </si>
  <si>
    <t>سبتمبر</t>
  </si>
  <si>
    <t>المتوسط الربعي</t>
  </si>
  <si>
    <t>جدول 3.2</t>
  </si>
  <si>
    <t>جدول 3.3</t>
  </si>
  <si>
    <t>جدول 3.4</t>
  </si>
  <si>
    <t>جدول 3.5</t>
  </si>
  <si>
    <t>جدول 3.6</t>
  </si>
  <si>
    <t>جدول 3.7</t>
  </si>
  <si>
    <t>نوع المرفق</t>
  </si>
  <si>
    <t>الفنادق</t>
  </si>
  <si>
    <t>معدل التغير في الفنادق</t>
  </si>
  <si>
    <t>الشقق المخدومة ومرافق الضيافة الأخرى</t>
  </si>
  <si>
    <t>معدل التغير في الشقق المخدومة ومرافق الضيافة الأخرى</t>
  </si>
  <si>
    <t>جدول 3.8</t>
  </si>
  <si>
    <t>جدول 3.9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</si>
  <si>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</si>
  <si>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</si>
  <si>
    <t>المصدر: وزارة السياحة - منصة الرصد السياحي (بيانات أولية).</t>
  </si>
  <si>
    <t>** تشمل العاملون الحكوميون في القطاع العام</t>
  </si>
  <si>
    <t>مساهمة المشتغلين في الأنشطة السياحية من إجمالي المشتغلين في القطاعين الحكومي** والخاص (باستثناء العمالة المنزلية)</t>
  </si>
  <si>
    <t>الربع</t>
  </si>
  <si>
    <t>جدول 3.10</t>
  </si>
  <si>
    <t>عدد مرافق الضيافة السياحية  في الربع الثالث من عام 2024</t>
  </si>
  <si>
    <t>عدد مرافق الضيافة السياحية في الربع الثالث من عام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</si>
</sst>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_(* #,##0_);_(* \(#,##0\);_(* &quot;-&quot;??_);_(@_)"/>
  </numFmts>
  <fonts count="30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name val="Sakkal Majalla"/>
    </font>
    <font>
      <sz val="11"/>
      <color theme="0"/>
      <name val="Arial"/>
      <family val="2"/>
      <charset val="17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6" borderId="0" xfId="1" applyNumberFormat="1" applyFont="1" applyFill="1" applyBorder="1" applyAlignment="1">
      <alignment horizontal="center"/>
    </xf>
    <xf numFmtId="0" fontId="11" fillId="3" borderId="0" xfId="0" applyFont="1" applyFill="1"/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1" fillId="0" borderId="0" xfId="29" applyFont="1" applyFill="1" applyBorder="1" applyAlignment="1">
      <alignment horizontal="center" vertical="center" wrapText="1"/>
    </xf>
    <xf numFmtId="0" fontId="21" fillId="9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49" fontId="21" fillId="9" borderId="0" xfId="0" applyNumberFormat="1" applyFont="1" applyFill="1" applyAlignment="1">
      <alignment horizontal="right" vertical="center" wrapText="1"/>
    </xf>
    <xf numFmtId="0" fontId="22" fillId="3" borderId="4" xfId="2" applyFont="1" applyFill="1" applyBorder="1" applyAlignment="1">
      <alignment vertical="center"/>
    </xf>
    <xf numFmtId="0" fontId="24" fillId="8" borderId="7" xfId="98" applyFont="1" applyFill="1" applyBorder="1" applyAlignment="1">
      <alignment horizontal="center" vertical="center" shrinkToFit="1" readingOrder="1"/>
    </xf>
    <xf numFmtId="0" fontId="24" fillId="8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6" fillId="3" borderId="4" xfId="2" applyFont="1" applyFill="1" applyBorder="1" applyAlignment="1">
      <alignment horizontal="right" vertical="top" wrapTex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3" borderId="7" xfId="1" applyNumberFormat="1" applyFont="1" applyFill="1" applyBorder="1" applyAlignment="1">
      <alignment horizontal="center" vertical="center" wrapText="1" shrinkToFit="1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8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8" borderId="5" xfId="98" applyNumberFormat="1" applyFont="1" applyFill="1" applyBorder="1" applyAlignment="1">
      <alignment horizontal="center" vertical="center" shrinkToFit="1" readingOrder="1"/>
    </xf>
    <xf numFmtId="165" fontId="24" fillId="8" borderId="5" xfId="1" applyNumberFormat="1" applyFont="1" applyFill="1" applyBorder="1" applyAlignment="1">
      <alignment horizontal="center" vertical="center" wrapText="1" shrinkToFit="1" readingOrder="1"/>
    </xf>
    <xf numFmtId="2" fontId="21" fillId="9" borderId="0" xfId="2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24" fillId="8" borderId="5" xfId="1" applyNumberFormat="1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wrapText="1" shrinkToFit="1" readingOrder="1"/>
    </xf>
    <xf numFmtId="165" fontId="24" fillId="7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28" fillId="3" borderId="0" xfId="73" applyNumberFormat="1" applyFont="1" applyFill="1" applyAlignment="1">
      <alignment horizontal="left" vertical="center" indent="1" readingOrder="2"/>
    </xf>
    <xf numFmtId="165" fontId="0" fillId="3" borderId="0" xfId="0" applyNumberFormat="1" applyFill="1"/>
    <xf numFmtId="167" fontId="0" fillId="0" borderId="0" xfId="0" applyNumberFormat="1"/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168" fontId="25" fillId="3" borderId="7" xfId="289" applyNumberFormat="1" applyFont="1" applyFill="1" applyBorder="1" applyAlignment="1">
      <alignment horizontal="center" vertical="center" wrapText="1" shrinkToFit="1"/>
    </xf>
    <xf numFmtId="168" fontId="25" fillId="2" borderId="7" xfId="289" applyNumberFormat="1" applyFont="1" applyFill="1" applyBorder="1" applyAlignment="1">
      <alignment horizontal="center" vertical="center" wrapText="1" shrinkToFit="1"/>
    </xf>
    <xf numFmtId="2" fontId="24" fillId="7" borderId="9" xfId="98" applyNumberFormat="1" applyFont="1" applyFill="1" applyBorder="1" applyAlignment="1">
      <alignment vertical="center" shrinkToFit="1" readingOrder="1"/>
    </xf>
    <xf numFmtId="0" fontId="27" fillId="0" borderId="8" xfId="26" applyFont="1" applyBorder="1" applyAlignment="1">
      <alignment vertical="top"/>
    </xf>
    <xf numFmtId="3" fontId="25" fillId="2" borderId="7" xfId="105" applyNumberFormat="1" applyFont="1" applyFill="1" applyBorder="1" applyAlignment="1">
      <alignment horizontal="right" vertical="center" wrapText="1" shrinkToFit="1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8" borderId="5" xfId="98" applyFont="1" applyFill="1" applyBorder="1" applyAlignment="1">
      <alignment horizontal="center" vertical="center" shrinkToFit="1" readingOrder="1"/>
    </xf>
    <xf numFmtId="0" fontId="24" fillId="8" borderId="6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6" fillId="3" borderId="10" xfId="2" applyFont="1" applyFill="1" applyBorder="1" applyAlignment="1">
      <alignment horizontal="right" vertical="top" wrapText="1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7" fillId="0" borderId="4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2" fontId="24" fillId="8" borderId="4" xfId="98" applyNumberFormat="1" applyFont="1" applyFill="1" applyBorder="1" applyAlignment="1">
      <alignment horizontal="center" vertical="center" shrinkToFit="1" readingOrder="1"/>
    </xf>
    <xf numFmtId="2" fontId="24" fillId="8" borderId="9" xfId="98" applyNumberFormat="1" applyFont="1" applyFill="1" applyBorder="1" applyAlignment="1">
      <alignment horizontal="center" vertical="center" shrinkToFit="1" readingOrder="1"/>
    </xf>
    <xf numFmtId="0" fontId="27" fillId="0" borderId="8" xfId="26" applyFont="1" applyBorder="1" applyAlignment="1">
      <alignment horizontal="left" vertical="top"/>
    </xf>
    <xf numFmtId="2" fontId="24" fillId="8" borderId="5" xfId="98" applyNumberFormat="1" applyFont="1" applyFill="1" applyBorder="1" applyAlignment="1">
      <alignment horizontal="center" vertical="center" shrinkToFit="1" readingOrder="1"/>
    </xf>
    <xf numFmtId="2" fontId="24" fillId="8" borderId="6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horizontal="center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2" fontId="24" fillId="8" borderId="11" xfId="98" applyNumberFormat="1" applyFont="1" applyFill="1" applyBorder="1" applyAlignment="1">
      <alignment horizontal="right" vertical="center" shrinkToFit="1" readingOrder="1"/>
    </xf>
    <xf numFmtId="2" fontId="24" fillId="8" borderId="12" xfId="98" applyNumberFormat="1" applyFont="1" applyFill="1" applyBorder="1" applyAlignment="1">
      <alignment horizontal="right" vertical="center" shrinkToFit="1" readingOrder="1"/>
    </xf>
    <xf numFmtId="2" fontId="21" fillId="3" borderId="0" xfId="29" applyNumberFormat="1" applyFont="1" applyFill="1" applyBorder="1" applyAlignment="1">
      <alignment horizontal="center" vertical="center" wrapText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الثالث 2024</a:t>
            </a:r>
          </a:p>
        </c:rich>
      </c:tx>
      <c:layout>
        <c:manualLayout>
          <c:xMode val="edge"/>
          <c:yMode val="edge"/>
          <c:x val="0.17933945756780403"/>
          <c:y val="4.151127554187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30401</c:v>
                </c:pt>
                <c:pt idx="1">
                  <c:v>53865</c:v>
                </c:pt>
                <c:pt idx="2">
                  <c:v>3436</c:v>
                </c:pt>
                <c:pt idx="3">
                  <c:v>3503</c:v>
                </c:pt>
                <c:pt idx="4">
                  <c:v>387</c:v>
                </c:pt>
                <c:pt idx="5">
                  <c:v>12137</c:v>
                </c:pt>
                <c:pt idx="6">
                  <c:v>6965</c:v>
                </c:pt>
                <c:pt idx="7">
                  <c:v>6281</c:v>
                </c:pt>
                <c:pt idx="8">
                  <c:v>1273</c:v>
                </c:pt>
                <c:pt idx="9">
                  <c:v>1736</c:v>
                </c:pt>
                <c:pt idx="10">
                  <c:v>4853</c:v>
                </c:pt>
                <c:pt idx="11">
                  <c:v>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19359</c:v>
                </c:pt>
                <c:pt idx="1">
                  <c:v>59319</c:v>
                </c:pt>
                <c:pt idx="2">
                  <c:v>177</c:v>
                </c:pt>
                <c:pt idx="3">
                  <c:v>2742</c:v>
                </c:pt>
                <c:pt idx="4">
                  <c:v>229</c:v>
                </c:pt>
                <c:pt idx="5">
                  <c:v>985</c:v>
                </c:pt>
                <c:pt idx="6">
                  <c:v>1574</c:v>
                </c:pt>
                <c:pt idx="7">
                  <c:v>4139</c:v>
                </c:pt>
                <c:pt idx="8">
                  <c:v>839</c:v>
                </c:pt>
                <c:pt idx="9">
                  <c:v>2791</c:v>
                </c:pt>
                <c:pt idx="10">
                  <c:v>3690</c:v>
                </c:pt>
                <c:pt idx="11">
                  <c:v>14017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عدد المشتغلين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666397469547075"/>
          <c:y val="0.16542821036259356"/>
          <c:w val="0.77104835453260645"/>
          <c:h val="0.762981432876446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-3.5217102234951156E-2</c:v>
                </c:pt>
                <c:pt idx="1">
                  <c:v>3.7559831319746708E-3</c:v>
                </c:pt>
                <c:pt idx="2">
                  <c:v>5.1850527445020562E-3</c:v>
                </c:pt>
                <c:pt idx="3">
                  <c:v>9.5330226013543226E-2</c:v>
                </c:pt>
                <c:pt idx="4">
                  <c:v>-5.0626438251086682E-2</c:v>
                </c:pt>
                <c:pt idx="5">
                  <c:v>-7.870247274660995E-2</c:v>
                </c:pt>
                <c:pt idx="6">
                  <c:v>-9.5084320057409397E-3</c:v>
                </c:pt>
                <c:pt idx="7">
                  <c:v>0.10130515848353014</c:v>
                </c:pt>
                <c:pt idx="8">
                  <c:v>-0.19086956521739132</c:v>
                </c:pt>
                <c:pt idx="9">
                  <c:v>-0.1078355314197052</c:v>
                </c:pt>
                <c:pt idx="10">
                  <c:v>-0.11554621848739496</c:v>
                </c:pt>
                <c:pt idx="11">
                  <c:v>-1.0297482837528604E-2</c:v>
                </c:pt>
                <c:pt idx="12">
                  <c:v>-7.9838709677419351E-2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A-4765-94AC-3088A8ED5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عدد المشتغلين غير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74836799246244"/>
          <c:y val="0.16486560707689316"/>
          <c:w val="0.77522242412006193"/>
          <c:h val="0.78812481773111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2.1670175438596492E-2</c:v>
                </c:pt>
                <c:pt idx="1">
                  <c:v>4.9730664072054835E-2</c:v>
                </c:pt>
                <c:pt idx="2">
                  <c:v>6.9074316780738804E-2</c:v>
                </c:pt>
                <c:pt idx="3">
                  <c:v>0.12340358849800204</c:v>
                </c:pt>
                <c:pt idx="4">
                  <c:v>5.2700850013709902E-2</c:v>
                </c:pt>
                <c:pt idx="5">
                  <c:v>5.5763085647418872E-2</c:v>
                </c:pt>
                <c:pt idx="6">
                  <c:v>9.604213461389512E-3</c:v>
                </c:pt>
                <c:pt idx="7">
                  <c:v>0.14264636845282005</c:v>
                </c:pt>
                <c:pt idx="8">
                  <c:v>-1.8722773194920751E-2</c:v>
                </c:pt>
                <c:pt idx="9">
                  <c:v>2.2578184591914571E-2</c:v>
                </c:pt>
                <c:pt idx="10">
                  <c:v>9.7441547313012605E-2</c:v>
                </c:pt>
                <c:pt idx="11">
                  <c:v>3.9285714285714285E-2</c:v>
                </c:pt>
                <c:pt idx="12">
                  <c:v>9.3639903578713143E-2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3B8-8A2B-C2E3F2074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إجمالي عدد المشتغلين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529645332794937"/>
          <c:y val="0.14858923884514436"/>
          <c:w val="0.79944713641564036"/>
          <c:h val="0.785993243900068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3.8168306502094603E-3</c:v>
                </c:pt>
                <c:pt idx="1">
                  <c:v>3.6574577060375604E-2</c:v>
                </c:pt>
                <c:pt idx="2">
                  <c:v>5.337463295328896E-2</c:v>
                </c:pt>
                <c:pt idx="3">
                  <c:v>0.11697543294401933</c:v>
                </c:pt>
                <c:pt idx="4">
                  <c:v>3.4453174388151361E-2</c:v>
                </c:pt>
                <c:pt idx="5">
                  <c:v>3.629715165511932E-2</c:v>
                </c:pt>
                <c:pt idx="6">
                  <c:v>6.2109822907376738E-3</c:v>
                </c:pt>
                <c:pt idx="7">
                  <c:v>0.13530806994318495</c:v>
                </c:pt>
                <c:pt idx="8">
                  <c:v>-4.8972419588967836E-2</c:v>
                </c:pt>
                <c:pt idx="9">
                  <c:v>1.1473737888832228E-3</c:v>
                </c:pt>
                <c:pt idx="10">
                  <c:v>6.5749713452120453E-2</c:v>
                </c:pt>
                <c:pt idx="11">
                  <c:v>3.2869410719573583E-2</c:v>
                </c:pt>
                <c:pt idx="12">
                  <c:v>6.1209105985225387E-2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F-4FB4-8AA7-E74B80409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تطورعدد مرافق الضيافة السياحية، الربع الثالث 2024م</a:t>
            </a:r>
            <a:endParaRPr lang="en-US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</c:strCache>
            </c:strRef>
          </c:cat>
          <c:val>
            <c:numRef>
              <c:f>'3.1'!$B$5:$B$8</c:f>
              <c:numCache>
                <c:formatCode>_(* #,##0_);_(* \(#,##0\);_(* "-"??_);_(@_)</c:formatCode>
                <c:ptCount val="4"/>
                <c:pt idx="0">
                  <c:v>1161</c:v>
                </c:pt>
                <c:pt idx="1">
                  <c:v>1441</c:v>
                </c:pt>
                <c:pt idx="2">
                  <c:v>1696</c:v>
                </c:pt>
                <c:pt idx="3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D-4BB3-9BB0-5BBD5AC4AE44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</c:strCache>
            </c:strRef>
          </c:cat>
          <c:val>
            <c:numRef>
              <c:f>'3.1'!$C$5:$C$8</c:f>
              <c:numCache>
                <c:formatCode>_(* #,##0_);_(* \(#,##0\);_(* "-"??_);_(@_)</c:formatCode>
                <c:ptCount val="4"/>
                <c:pt idx="0">
                  <c:v>1182</c:v>
                </c:pt>
                <c:pt idx="1">
                  <c:v>1361</c:v>
                </c:pt>
                <c:pt idx="2">
                  <c:v>1675</c:v>
                </c:pt>
                <c:pt idx="3">
                  <c:v>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D-4BB3-9BB0-5BBD5AC4AE44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</c:strCache>
            </c:strRef>
          </c:cat>
          <c:val>
            <c:numRef>
              <c:f>'3.1'!$D$5:$D$8</c:f>
              <c:numCache>
                <c:formatCode>_(* #,##0_);_(* \(#,##0\);_(* "-"??_);_(@_)</c:formatCode>
                <c:ptCount val="4"/>
                <c:pt idx="0">
                  <c:v>2343</c:v>
                </c:pt>
                <c:pt idx="1">
                  <c:v>2802</c:v>
                </c:pt>
                <c:pt idx="2">
                  <c:v>3371</c:v>
                </c:pt>
                <c:pt idx="3">
                  <c:v>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D-4BB3-9BB0-5BBD5AC4AE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9900848"/>
        <c:axId val="949909008"/>
      </c:barChart>
      <c:catAx>
        <c:axId val="949900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949909008"/>
        <c:crosses val="autoZero"/>
        <c:auto val="1"/>
        <c:lblAlgn val="ctr"/>
        <c:lblOffset val="100"/>
        <c:noMultiLvlLbl val="0"/>
      </c:catAx>
      <c:valAx>
        <c:axId val="949909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9499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الثالث 2024</a:t>
            </a:r>
          </a:p>
        </c:rich>
      </c:tx>
      <c:layout>
        <c:manualLayout>
          <c:xMode val="edge"/>
          <c:yMode val="edge"/>
          <c:x val="0.14408992781196789"/>
          <c:y val="4.6730096237970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39420553200081"/>
          <c:y val="0.15929862471862305"/>
          <c:w val="0.74057759606972207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0.67817379210936757</c:v>
                </c:pt>
                <c:pt idx="1">
                  <c:v>0.56326054734574693</c:v>
                </c:pt>
                <c:pt idx="2">
                  <c:v>0.552974537944383</c:v>
                </c:pt>
                <c:pt idx="3">
                  <c:v>0.44909266152618982</c:v>
                </c:pt>
                <c:pt idx="4">
                  <c:v>0.54046344643747946</c:v>
                </c:pt>
                <c:pt idx="5">
                  <c:v>0.48692319032876308</c:v>
                </c:pt>
                <c:pt idx="6">
                  <c:v>0.54070709281961471</c:v>
                </c:pt>
                <c:pt idx="7">
                  <c:v>0.56355138476182343</c:v>
                </c:pt>
                <c:pt idx="8">
                  <c:v>0.57893064124135352</c:v>
                </c:pt>
                <c:pt idx="9">
                  <c:v>0.44594096264948108</c:v>
                </c:pt>
                <c:pt idx="10">
                  <c:v>0.60044780084247273</c:v>
                </c:pt>
                <c:pt idx="11">
                  <c:v>0.48547218196008474</c:v>
                </c:pt>
                <c:pt idx="12">
                  <c:v>0.53910661025178608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الثالث 2024</a:t>
            </a:r>
          </a:p>
        </c:rich>
      </c:tx>
      <c:layout>
        <c:manualLayout>
          <c:xMode val="edge"/>
          <c:yMode val="edge"/>
          <c:x val="0.200425426735441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0.0%</c:formatCode>
                <c:ptCount val="13"/>
                <c:pt idx="0">
                  <c:v>0.58969205401063873</c:v>
                </c:pt>
                <c:pt idx="1">
                  <c:v>0.38806018326602876</c:v>
                </c:pt>
                <c:pt idx="2">
                  <c:v>0.51603566254973277</c:v>
                </c:pt>
                <c:pt idx="3">
                  <c:v>0.60565265147857117</c:v>
                </c:pt>
                <c:pt idx="4">
                  <c:v>0.53061351633711284</c:v>
                </c:pt>
                <c:pt idx="5">
                  <c:v>0.43183699992663321</c:v>
                </c:pt>
                <c:pt idx="6">
                  <c:v>0.43263230214317067</c:v>
                </c:pt>
                <c:pt idx="7">
                  <c:v>0.47683875713590068</c:v>
                </c:pt>
                <c:pt idx="8">
                  <c:v>0.37918706769254684</c:v>
                </c:pt>
                <c:pt idx="9">
                  <c:v>0.38331788032237357</c:v>
                </c:pt>
                <c:pt idx="10">
                  <c:v>0.47159050017992082</c:v>
                </c:pt>
                <c:pt idx="11">
                  <c:v>0.45542886492039036</c:v>
                </c:pt>
                <c:pt idx="12">
                  <c:v>0.468413808600882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الثالث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642590349283258"/>
          <c:y val="0.15098005330477432"/>
          <c:w val="0.7044535298472306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0</c:formatCode>
                <c:ptCount val="13"/>
                <c:pt idx="0">
                  <c:v>212.49057961466053</c:v>
                </c:pt>
                <c:pt idx="1">
                  <c:v>205.37854597450414</c:v>
                </c:pt>
                <c:pt idx="2">
                  <c:v>225.20145727476583</c:v>
                </c:pt>
                <c:pt idx="3">
                  <c:v>217.0142744468742</c:v>
                </c:pt>
                <c:pt idx="4">
                  <c:v>189.0588026129777</c:v>
                </c:pt>
                <c:pt idx="5">
                  <c:v>153.198973130046</c:v>
                </c:pt>
                <c:pt idx="6">
                  <c:v>140.73996931601491</c:v>
                </c:pt>
                <c:pt idx="7">
                  <c:v>144.25006567448165</c:v>
                </c:pt>
                <c:pt idx="8">
                  <c:v>168.49625284058013</c:v>
                </c:pt>
                <c:pt idx="9">
                  <c:v>126.49609998907751</c:v>
                </c:pt>
                <c:pt idx="10">
                  <c:v>96.973285164512703</c:v>
                </c:pt>
                <c:pt idx="11">
                  <c:v>158.92094911584275</c:v>
                </c:pt>
                <c:pt idx="12">
                  <c:v>239.05589184282607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الثالث 2024</a:t>
            </a:r>
          </a:p>
        </c:rich>
      </c:tx>
      <c:layout>
        <c:manualLayout>
          <c:xMode val="edge"/>
          <c:yMode val="edge"/>
          <c:x val="0.13422389691364017"/>
          <c:y val="2.4322017408449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563395921663638"/>
          <c:y val="0.14933829729273959"/>
          <c:w val="0.71524547412342687"/>
          <c:h val="0.8053641894433706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0</c:formatCode>
                <c:ptCount val="13"/>
                <c:pt idx="0">
                  <c:v>748.10988159986709</c:v>
                </c:pt>
                <c:pt idx="1">
                  <c:v>285.32762231464653</c:v>
                </c:pt>
                <c:pt idx="2">
                  <c:v>389.70265241502887</c:v>
                </c:pt>
                <c:pt idx="3">
                  <c:v>328.46155522468996</c:v>
                </c:pt>
                <c:pt idx="4">
                  <c:v>407.21885412096145</c:v>
                </c:pt>
                <c:pt idx="5">
                  <c:v>280.28607768088955</c:v>
                </c:pt>
                <c:pt idx="6">
                  <c:v>402.25432227755783</c:v>
                </c:pt>
                <c:pt idx="7">
                  <c:v>522.5733645918807</c:v>
                </c:pt>
                <c:pt idx="8">
                  <c:v>345.36913981790877</c:v>
                </c:pt>
                <c:pt idx="9">
                  <c:v>251.08112715002048</c:v>
                </c:pt>
                <c:pt idx="10">
                  <c:v>207.0630002586748</c:v>
                </c:pt>
                <c:pt idx="11">
                  <c:v>187.56873817690473</c:v>
                </c:pt>
                <c:pt idx="12">
                  <c:v>445.74459207620674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الثالث 2024</a:t>
            </a:r>
          </a:p>
        </c:rich>
      </c:tx>
      <c:layout>
        <c:manualLayout>
          <c:xMode val="edge"/>
          <c:yMode val="edge"/>
          <c:x val="0.16022453152997934"/>
          <c:y val="3.086419753086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039574410629298"/>
          <c:y val="0.13853081006758525"/>
          <c:w val="0.74547059021468487"/>
          <c:h val="0.83813370004052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0.0</c:formatCode>
                <c:ptCount val="13"/>
                <c:pt idx="0">
                  <c:v>2.3012576943954253</c:v>
                </c:pt>
                <c:pt idx="1">
                  <c:v>1.9556648229685965</c:v>
                </c:pt>
                <c:pt idx="2">
                  <c:v>2.3114423352463271</c:v>
                </c:pt>
                <c:pt idx="3">
                  <c:v>2.2739289397206339</c:v>
                </c:pt>
                <c:pt idx="4">
                  <c:v>2.0417239341133575</c:v>
                </c:pt>
                <c:pt idx="5">
                  <c:v>1.8488697493003901</c:v>
                </c:pt>
                <c:pt idx="6">
                  <c:v>1.7531114718614718</c:v>
                </c:pt>
                <c:pt idx="7">
                  <c:v>2.1603021165064962</c:v>
                </c:pt>
                <c:pt idx="8">
                  <c:v>1.8870944806711765</c:v>
                </c:pt>
                <c:pt idx="9">
                  <c:v>1.9287757237530521</c:v>
                </c:pt>
                <c:pt idx="10">
                  <c:v>2.3858068918457862</c:v>
                </c:pt>
                <c:pt idx="11">
                  <c:v>1.888898990817347</c:v>
                </c:pt>
                <c:pt idx="12">
                  <c:v>1.7992184222727574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الربع الثالث 2024</a:t>
            </a:r>
            <a:endParaRPr lang="ar-SA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8359606551422647"/>
          <c:y val="3.15442835008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53587051618547"/>
          <c:y val="0.11732608687180446"/>
          <c:w val="0.77149269802813114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'3.7'!$F$5:$F$17</c:f>
              <c:numCache>
                <c:formatCode>0.0</c:formatCode>
                <c:ptCount val="13"/>
                <c:pt idx="0">
                  <c:v>2.6818165564097978</c:v>
                </c:pt>
                <c:pt idx="1">
                  <c:v>4.6991197854270021</c:v>
                </c:pt>
                <c:pt idx="2">
                  <c:v>2.3202032385592886</c:v>
                </c:pt>
                <c:pt idx="3">
                  <c:v>4.4389182030213705</c:v>
                </c:pt>
                <c:pt idx="4">
                  <c:v>2.0770892351274788</c:v>
                </c:pt>
                <c:pt idx="5">
                  <c:v>2.0453662820179832</c:v>
                </c:pt>
                <c:pt idx="6">
                  <c:v>1.6894907689186447</c:v>
                </c:pt>
                <c:pt idx="7">
                  <c:v>2.9920150305307658</c:v>
                </c:pt>
                <c:pt idx="8">
                  <c:v>1.6068659563000125</c:v>
                </c:pt>
                <c:pt idx="9">
                  <c:v>2.0458738263877452</c:v>
                </c:pt>
                <c:pt idx="10">
                  <c:v>1.5925229447921636</c:v>
                </c:pt>
                <c:pt idx="11">
                  <c:v>1.9149080348499516</c:v>
                </c:pt>
                <c:pt idx="12">
                  <c:v>1.689896179683789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الثالث 2024</a:t>
            </a:r>
          </a:p>
        </c:rich>
      </c:tx>
      <c:layout>
        <c:manualLayout>
          <c:xMode val="edge"/>
          <c:yMode val="edge"/>
          <c:x val="0.14988946093276803"/>
          <c:y val="4.6843281987851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76245</c:v>
                </c:pt>
                <c:pt idx="1">
                  <c:v>502551</c:v>
                </c:pt>
                <c:pt idx="2">
                  <c:v>583</c:v>
                </c:pt>
                <c:pt idx="3">
                  <c:v>23432</c:v>
                </c:pt>
                <c:pt idx="4">
                  <c:v>894</c:v>
                </c:pt>
                <c:pt idx="5">
                  <c:v>2081</c:v>
                </c:pt>
                <c:pt idx="6">
                  <c:v>11942</c:v>
                </c:pt>
                <c:pt idx="7">
                  <c:v>14522</c:v>
                </c:pt>
                <c:pt idx="8">
                  <c:v>1380</c:v>
                </c:pt>
                <c:pt idx="9">
                  <c:v>7064</c:v>
                </c:pt>
                <c:pt idx="10">
                  <c:v>9030</c:v>
                </c:pt>
                <c:pt idx="11">
                  <c:v>41930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1799</c:v>
                </c:pt>
                <c:pt idx="1">
                  <c:v>5719</c:v>
                </c:pt>
                <c:pt idx="2">
                  <c:v>3</c:v>
                </c:pt>
                <c:pt idx="3">
                  <c:v>100</c:v>
                </c:pt>
                <c:pt idx="4">
                  <c:v>24</c:v>
                </c:pt>
                <c:pt idx="5">
                  <c:v>5188</c:v>
                </c:pt>
                <c:pt idx="6">
                  <c:v>36</c:v>
                </c:pt>
                <c:pt idx="7">
                  <c:v>434</c:v>
                </c:pt>
                <c:pt idx="8">
                  <c:v>127</c:v>
                </c:pt>
                <c:pt idx="9">
                  <c:v>565</c:v>
                </c:pt>
                <c:pt idx="10">
                  <c:v>767</c:v>
                </c:pt>
                <c:pt idx="11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التغير عن الربع الثالث من عام 2023 في معدل إشغال الغرف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18689288493581419"/>
          <c:w val="0.93009277486147568"/>
          <c:h val="0.6258609542763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'3.8'!$C$8:$E$8</c:f>
              <c:numCache>
                <c:formatCode>0.0%</c:formatCode>
                <c:ptCount val="3"/>
                <c:pt idx="0">
                  <c:v>-0.1847964939223091</c:v>
                </c:pt>
                <c:pt idx="1">
                  <c:v>-0.12476784141489623</c:v>
                </c:pt>
                <c:pt idx="2">
                  <c:v>-9.9157987829470301E-2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A-4074-A010-97AC5F2B6AB4}"/>
            </c:ext>
          </c:extLst>
        </c:ser>
        <c:ser>
          <c:idx val="1"/>
          <c:order val="1"/>
          <c:tx>
            <c:strRef>
              <c:f>'3.8'!$A$9:$E$9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'3.8'!$C$12:$E$12</c:f>
              <c:numCache>
                <c:formatCode>0.0%</c:formatCode>
                <c:ptCount val="3"/>
                <c:pt idx="0">
                  <c:v>7.1010394955423189E-2</c:v>
                </c:pt>
                <c:pt idx="1">
                  <c:v>1.1828219256498726E-3</c:v>
                </c:pt>
                <c:pt idx="2">
                  <c:v>1.2029851544585003E-2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A-4074-A010-97AC5F2B6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796314523184597"/>
          <c:y val="0.92242759435743504"/>
          <c:w val="0.56064796587926513"/>
          <c:h val="6.3823695154753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الثالث من عام 2023 في متوسط السعر اليومي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19800825142293449"/>
          <c:w val="0.95432451151939346"/>
          <c:h val="0.6227257436395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 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'3.9 '!$C$8:$E$8</c:f>
              <c:numCache>
                <c:formatCode>0.0%</c:formatCode>
                <c:ptCount val="3"/>
                <c:pt idx="0">
                  <c:v>-0.450043568630422</c:v>
                </c:pt>
                <c:pt idx="1">
                  <c:v>-1.7478245831442425E-2</c:v>
                </c:pt>
                <c:pt idx="2">
                  <c:v>-2.6509958850457281E-2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B-466F-A811-24CA01B6C685}"/>
            </c:ext>
          </c:extLst>
        </c:ser>
        <c:ser>
          <c:idx val="1"/>
          <c:order val="1"/>
          <c:tx>
            <c:strRef>
              <c:f>'3.9 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'3.9 '!$C$12:$E$12</c:f>
              <c:numCache>
                <c:formatCode>0.0%</c:formatCode>
                <c:ptCount val="3"/>
                <c:pt idx="0">
                  <c:v>0.14608527529052015</c:v>
                </c:pt>
                <c:pt idx="1">
                  <c:v>0.16119692094562907</c:v>
                </c:pt>
                <c:pt idx="2">
                  <c:v>0.1693065790103975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B-466F-A811-24CA01B6C6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48549030329542142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الثالث من عام 2023 في متوسط مدة الإقامة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'3.10'!$C$8:$E$8</c:f>
              <c:numCache>
                <c:formatCode>0.0%</c:formatCode>
                <c:ptCount val="3"/>
                <c:pt idx="0">
                  <c:v>0.41197388339294522</c:v>
                </c:pt>
                <c:pt idx="1">
                  <c:v>-5.8828875268976275E-2</c:v>
                </c:pt>
                <c:pt idx="2">
                  <c:v>1.472856553768182E-2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0-46A3-A61A-9042A1E5BD43}"/>
            </c:ext>
          </c:extLst>
        </c:ser>
        <c:ser>
          <c:idx val="1"/>
          <c:order val="1"/>
          <c:tx>
            <c:strRef>
              <c:f>'3.10'!$A$9:$E$9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يوليو</c:v>
                </c:pt>
                <c:pt idx="1">
                  <c:v>أغسطس</c:v>
                </c:pt>
                <c:pt idx="2">
                  <c:v>سبتمبر</c:v>
                </c:pt>
              </c:strCache>
            </c:strRef>
          </c:cat>
          <c:val>
            <c:numRef>
              <c:f>'3.10'!$C$12:$E$12</c:f>
              <c:numCache>
                <c:formatCode>0.0%</c:formatCode>
                <c:ptCount val="3"/>
                <c:pt idx="0">
                  <c:v>-0.12816942928893371</c:v>
                </c:pt>
                <c:pt idx="1">
                  <c:v>-0.17744573584056292</c:v>
                </c:pt>
                <c:pt idx="2">
                  <c:v>-0.19040722105966637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0-46A3-A61A-9042A1E5B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27599154272385"/>
          <c:y val="0.90526000656167982"/>
          <c:w val="0.51087215660542429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الثالث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106646</c:v>
                </c:pt>
                <c:pt idx="1">
                  <c:v>556416</c:v>
                </c:pt>
                <c:pt idx="2">
                  <c:v>4019</c:v>
                </c:pt>
                <c:pt idx="3">
                  <c:v>26935</c:v>
                </c:pt>
                <c:pt idx="4">
                  <c:v>1281</c:v>
                </c:pt>
                <c:pt idx="5">
                  <c:v>14218</c:v>
                </c:pt>
                <c:pt idx="6">
                  <c:v>18907</c:v>
                </c:pt>
                <c:pt idx="7">
                  <c:v>20803</c:v>
                </c:pt>
                <c:pt idx="8">
                  <c:v>2653</c:v>
                </c:pt>
                <c:pt idx="9">
                  <c:v>8800</c:v>
                </c:pt>
                <c:pt idx="10">
                  <c:v>13883</c:v>
                </c:pt>
                <c:pt idx="11">
                  <c:v>48003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21158</c:v>
                </c:pt>
                <c:pt idx="1">
                  <c:v>65038</c:v>
                </c:pt>
                <c:pt idx="2">
                  <c:v>180</c:v>
                </c:pt>
                <c:pt idx="3">
                  <c:v>2842</c:v>
                </c:pt>
                <c:pt idx="4">
                  <c:v>253</c:v>
                </c:pt>
                <c:pt idx="5">
                  <c:v>6173</c:v>
                </c:pt>
                <c:pt idx="6">
                  <c:v>1610</c:v>
                </c:pt>
                <c:pt idx="7">
                  <c:v>4573</c:v>
                </c:pt>
                <c:pt idx="8">
                  <c:v>966</c:v>
                </c:pt>
                <c:pt idx="9">
                  <c:v>3356</c:v>
                </c:pt>
                <c:pt idx="10">
                  <c:v>4457</c:v>
                </c:pt>
                <c:pt idx="11">
                  <c:v>15459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الثالث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50169</c:v>
                </c:pt>
                <c:pt idx="1">
                  <c:v>43704</c:v>
                </c:pt>
                <c:pt idx="2">
                  <c:v>16475</c:v>
                </c:pt>
                <c:pt idx="3">
                  <c:v>7146</c:v>
                </c:pt>
                <c:pt idx="4">
                  <c:v>3786</c:v>
                </c:pt>
                <c:pt idx="5">
                  <c:v>1650</c:v>
                </c:pt>
                <c:pt idx="6">
                  <c:v>3117</c:v>
                </c:pt>
                <c:pt idx="7">
                  <c:v>1654</c:v>
                </c:pt>
                <c:pt idx="8">
                  <c:v>934</c:v>
                </c:pt>
                <c:pt idx="9">
                  <c:v>630</c:v>
                </c:pt>
                <c:pt idx="10">
                  <c:v>509</c:v>
                </c:pt>
                <c:pt idx="11">
                  <c:v>447</c:v>
                </c:pt>
                <c:pt idx="12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44153</c:v>
                </c:pt>
                <c:pt idx="1">
                  <c:v>30322</c:v>
                </c:pt>
                <c:pt idx="2">
                  <c:v>17257</c:v>
                </c:pt>
                <c:pt idx="3">
                  <c:v>5309</c:v>
                </c:pt>
                <c:pt idx="4">
                  <c:v>3640</c:v>
                </c:pt>
                <c:pt idx="5">
                  <c:v>1815</c:v>
                </c:pt>
                <c:pt idx="6">
                  <c:v>2404</c:v>
                </c:pt>
                <c:pt idx="7">
                  <c:v>1890</c:v>
                </c:pt>
                <c:pt idx="8">
                  <c:v>927</c:v>
                </c:pt>
                <c:pt idx="9">
                  <c:v>520</c:v>
                </c:pt>
                <c:pt idx="10">
                  <c:v>754</c:v>
                </c:pt>
                <c:pt idx="11">
                  <c:v>418</c:v>
                </c:pt>
                <c:pt idx="1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الثالث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212254</c:v>
                </c:pt>
                <c:pt idx="1">
                  <c:v>185912</c:v>
                </c:pt>
                <c:pt idx="2">
                  <c:v>109017</c:v>
                </c:pt>
                <c:pt idx="3">
                  <c:v>42532</c:v>
                </c:pt>
                <c:pt idx="4">
                  <c:v>38082</c:v>
                </c:pt>
                <c:pt idx="5">
                  <c:v>23294</c:v>
                </c:pt>
                <c:pt idx="6">
                  <c:v>25926</c:v>
                </c:pt>
                <c:pt idx="7">
                  <c:v>16696</c:v>
                </c:pt>
                <c:pt idx="8">
                  <c:v>10508</c:v>
                </c:pt>
                <c:pt idx="9">
                  <c:v>6645</c:v>
                </c:pt>
                <c:pt idx="10">
                  <c:v>8876</c:v>
                </c:pt>
                <c:pt idx="11">
                  <c:v>6046</c:v>
                </c:pt>
                <c:pt idx="12">
                  <c:v>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6128</c:v>
                </c:pt>
                <c:pt idx="1">
                  <c:v>7208</c:v>
                </c:pt>
                <c:pt idx="2">
                  <c:v>1103</c:v>
                </c:pt>
                <c:pt idx="3">
                  <c:v>482</c:v>
                </c:pt>
                <c:pt idx="4">
                  <c:v>310</c:v>
                </c:pt>
                <c:pt idx="5">
                  <c:v>164</c:v>
                </c:pt>
                <c:pt idx="6">
                  <c:v>144</c:v>
                </c:pt>
                <c:pt idx="7">
                  <c:v>342</c:v>
                </c:pt>
                <c:pt idx="8">
                  <c:v>79</c:v>
                </c:pt>
                <c:pt idx="9">
                  <c:v>58</c:v>
                </c:pt>
                <c:pt idx="10">
                  <c:v>89</c:v>
                </c:pt>
                <c:pt idx="11">
                  <c:v>65</c:v>
                </c:pt>
                <c:pt idx="1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الثالث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54579140174322"/>
          <c:y val="0.13400140954602896"/>
          <c:w val="0.75695684028801213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262423</c:v>
                </c:pt>
                <c:pt idx="1">
                  <c:v>229616</c:v>
                </c:pt>
                <c:pt idx="2">
                  <c:v>125492</c:v>
                </c:pt>
                <c:pt idx="3">
                  <c:v>49678</c:v>
                </c:pt>
                <c:pt idx="4">
                  <c:v>41868</c:v>
                </c:pt>
                <c:pt idx="5">
                  <c:v>24944</c:v>
                </c:pt>
                <c:pt idx="6">
                  <c:v>29043</c:v>
                </c:pt>
                <c:pt idx="7">
                  <c:v>18350</c:v>
                </c:pt>
                <c:pt idx="8">
                  <c:v>11442</c:v>
                </c:pt>
                <c:pt idx="9">
                  <c:v>7275</c:v>
                </c:pt>
                <c:pt idx="10">
                  <c:v>9385</c:v>
                </c:pt>
                <c:pt idx="11">
                  <c:v>6493</c:v>
                </c:pt>
                <c:pt idx="12">
                  <c:v>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50281</c:v>
                </c:pt>
                <c:pt idx="1">
                  <c:v>37530</c:v>
                </c:pt>
                <c:pt idx="2">
                  <c:v>18360</c:v>
                </c:pt>
                <c:pt idx="3">
                  <c:v>5791</c:v>
                </c:pt>
                <c:pt idx="4">
                  <c:v>3950</c:v>
                </c:pt>
                <c:pt idx="5">
                  <c:v>1979</c:v>
                </c:pt>
                <c:pt idx="6">
                  <c:v>2548</c:v>
                </c:pt>
                <c:pt idx="7">
                  <c:v>2232</c:v>
                </c:pt>
                <c:pt idx="8">
                  <c:v>1006</c:v>
                </c:pt>
                <c:pt idx="9">
                  <c:v>578</c:v>
                </c:pt>
                <c:pt idx="10">
                  <c:v>843</c:v>
                </c:pt>
                <c:pt idx="11">
                  <c:v>483</c:v>
                </c:pt>
                <c:pt idx="12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عدد المشتغلين السعوديين حسب النشاط (%)</a:t>
            </a:r>
          </a:p>
        </c:rich>
      </c:tx>
      <c:layout>
        <c:manualLayout>
          <c:xMode val="edge"/>
          <c:yMode val="edge"/>
          <c:x val="0.14381603741839963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111212060030955"/>
          <c:y val="0.16480703800913776"/>
          <c:w val="0.60978049618797658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6.2407925358157014E-2</c:v>
                </c:pt>
                <c:pt idx="1">
                  <c:v>-8.8607594936708861E-2</c:v>
                </c:pt>
                <c:pt idx="2">
                  <c:v>3.0225263758197889E-2</c:v>
                </c:pt>
                <c:pt idx="3">
                  <c:v>0.10530973451327434</c:v>
                </c:pt>
                <c:pt idx="4">
                  <c:v>-1.6207455429497568E-3</c:v>
                </c:pt>
                <c:pt idx="5">
                  <c:v>8.0533596837944671E-2</c:v>
                </c:pt>
                <c:pt idx="6">
                  <c:v>0.19577090043411288</c:v>
                </c:pt>
                <c:pt idx="7">
                  <c:v>4.9768285311303603E-2</c:v>
                </c:pt>
                <c:pt idx="8">
                  <c:v>-0.11446540880503145</c:v>
                </c:pt>
                <c:pt idx="9">
                  <c:v>-0.12690453230472518</c:v>
                </c:pt>
                <c:pt idx="10">
                  <c:v>0.1572744513681929</c:v>
                </c:pt>
                <c:pt idx="11">
                  <c:v>5.8092378996155263E-2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544-B6AC-870374130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عدد المشتغلين غير السعوديين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538562487381387"/>
          <c:y val="0.18023913677456985"/>
          <c:w val="0.6055069318258296"/>
          <c:h val="0.75044011859628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0.10090138381458859</c:v>
                </c:pt>
                <c:pt idx="1">
                  <c:v>1.5755836494226457E-2</c:v>
                </c:pt>
                <c:pt idx="2">
                  <c:v>0.18383838383838383</c:v>
                </c:pt>
                <c:pt idx="3">
                  <c:v>0.104840602845204</c:v>
                </c:pt>
                <c:pt idx="4">
                  <c:v>0.20472440944881889</c:v>
                </c:pt>
                <c:pt idx="5">
                  <c:v>6.6304826169869449E-2</c:v>
                </c:pt>
                <c:pt idx="6">
                  <c:v>0.1819617130451944</c:v>
                </c:pt>
                <c:pt idx="7">
                  <c:v>0.29131410809877395</c:v>
                </c:pt>
                <c:pt idx="8">
                  <c:v>-0.10616844602609728</c:v>
                </c:pt>
                <c:pt idx="9">
                  <c:v>5.4311774461028195E-2</c:v>
                </c:pt>
                <c:pt idx="10">
                  <c:v>0.27266822551312031</c:v>
                </c:pt>
                <c:pt idx="11">
                  <c:v>0.19689819797444602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317-920B-156B44A22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الثالث من عام 2023 في إجمالي عدد المشتغلين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790076721179082"/>
          <c:y val="0.1645217264508603"/>
          <c:w val="0.58871828521434832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8.5587116064147872E-2</c:v>
                </c:pt>
                <c:pt idx="1">
                  <c:v>-4.9954048679579999E-3</c:v>
                </c:pt>
                <c:pt idx="2">
                  <c:v>4.9225387306346825E-2</c:v>
                </c:pt>
                <c:pt idx="3">
                  <c:v>0.10493895877398048</c:v>
                </c:pt>
                <c:pt idx="4">
                  <c:v>0.11240029006526468</c:v>
                </c:pt>
                <c:pt idx="5">
                  <c:v>7.5417963187595596E-2</c:v>
                </c:pt>
                <c:pt idx="6">
                  <c:v>0.18767004341534008</c:v>
                </c:pt>
                <c:pt idx="7">
                  <c:v>0.17984005951273946</c:v>
                </c:pt>
                <c:pt idx="8">
                  <c:v>-0.11102923114713829</c:v>
                </c:pt>
                <c:pt idx="9">
                  <c:v>-2.1334836164560018E-2</c:v>
                </c:pt>
                <c:pt idx="10">
                  <c:v>0.21618037135278514</c:v>
                </c:pt>
                <c:pt idx="11">
                  <c:v>0.149174272055628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FBC-AFCB-02760F1FA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681831</xdr:colOff>
      <xdr:row>0</xdr:row>
      <xdr:rowOff>429078</xdr:rowOff>
    </xdr:from>
    <xdr:to>
      <xdr:col>11</xdr:col>
      <xdr:colOff>269081</xdr:colOff>
      <xdr:row>18</xdr:row>
      <xdr:rowOff>120649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591343</xdr:colOff>
      <xdr:row>0</xdr:row>
      <xdr:rowOff>463551</xdr:rowOff>
    </xdr:from>
    <xdr:to>
      <xdr:col>11</xdr:col>
      <xdr:colOff>178593</xdr:colOff>
      <xdr:row>17</xdr:row>
      <xdr:rowOff>241301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665275</xdr:colOff>
      <xdr:row>0</xdr:row>
      <xdr:rowOff>489631</xdr:rowOff>
    </xdr:from>
    <xdr:to>
      <xdr:col>11</xdr:col>
      <xdr:colOff>252525</xdr:colOff>
      <xdr:row>17</xdr:row>
      <xdr:rowOff>241981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836309</xdr:colOff>
      <xdr:row>0</xdr:row>
      <xdr:rowOff>296635</xdr:rowOff>
    </xdr:from>
    <xdr:to>
      <xdr:col>9</xdr:col>
      <xdr:colOff>741059</xdr:colOff>
      <xdr:row>16</xdr:row>
      <xdr:rowOff>208341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E12138-060D-43FA-8CF8-94AF1F0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C4D8992-924F-4F61-97FF-96322A13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42394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0</xdr:row>
      <xdr:rowOff>368300</xdr:rowOff>
    </xdr:from>
    <xdr:to>
      <xdr:col>9</xdr:col>
      <xdr:colOff>557211</xdr:colOff>
      <xdr:row>17</xdr:row>
      <xdr:rowOff>171450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E110F0E-ABF1-4F8F-BBBC-3E2A0C645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F27E41E-9910-4CA3-B130-91007993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8140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811212</xdr:colOff>
      <xdr:row>0</xdr:row>
      <xdr:rowOff>333828</xdr:rowOff>
    </xdr:from>
    <xdr:to>
      <xdr:col>9</xdr:col>
      <xdr:colOff>715962</xdr:colOff>
      <xdr:row>17</xdr:row>
      <xdr:rowOff>175078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55C0A9-F751-4066-9AF9-A5F4D4126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FFE477A-7165-478A-9286-64A92C73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9600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629441</xdr:colOff>
      <xdr:row>1</xdr:row>
      <xdr:rowOff>74613</xdr:rowOff>
    </xdr:from>
    <xdr:to>
      <xdr:col>9</xdr:col>
      <xdr:colOff>426241</xdr:colOff>
      <xdr:row>18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D16182-508E-4FD6-839E-C9609220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669DE9B-29D9-4022-A204-2318CB49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361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638511</xdr:colOff>
      <xdr:row>0</xdr:row>
      <xdr:rowOff>403906</xdr:rowOff>
    </xdr:from>
    <xdr:to>
      <xdr:col>9</xdr:col>
      <xdr:colOff>435311</xdr:colOff>
      <xdr:row>18</xdr:row>
      <xdr:rowOff>107043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4DE203-C5EB-4B16-B3B0-46C21BEC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1021456</xdr:colOff>
      <xdr:row>0</xdr:row>
      <xdr:rowOff>466302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0AD2B73-49CE-4BC4-B9A8-DCBD5B4E8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789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604040</xdr:colOff>
      <xdr:row>1</xdr:row>
      <xdr:rowOff>68262</xdr:rowOff>
    </xdr:from>
    <xdr:to>
      <xdr:col>9</xdr:col>
      <xdr:colOff>326571</xdr:colOff>
      <xdr:row>18</xdr:row>
      <xdr:rowOff>74612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2D99D-A446-4D88-9B3E-E983721E8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ADB252-3395-492A-9C8E-61C2A91F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0647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1555914</xdr:colOff>
      <xdr:row>0</xdr:row>
      <xdr:rowOff>464185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027C7FDF-E54A-4B7D-B20C-11B6F5C4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70761" y="0"/>
          <a:ext cx="1555914" cy="464185"/>
        </a:xfrm>
        <a:prstGeom prst="rect">
          <a:avLst/>
        </a:prstGeom>
      </xdr:spPr>
    </xdr:pic>
    <xdr:clientData/>
  </xdr:twoCellAnchor>
  <xdr:twoCellAnchor>
    <xdr:from>
      <xdr:col>4</xdr:col>
      <xdr:colOff>334963</xdr:colOff>
      <xdr:row>0</xdr:row>
      <xdr:rowOff>139700</xdr:rowOff>
    </xdr:from>
    <xdr:to>
      <xdr:col>10</xdr:col>
      <xdr:colOff>1588</xdr:colOff>
      <xdr:row>9</xdr:row>
      <xdr:rowOff>73025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309E09-A3F4-6D9F-4493-EC9DC6C4D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333828</xdr:colOff>
      <xdr:row>0</xdr:row>
      <xdr:rowOff>357412</xdr:rowOff>
    </xdr:from>
    <xdr:to>
      <xdr:col>15</xdr:col>
      <xdr:colOff>235857</xdr:colOff>
      <xdr:row>16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361043</xdr:colOff>
      <xdr:row>1</xdr:row>
      <xdr:rowOff>61686</xdr:rowOff>
    </xdr:from>
    <xdr:to>
      <xdr:col>15</xdr:col>
      <xdr:colOff>263072</xdr:colOff>
      <xdr:row>17</xdr:row>
      <xdr:rowOff>71665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346303</xdr:colOff>
      <xdr:row>0</xdr:row>
      <xdr:rowOff>445408</xdr:rowOff>
    </xdr:from>
    <xdr:to>
      <xdr:col>15</xdr:col>
      <xdr:colOff>252867</xdr:colOff>
      <xdr:row>16</xdr:row>
      <xdr:rowOff>159658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185057</xdr:colOff>
      <xdr:row>1</xdr:row>
      <xdr:rowOff>103635</xdr:rowOff>
    </xdr:from>
    <xdr:to>
      <xdr:col>16</xdr:col>
      <xdr:colOff>87086</xdr:colOff>
      <xdr:row>17</xdr:row>
      <xdr:rowOff>109985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1025689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100016</xdr:colOff>
      <xdr:row>1</xdr:row>
      <xdr:rowOff>307748</xdr:rowOff>
    </xdr:from>
    <xdr:to>
      <xdr:col>16</xdr:col>
      <xdr:colOff>2045</xdr:colOff>
      <xdr:row>18</xdr:row>
      <xdr:rowOff>114526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102280</xdr:colOff>
      <xdr:row>1</xdr:row>
      <xdr:rowOff>285976</xdr:rowOff>
    </xdr:from>
    <xdr:to>
      <xdr:col>16</xdr:col>
      <xdr:colOff>4309</xdr:colOff>
      <xdr:row>18</xdr:row>
      <xdr:rowOff>92754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1025689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0</xdr:row>
      <xdr:rowOff>233359</xdr:rowOff>
    </xdr:from>
    <xdr:to>
      <xdr:col>12</xdr:col>
      <xdr:colOff>152399</xdr:colOff>
      <xdr:row>13</xdr:row>
      <xdr:rowOff>15343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6832EA-46FC-425C-A650-5B8FF1A6D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31AC60C-A0AF-4B84-BC4C-DB79DAB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29211" y="0"/>
          <a:ext cx="1603539" cy="4641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568323</xdr:colOff>
      <xdr:row>0</xdr:row>
      <xdr:rowOff>106361</xdr:rowOff>
    </xdr:from>
    <xdr:to>
      <xdr:col>12</xdr:col>
      <xdr:colOff>73023</xdr:colOff>
      <xdr:row>12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872BB8-F151-40AF-91FF-EA6526D5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D96F372-1ABE-4F2B-8D01-E23F0ED3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7660861" y="0"/>
          <a:ext cx="1603539" cy="4641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388937</xdr:colOff>
      <xdr:row>0</xdr:row>
      <xdr:rowOff>131763</xdr:rowOff>
    </xdr:from>
    <xdr:to>
      <xdr:col>11</xdr:col>
      <xdr:colOff>560387</xdr:colOff>
      <xdr:row>13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31FCF-73B1-4A17-A9FF-16FCA3DF2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519772F-0B9A-413C-8503-2DFE5B6D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581611" y="0"/>
          <a:ext cx="1603539" cy="464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1026596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868590</xdr:colOff>
      <xdr:row>0</xdr:row>
      <xdr:rowOff>312058</xdr:rowOff>
    </xdr:from>
    <xdr:to>
      <xdr:col>10</xdr:col>
      <xdr:colOff>830490</xdr:colOff>
      <xdr:row>16</xdr:row>
      <xdr:rowOff>242208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732939</xdr:colOff>
      <xdr:row>0</xdr:row>
      <xdr:rowOff>263980</xdr:rowOff>
    </xdr:from>
    <xdr:to>
      <xdr:col>10</xdr:col>
      <xdr:colOff>694839</xdr:colOff>
      <xdr:row>16</xdr:row>
      <xdr:rowOff>211668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704060</xdr:colOff>
      <xdr:row>0</xdr:row>
      <xdr:rowOff>342898</xdr:rowOff>
    </xdr:from>
    <xdr:to>
      <xdr:col>10</xdr:col>
      <xdr:colOff>665960</xdr:colOff>
      <xdr:row>16</xdr:row>
      <xdr:rowOff>253998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4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sheetPr codeName="Sheet1"/>
  <dimension ref="A1:G34"/>
  <sheetViews>
    <sheetView showGridLines="0" rightToLeft="1" tabSelected="1" view="pageBreakPreview" topLeftCell="A2" zoomScaleNormal="100" zoomScaleSheetLayoutView="100" workbookViewId="0">
      <selection activeCell="E18" sqref="E18"/>
    </sheetView>
  </sheetViews>
  <sheetFormatPr defaultColWidth="8.75" defaultRowHeight="14" x14ac:dyDescent="0.3"/>
  <cols>
    <col min="1" max="1" width="111.08203125" customWidth="1"/>
    <col min="2" max="2" width="13.75" customWidth="1"/>
    <col min="3" max="3" width="10.08203125" customWidth="1"/>
  </cols>
  <sheetData>
    <row r="1" spans="1:5" ht="39" customHeight="1" x14ac:dyDescent="0.3"/>
    <row r="2" spans="1:5" ht="46" customHeight="1" x14ac:dyDescent="0.4">
      <c r="A2" s="65" t="s">
        <v>0</v>
      </c>
      <c r="B2" s="66"/>
      <c r="C2" s="54"/>
      <c r="D2" s="54"/>
      <c r="E2" s="54"/>
    </row>
    <row r="4" spans="1:5" s="6" customFormat="1" ht="35.15" customHeight="1" x14ac:dyDescent="0.3">
      <c r="A4" s="24" t="s">
        <v>1</v>
      </c>
      <c r="B4" s="24" t="s">
        <v>2</v>
      </c>
    </row>
    <row r="5" spans="1:5" s="7" customFormat="1" ht="20.149999999999999" customHeight="1" x14ac:dyDescent="0.3">
      <c r="A5" s="25" t="s">
        <v>3</v>
      </c>
      <c r="B5" s="25">
        <v>1</v>
      </c>
    </row>
    <row r="6" spans="1:5" s="6" customFormat="1" ht="16" customHeight="1" x14ac:dyDescent="0.3">
      <c r="A6" s="26" t="s">
        <v>4</v>
      </c>
      <c r="B6" s="21">
        <v>1.1000000000000001</v>
      </c>
    </row>
    <row r="7" spans="1:5" s="6" customFormat="1" ht="16" customHeight="1" x14ac:dyDescent="0.3">
      <c r="A7" s="27" t="s">
        <v>5</v>
      </c>
      <c r="B7" s="22">
        <v>1.2</v>
      </c>
    </row>
    <row r="8" spans="1:5" s="6" customFormat="1" ht="16" customHeight="1" x14ac:dyDescent="0.3">
      <c r="A8" s="26" t="s">
        <v>6</v>
      </c>
      <c r="B8" s="21">
        <v>1.3</v>
      </c>
    </row>
    <row r="9" spans="1:5" s="6" customFormat="1" ht="16" customHeight="1" x14ac:dyDescent="0.3">
      <c r="A9" s="27" t="s">
        <v>7</v>
      </c>
      <c r="B9" s="22">
        <v>1.4</v>
      </c>
    </row>
    <row r="10" spans="1:5" s="6" customFormat="1" ht="16" customHeight="1" x14ac:dyDescent="0.3">
      <c r="A10" s="26" t="s">
        <v>8</v>
      </c>
      <c r="B10" s="21">
        <v>1.5</v>
      </c>
    </row>
    <row r="11" spans="1:5" s="6" customFormat="1" ht="20.149999999999999" customHeight="1" x14ac:dyDescent="0.3">
      <c r="A11" s="25" t="s">
        <v>9</v>
      </c>
      <c r="B11" s="25">
        <v>2</v>
      </c>
    </row>
    <row r="12" spans="1:5" s="6" customFormat="1" ht="16" customHeight="1" x14ac:dyDescent="0.3">
      <c r="A12" s="26" t="s">
        <v>10</v>
      </c>
      <c r="B12" s="21">
        <v>2.1</v>
      </c>
    </row>
    <row r="13" spans="1:5" s="6" customFormat="1" ht="16" customHeight="1" x14ac:dyDescent="0.3">
      <c r="A13" s="27" t="s">
        <v>11</v>
      </c>
      <c r="B13" s="22">
        <v>2.2000000000000002</v>
      </c>
    </row>
    <row r="14" spans="1:5" s="6" customFormat="1" ht="16" customHeight="1" x14ac:dyDescent="0.3">
      <c r="A14" s="26" t="s">
        <v>12</v>
      </c>
      <c r="B14" s="21">
        <v>2.2999999999999998</v>
      </c>
    </row>
    <row r="15" spans="1:5" s="6" customFormat="1" ht="16" customHeight="1" x14ac:dyDescent="0.3">
      <c r="A15" s="27" t="s">
        <v>13</v>
      </c>
      <c r="B15" s="22">
        <v>2.4</v>
      </c>
    </row>
    <row r="16" spans="1:5" s="6" customFormat="1" ht="16" customHeight="1" x14ac:dyDescent="0.3">
      <c r="A16" s="26" t="s">
        <v>14</v>
      </c>
      <c r="B16" s="21">
        <v>2.5</v>
      </c>
    </row>
    <row r="17" spans="1:7" s="6" customFormat="1" ht="16" customHeight="1" x14ac:dyDescent="0.3">
      <c r="A17" s="27" t="s">
        <v>15</v>
      </c>
      <c r="B17" s="22">
        <v>2.6</v>
      </c>
    </row>
    <row r="18" spans="1:7" s="6" customFormat="1" ht="16" customHeight="1" x14ac:dyDescent="0.3">
      <c r="A18" s="26" t="s">
        <v>16</v>
      </c>
      <c r="B18" s="21">
        <v>2.7</v>
      </c>
    </row>
    <row r="19" spans="1:7" s="6" customFormat="1" ht="16" customHeight="1" x14ac:dyDescent="0.3">
      <c r="A19" s="27" t="s">
        <v>17</v>
      </c>
      <c r="B19" s="22">
        <v>2.8</v>
      </c>
    </row>
    <row r="20" spans="1:7" s="6" customFormat="1" ht="16" customHeight="1" x14ac:dyDescent="0.3">
      <c r="A20" s="26" t="s">
        <v>18</v>
      </c>
      <c r="B20" s="21">
        <v>2.9</v>
      </c>
    </row>
    <row r="21" spans="1:7" s="6" customFormat="1" ht="16" customHeight="1" x14ac:dyDescent="0.3">
      <c r="A21" s="27" t="s">
        <v>19</v>
      </c>
      <c r="B21" s="47">
        <v>2.1</v>
      </c>
    </row>
    <row r="22" spans="1:7" s="6" customFormat="1" ht="16" customHeight="1" x14ac:dyDescent="0.3">
      <c r="A22" s="26" t="s">
        <v>20</v>
      </c>
      <c r="B22" s="21">
        <v>2.11</v>
      </c>
    </row>
    <row r="23" spans="1:7" s="6" customFormat="1" ht="16" customHeight="1" x14ac:dyDescent="0.3">
      <c r="A23" s="27" t="s">
        <v>21</v>
      </c>
      <c r="B23" s="22">
        <v>2.12</v>
      </c>
    </row>
    <row r="24" spans="1:7" s="7" customFormat="1" ht="20.149999999999999" customHeight="1" x14ac:dyDescent="0.3">
      <c r="A24" s="25" t="s">
        <v>22</v>
      </c>
      <c r="B24" s="25">
        <v>3</v>
      </c>
      <c r="C24" s="6"/>
      <c r="D24" s="6"/>
      <c r="E24" s="6"/>
      <c r="F24" s="6"/>
      <c r="G24" s="6"/>
    </row>
    <row r="25" spans="1:7" s="7" customFormat="1" ht="20.149999999999999" customHeight="1" x14ac:dyDescent="0.3">
      <c r="A25" s="27" t="s">
        <v>144</v>
      </c>
      <c r="B25" s="22">
        <v>3.1</v>
      </c>
      <c r="C25" s="6"/>
      <c r="D25" s="6"/>
      <c r="E25" s="6"/>
      <c r="F25" s="6"/>
      <c r="G25" s="6"/>
    </row>
    <row r="26" spans="1:7" s="7" customFormat="1" ht="20.149999999999999" customHeight="1" x14ac:dyDescent="0.3">
      <c r="A26" s="26" t="s">
        <v>23</v>
      </c>
      <c r="B26" s="23">
        <v>3.2</v>
      </c>
      <c r="D26" s="6"/>
      <c r="E26" s="6"/>
      <c r="F26" s="6"/>
      <c r="G26" s="6"/>
    </row>
    <row r="27" spans="1:7" s="7" customFormat="1" ht="20.149999999999999" customHeight="1" x14ac:dyDescent="0.3">
      <c r="A27" s="27" t="s">
        <v>24</v>
      </c>
      <c r="B27" s="22">
        <v>3.3</v>
      </c>
      <c r="D27" s="6"/>
      <c r="E27" s="6"/>
      <c r="F27" s="6"/>
      <c r="G27" s="6"/>
    </row>
    <row r="28" spans="1:7" s="7" customFormat="1" ht="20.149999999999999" customHeight="1" x14ac:dyDescent="0.3">
      <c r="A28" s="26" t="s">
        <v>25</v>
      </c>
      <c r="B28" s="23">
        <v>3.4</v>
      </c>
    </row>
    <row r="29" spans="1:7" s="7" customFormat="1" ht="20.149999999999999" customHeight="1" x14ac:dyDescent="0.3">
      <c r="A29" s="27" t="s">
        <v>26</v>
      </c>
      <c r="B29" s="22">
        <v>3.5</v>
      </c>
    </row>
    <row r="30" spans="1:7" s="7" customFormat="1" ht="20.149999999999999" customHeight="1" x14ac:dyDescent="0.3">
      <c r="A30" s="26" t="s">
        <v>27</v>
      </c>
      <c r="B30" s="23">
        <v>3.6</v>
      </c>
    </row>
    <row r="31" spans="1:7" s="7" customFormat="1" ht="20.149999999999999" customHeight="1" x14ac:dyDescent="0.3">
      <c r="A31" s="27" t="s">
        <v>28</v>
      </c>
      <c r="B31" s="22">
        <v>3.7</v>
      </c>
    </row>
    <row r="32" spans="1:7" ht="19" x14ac:dyDescent="0.3">
      <c r="A32" s="26" t="s">
        <v>29</v>
      </c>
      <c r="B32" s="23">
        <v>3.8</v>
      </c>
    </row>
    <row r="33" spans="1:2" ht="19" x14ac:dyDescent="0.3">
      <c r="A33" s="27" t="s">
        <v>30</v>
      </c>
      <c r="B33" s="22">
        <v>3.9</v>
      </c>
    </row>
    <row r="34" spans="1:2" ht="19" x14ac:dyDescent="0.3">
      <c r="A34" s="26" t="s">
        <v>31</v>
      </c>
      <c r="B34" s="88">
        <v>3.1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6" location="'3.2'!A1" display="معدل إشغال الغرف  في الشقق المخدومة ومرافق الضيافة الأخرى حسب المناطق الإدارية والشهر للربع الثالث من عام 2024" xr:uid="{CB803B24-0259-4998-AA35-D3E08F98500A}"/>
    <hyperlink ref="A27" location="'3.3'!A1" display="معدل إشغال الغرف في الفنادق حسب المناطق الإدارية والشهر للربع الثالث من عام 2024" xr:uid="{F9CD457C-3EDF-4796-B1EE-E1EE54AF563F}"/>
    <hyperlink ref="A28" location="'3.4'!A1" display="متوسط السعر اليومي للغرفة في الشقق المخدومة ومرافق الضيافة الأخرى حسب المناطق الإدارية والشهر للربع الثالث من عام 2024" xr:uid="{1502249A-3E31-4EE9-A0B6-7E2A49ACB80D}"/>
    <hyperlink ref="A29" location="'3.5'!A1" display="متوسط السعر اليومي للغرفة  في الفنادق حسب المناطق الإدارية والشهر للربع الثالث من عام 2024" xr:uid="{BFDD028B-4C68-4672-930C-0D11E8F2005B}"/>
    <hyperlink ref="A30" location="'3.6'!A1" display="متوسط مدة الإقامة في الشقق المخدومة ومرافق الضيافة الأخرى حسب المناطق الإدارية والشهر للربع الثالث من عام 2024" xr:uid="{B2EC0F1C-8AB8-44D6-8103-9853821EA000}"/>
    <hyperlink ref="A31" location="'3.7'!A1" display="متوسط مدة الإقامة في الفنادق حسب المناطق الإدارية والشهر للربع الثالث من عام 2024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التغير عن الربع الثالث من عام 2023 في عدد المشتغلين السعوديين في الأنشطة السياحية حسب النشاط " xr:uid="{ED7F00E0-67B8-4C67-9DD3-FC93DA390772}"/>
    <hyperlink ref="A19" location="'2.8'!A1" display="التغير عن الربع الثالث من عام 2023 في عدد المشتغلين غير السعوديين في الأنشطة السياحية حسب النشاط " xr:uid="{6C7FF243-366A-48A8-98F2-71FBE76A1D9E}"/>
    <hyperlink ref="A20" location="'2.9'!A1" display="التغير عن الربع الثالث من عام 2023 في إجمالي المشتغلين في الأنشطة السياحية حسب النشاط " xr:uid="{E2161FBC-F02C-4398-A38F-67FB999FA22F}"/>
    <hyperlink ref="A21" location="'2.10'!A1" display="التغير عن الربع الثالث من عام 2023 في عدد المشتغلين السعوديين في الأنشطة السياحية حسب المنطقة " xr:uid="{9BD04B07-ED77-467A-B22D-B8FE711095B5}"/>
    <hyperlink ref="A22" location="'2.11'!A1" display="التغير عن الربع الثالث من عام 2023 في عدد المشتغلين غير السعوديين في الأنشطة السياحية حسب المنطقة" xr:uid="{DF61D427-8360-4A01-AB7E-7925D7580520}"/>
    <hyperlink ref="A23" location="'2.12'!A1" display="التغير عن الربع الثالث من عام 2023 في إجمالي المشتغلين في الأنشطة السياحية حسب المنطقة " xr:uid="{0FC7D73E-A555-4869-BC13-F1B70AE0BF57}"/>
    <hyperlink ref="A32" location="'3.8'!A1" display="التغير عن الربع الثالث من عام 2023 في معدل إشغال الغرف حسب الشهر ونوع المرفق" xr:uid="{CDE79B8C-023F-491E-BAF6-86EB2D1D215E}"/>
    <hyperlink ref="A33" location="'3.9 '!A1" display="التغير عن الربع الثالث من عام 2023 في متوسط السعر اليومي للغرفة حسب الشهر ونوع المرفق" xr:uid="{3A750DAB-1F8F-4E64-9555-812D6F3F1D80}"/>
    <hyperlink ref="A34" location="'3.10'!A1" display="التغير عن الربع الثالث من عام 2023 في متوسط مدة الإقامة حسب الشهر ونوع المرفق " xr:uid="{10D68049-403E-4227-B829-FB21837A70EC}"/>
    <hyperlink ref="A25" location="'3.1'!A1" display="عدد مرافق الضيافة السياحية، الربع الثالث من عام 2024" xr:uid="{86282D51-C822-4C9E-8AF4-936D887EC97D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 codeName="Sheet10"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33203125" customWidth="1"/>
    <col min="7" max="9" width="15.4140625" customWidth="1"/>
    <col min="10" max="10" width="21.33203125" customWidth="1"/>
    <col min="11" max="14" width="15.4140625" customWidth="1"/>
  </cols>
  <sheetData>
    <row r="1" spans="1:14" ht="39.65" customHeight="1" x14ac:dyDescent="0.3"/>
    <row r="2" spans="1:14" ht="46" customHeight="1" x14ac:dyDescent="0.3">
      <c r="A2" s="73" t="s">
        <v>13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89</v>
      </c>
    </row>
    <row r="4" spans="1:14" ht="35.15" customHeight="1" x14ac:dyDescent="0.3">
      <c r="A4" s="78" t="s">
        <v>90</v>
      </c>
      <c r="B4" s="79"/>
      <c r="C4" s="30" t="s">
        <v>66</v>
      </c>
      <c r="D4" s="30" t="s">
        <v>67</v>
      </c>
      <c r="E4" s="30" t="s">
        <v>68</v>
      </c>
      <c r="F4" s="42" t="s">
        <v>91</v>
      </c>
    </row>
    <row r="5" spans="1:14" ht="16" customHeight="1" x14ac:dyDescent="0.3">
      <c r="A5" s="31">
        <v>1</v>
      </c>
      <c r="B5" s="32" t="s">
        <v>92</v>
      </c>
      <c r="C5" s="43">
        <v>50169</v>
      </c>
      <c r="D5" s="43">
        <v>44153</v>
      </c>
      <c r="E5" s="43">
        <v>94322</v>
      </c>
      <c r="F5" s="38">
        <v>0.30163349365534181</v>
      </c>
      <c r="G5" s="2"/>
    </row>
    <row r="6" spans="1:14" ht="16" customHeight="1" x14ac:dyDescent="0.3">
      <c r="A6" s="33">
        <v>2</v>
      </c>
      <c r="B6" s="34" t="s">
        <v>93</v>
      </c>
      <c r="C6" s="44">
        <v>43704</v>
      </c>
      <c r="D6" s="44">
        <v>30322</v>
      </c>
      <c r="E6" s="44">
        <v>74026</v>
      </c>
      <c r="F6" s="35">
        <v>0.27709941380368786</v>
      </c>
      <c r="G6" s="2"/>
    </row>
    <row r="7" spans="1:14" ht="16" customHeight="1" x14ac:dyDescent="0.3">
      <c r="A7" s="31">
        <v>3</v>
      </c>
      <c r="B7" s="32" t="s">
        <v>94</v>
      </c>
      <c r="C7" s="43">
        <v>16475</v>
      </c>
      <c r="D7" s="43">
        <v>17257</v>
      </c>
      <c r="E7" s="43">
        <v>33732</v>
      </c>
      <c r="F7" s="38">
        <v>0.23449100464366154</v>
      </c>
    </row>
    <row r="8" spans="1:14" ht="16" customHeight="1" x14ac:dyDescent="0.3">
      <c r="A8" s="33">
        <v>4</v>
      </c>
      <c r="B8" s="34" t="s">
        <v>95</v>
      </c>
      <c r="C8" s="44">
        <v>7146</v>
      </c>
      <c r="D8" s="44">
        <v>5309</v>
      </c>
      <c r="E8" s="44">
        <v>12455</v>
      </c>
      <c r="F8" s="35">
        <v>0.22453983305990732</v>
      </c>
    </row>
    <row r="9" spans="1:14" ht="16" customHeight="1" x14ac:dyDescent="0.3">
      <c r="A9" s="31">
        <v>5</v>
      </c>
      <c r="B9" s="32" t="s">
        <v>96</v>
      </c>
      <c r="C9" s="43">
        <v>3786</v>
      </c>
      <c r="D9" s="43">
        <v>3640</v>
      </c>
      <c r="E9" s="43">
        <v>7426</v>
      </c>
      <c r="F9" s="38">
        <v>0.16207603998428566</v>
      </c>
    </row>
    <row r="10" spans="1:14" ht="16" customHeight="1" x14ac:dyDescent="0.3">
      <c r="A10" s="33">
        <v>6</v>
      </c>
      <c r="B10" s="34" t="s">
        <v>97</v>
      </c>
      <c r="C10" s="44">
        <v>1650</v>
      </c>
      <c r="D10" s="44">
        <v>1815</v>
      </c>
      <c r="E10" s="44">
        <v>3465</v>
      </c>
      <c r="F10" s="35">
        <v>0.12870036771533633</v>
      </c>
    </row>
    <row r="11" spans="1:14" ht="16" customHeight="1" x14ac:dyDescent="0.3">
      <c r="A11" s="31">
        <v>7</v>
      </c>
      <c r="B11" s="32" t="s">
        <v>98</v>
      </c>
      <c r="C11" s="43">
        <v>3117</v>
      </c>
      <c r="D11" s="43">
        <v>2404</v>
      </c>
      <c r="E11" s="43">
        <v>5521</v>
      </c>
      <c r="F11" s="38">
        <v>0.17476496470513753</v>
      </c>
    </row>
    <row r="12" spans="1:14" ht="16" customHeight="1" x14ac:dyDescent="0.3">
      <c r="A12" s="33">
        <v>8</v>
      </c>
      <c r="B12" s="34" t="s">
        <v>99</v>
      </c>
      <c r="C12" s="44">
        <v>1654</v>
      </c>
      <c r="D12" s="44">
        <v>1890</v>
      </c>
      <c r="E12" s="44">
        <v>3544</v>
      </c>
      <c r="F12" s="35">
        <v>0.17218929161403168</v>
      </c>
    </row>
    <row r="13" spans="1:14" ht="16" customHeight="1" x14ac:dyDescent="0.3">
      <c r="A13" s="31">
        <v>9</v>
      </c>
      <c r="B13" s="32" t="s">
        <v>100</v>
      </c>
      <c r="C13" s="43">
        <v>934</v>
      </c>
      <c r="D13" s="43">
        <v>927</v>
      </c>
      <c r="E13" s="43">
        <v>1861</v>
      </c>
      <c r="F13" s="38">
        <v>0.14950192802056556</v>
      </c>
    </row>
    <row r="14" spans="1:14" ht="16" customHeight="1" x14ac:dyDescent="0.3">
      <c r="A14" s="33">
        <v>10</v>
      </c>
      <c r="B14" s="34" t="s">
        <v>101</v>
      </c>
      <c r="C14" s="44">
        <v>630</v>
      </c>
      <c r="D14" s="44">
        <v>520</v>
      </c>
      <c r="E14" s="44">
        <v>1150</v>
      </c>
      <c r="F14" s="35">
        <v>0.14644085063033235</v>
      </c>
    </row>
    <row r="15" spans="1:14" ht="16" customHeight="1" x14ac:dyDescent="0.3">
      <c r="A15" s="31">
        <v>11</v>
      </c>
      <c r="B15" s="32" t="s">
        <v>102</v>
      </c>
      <c r="C15" s="43">
        <v>509</v>
      </c>
      <c r="D15" s="43">
        <v>754</v>
      </c>
      <c r="E15" s="43">
        <v>1263</v>
      </c>
      <c r="F15" s="38">
        <v>0.12348455220962065</v>
      </c>
    </row>
    <row r="16" spans="1:14" ht="16" customHeight="1" x14ac:dyDescent="0.3">
      <c r="A16" s="33">
        <v>12</v>
      </c>
      <c r="B16" s="34" t="s">
        <v>103</v>
      </c>
      <c r="C16" s="44">
        <v>447</v>
      </c>
      <c r="D16" s="44">
        <v>418</v>
      </c>
      <c r="E16" s="44">
        <v>865</v>
      </c>
      <c r="F16" s="35">
        <v>0.12399655963302753</v>
      </c>
    </row>
    <row r="17" spans="1:6" ht="16" customHeight="1" x14ac:dyDescent="0.3">
      <c r="A17" s="31">
        <v>13</v>
      </c>
      <c r="B17" s="32" t="s">
        <v>104</v>
      </c>
      <c r="C17" s="43">
        <v>689</v>
      </c>
      <c r="D17" s="43">
        <v>452</v>
      </c>
      <c r="E17" s="43">
        <v>1141</v>
      </c>
      <c r="F17" s="38">
        <v>0.16209688876260833</v>
      </c>
    </row>
    <row r="18" spans="1:6" ht="20.149999999999999" customHeight="1" x14ac:dyDescent="0.3">
      <c r="A18" s="81" t="s">
        <v>68</v>
      </c>
      <c r="B18" s="82"/>
      <c r="C18" s="45">
        <v>130910</v>
      </c>
      <c r="D18" s="45">
        <v>109861</v>
      </c>
      <c r="E18" s="45">
        <v>240771</v>
      </c>
      <c r="F18" s="46">
        <v>0.25380944499904601</v>
      </c>
    </row>
    <row r="19" spans="1:6" ht="27.65" customHeight="1" x14ac:dyDescent="0.3">
      <c r="A19" s="76" t="s">
        <v>136</v>
      </c>
      <c r="B19" s="77"/>
      <c r="C19" s="77"/>
      <c r="D19" s="77"/>
      <c r="E19" s="80" t="s">
        <v>45</v>
      </c>
      <c r="F19" s="7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 codeName="Sheet11"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6" customWidth="1"/>
    <col min="7" max="9" width="15.4140625" customWidth="1"/>
    <col min="10" max="10" width="21.33203125" customWidth="1"/>
    <col min="11" max="14" width="15.4140625" customWidth="1"/>
  </cols>
  <sheetData>
    <row r="1" spans="1:14" ht="38.15" customHeight="1" x14ac:dyDescent="0.3"/>
    <row r="2" spans="1:14" ht="46" customHeight="1" x14ac:dyDescent="0.3">
      <c r="A2" s="73" t="s">
        <v>14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105</v>
      </c>
    </row>
    <row r="4" spans="1:14" ht="35.15" customHeight="1" x14ac:dyDescent="0.3">
      <c r="A4" s="78" t="s">
        <v>90</v>
      </c>
      <c r="B4" s="79"/>
      <c r="C4" s="30" t="s">
        <v>66</v>
      </c>
      <c r="D4" s="30" t="s">
        <v>67</v>
      </c>
      <c r="E4" s="30" t="s">
        <v>68</v>
      </c>
      <c r="F4" s="42" t="s">
        <v>106</v>
      </c>
    </row>
    <row r="5" spans="1:14" ht="16" customHeight="1" x14ac:dyDescent="0.3">
      <c r="A5" s="31">
        <v>1</v>
      </c>
      <c r="B5" s="32" t="s">
        <v>92</v>
      </c>
      <c r="C5" s="43">
        <v>212254</v>
      </c>
      <c r="D5" s="43">
        <v>6128</v>
      </c>
      <c r="E5" s="43">
        <v>218382</v>
      </c>
      <c r="F5" s="38">
        <v>0.69836650634465824</v>
      </c>
      <c r="G5" s="2"/>
    </row>
    <row r="6" spans="1:14" ht="16" customHeight="1" x14ac:dyDescent="0.3">
      <c r="A6" s="33">
        <v>2</v>
      </c>
      <c r="B6" s="34" t="s">
        <v>93</v>
      </c>
      <c r="C6" s="44">
        <v>185912</v>
      </c>
      <c r="D6" s="44">
        <v>7208</v>
      </c>
      <c r="E6" s="44">
        <v>193120</v>
      </c>
      <c r="F6" s="35">
        <v>0.72290058619631214</v>
      </c>
      <c r="G6" s="2"/>
    </row>
    <row r="7" spans="1:14" ht="16" customHeight="1" x14ac:dyDescent="0.3">
      <c r="A7" s="31">
        <v>3</v>
      </c>
      <c r="B7" s="32" t="s">
        <v>94</v>
      </c>
      <c r="C7" s="43">
        <v>109017</v>
      </c>
      <c r="D7" s="43">
        <v>1103</v>
      </c>
      <c r="E7" s="43">
        <v>110120</v>
      </c>
      <c r="F7" s="38">
        <v>0.76550899535633843</v>
      </c>
    </row>
    <row r="8" spans="1:14" ht="16" customHeight="1" x14ac:dyDescent="0.3">
      <c r="A8" s="33">
        <v>4</v>
      </c>
      <c r="B8" s="34" t="s">
        <v>95</v>
      </c>
      <c r="C8" s="44">
        <v>42532</v>
      </c>
      <c r="D8" s="44">
        <v>482</v>
      </c>
      <c r="E8" s="44">
        <v>43014</v>
      </c>
      <c r="F8" s="35">
        <v>0.77546016694009268</v>
      </c>
    </row>
    <row r="9" spans="1:14" ht="16" customHeight="1" x14ac:dyDescent="0.3">
      <c r="A9" s="31">
        <v>5</v>
      </c>
      <c r="B9" s="32" t="s">
        <v>96</v>
      </c>
      <c r="C9" s="43">
        <v>38082</v>
      </c>
      <c r="D9" s="43">
        <v>310</v>
      </c>
      <c r="E9" s="43">
        <v>38392</v>
      </c>
      <c r="F9" s="38">
        <v>0.83792396001571434</v>
      </c>
    </row>
    <row r="10" spans="1:14" ht="16" customHeight="1" x14ac:dyDescent="0.3">
      <c r="A10" s="33">
        <v>6</v>
      </c>
      <c r="B10" s="34" t="s">
        <v>97</v>
      </c>
      <c r="C10" s="44">
        <v>23294</v>
      </c>
      <c r="D10" s="44">
        <v>164</v>
      </c>
      <c r="E10" s="44">
        <v>23458</v>
      </c>
      <c r="F10" s="35">
        <v>0.87129963228466367</v>
      </c>
    </row>
    <row r="11" spans="1:14" ht="16" customHeight="1" x14ac:dyDescent="0.3">
      <c r="A11" s="31">
        <v>7</v>
      </c>
      <c r="B11" s="32" t="s">
        <v>98</v>
      </c>
      <c r="C11" s="43">
        <v>25926</v>
      </c>
      <c r="D11" s="43">
        <v>144</v>
      </c>
      <c r="E11" s="43">
        <v>26070</v>
      </c>
      <c r="F11" s="38">
        <v>0.82523503529486242</v>
      </c>
    </row>
    <row r="12" spans="1:14" ht="16" customHeight="1" x14ac:dyDescent="0.3">
      <c r="A12" s="33">
        <v>8</v>
      </c>
      <c r="B12" s="34" t="s">
        <v>99</v>
      </c>
      <c r="C12" s="44">
        <v>16696</v>
      </c>
      <c r="D12" s="44">
        <v>342</v>
      </c>
      <c r="E12" s="44">
        <v>17038</v>
      </c>
      <c r="F12" s="35">
        <v>0.82781070838596837</v>
      </c>
    </row>
    <row r="13" spans="1:14" ht="16" customHeight="1" x14ac:dyDescent="0.3">
      <c r="A13" s="31">
        <v>9</v>
      </c>
      <c r="B13" s="32" t="s">
        <v>100</v>
      </c>
      <c r="C13" s="43">
        <v>10508</v>
      </c>
      <c r="D13" s="43">
        <v>79</v>
      </c>
      <c r="E13" s="43">
        <v>10587</v>
      </c>
      <c r="F13" s="38">
        <v>0.8504980719794345</v>
      </c>
    </row>
    <row r="14" spans="1:14" ht="16" customHeight="1" x14ac:dyDescent="0.3">
      <c r="A14" s="33">
        <v>10</v>
      </c>
      <c r="B14" s="34" t="s">
        <v>101</v>
      </c>
      <c r="C14" s="44">
        <v>6645</v>
      </c>
      <c r="D14" s="44">
        <v>58</v>
      </c>
      <c r="E14" s="44">
        <v>6703</v>
      </c>
      <c r="F14" s="35">
        <v>0.85355914936966759</v>
      </c>
    </row>
    <row r="15" spans="1:14" ht="16" customHeight="1" x14ac:dyDescent="0.3">
      <c r="A15" s="31">
        <v>11</v>
      </c>
      <c r="B15" s="32" t="s">
        <v>102</v>
      </c>
      <c r="C15" s="43">
        <v>8876</v>
      </c>
      <c r="D15" s="43">
        <v>89</v>
      </c>
      <c r="E15" s="43">
        <v>8965</v>
      </c>
      <c r="F15" s="38">
        <v>0.87651544779037938</v>
      </c>
    </row>
    <row r="16" spans="1:14" ht="16" customHeight="1" x14ac:dyDescent="0.3">
      <c r="A16" s="33">
        <v>12</v>
      </c>
      <c r="B16" s="34" t="s">
        <v>103</v>
      </c>
      <c r="C16" s="44">
        <v>6046</v>
      </c>
      <c r="D16" s="44">
        <v>65</v>
      </c>
      <c r="E16" s="44">
        <v>6111</v>
      </c>
      <c r="F16" s="35">
        <v>0.87600344036697253</v>
      </c>
    </row>
    <row r="17" spans="1:6" ht="16" customHeight="1" x14ac:dyDescent="0.3">
      <c r="A17" s="31">
        <v>13</v>
      </c>
      <c r="B17" s="32" t="s">
        <v>104</v>
      </c>
      <c r="C17" s="43">
        <v>5866</v>
      </c>
      <c r="D17" s="43">
        <v>32</v>
      </c>
      <c r="E17" s="43">
        <v>5898</v>
      </c>
      <c r="F17" s="38">
        <v>0.8379031112373917</v>
      </c>
    </row>
    <row r="18" spans="1:6" ht="20.149999999999999" customHeight="1" x14ac:dyDescent="0.3">
      <c r="A18" s="81" t="s">
        <v>68</v>
      </c>
      <c r="B18" s="82"/>
      <c r="C18" s="45">
        <v>691654</v>
      </c>
      <c r="D18" s="45">
        <v>16204</v>
      </c>
      <c r="E18" s="45">
        <v>707858</v>
      </c>
      <c r="F18" s="46">
        <v>0.74619055500095399</v>
      </c>
    </row>
    <row r="19" spans="1:6" ht="25.5" customHeight="1" x14ac:dyDescent="0.3">
      <c r="A19" s="76" t="s">
        <v>136</v>
      </c>
      <c r="B19" s="77"/>
      <c r="C19" s="77"/>
      <c r="D19" s="77"/>
      <c r="E19" s="80" t="s">
        <v>45</v>
      </c>
      <c r="F19" s="7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 codeName="Sheet12">
    <tabColor theme="3" tint="0.39997558519241921"/>
  </sheetPr>
  <dimension ref="A1:N25"/>
  <sheetViews>
    <sheetView showGridLines="0" rightToLeft="1" view="pageBreakPreview" zoomScaleNormal="100" zoomScaleSheetLayoutView="100" workbookViewId="0">
      <selection activeCell="F1" sqref="F1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75" customWidth="1"/>
    <col min="7" max="9" width="15.4140625" customWidth="1"/>
    <col min="10" max="10" width="21.33203125" customWidth="1"/>
    <col min="11" max="14" width="15.4140625" customWidth="1"/>
  </cols>
  <sheetData>
    <row r="1" spans="1:14" ht="40" customHeight="1" x14ac:dyDescent="0.3"/>
    <row r="2" spans="1:14" ht="46" customHeight="1" x14ac:dyDescent="0.3">
      <c r="A2" s="73" t="s">
        <v>15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107</v>
      </c>
    </row>
    <row r="4" spans="1:14" ht="35.15" customHeight="1" x14ac:dyDescent="0.3">
      <c r="A4" s="78" t="s">
        <v>90</v>
      </c>
      <c r="B4" s="79"/>
      <c r="C4" s="30" t="s">
        <v>66</v>
      </c>
      <c r="D4" s="30" t="s">
        <v>67</v>
      </c>
      <c r="E4" s="30" t="s">
        <v>68</v>
      </c>
      <c r="F4" s="42" t="s">
        <v>108</v>
      </c>
    </row>
    <row r="5" spans="1:14" ht="16" customHeight="1" x14ac:dyDescent="0.3">
      <c r="A5" s="31">
        <v>1</v>
      </c>
      <c r="B5" s="32" t="s">
        <v>92</v>
      </c>
      <c r="C5" s="43">
        <v>262423</v>
      </c>
      <c r="D5" s="43">
        <v>50281</v>
      </c>
      <c r="E5" s="43">
        <v>312704</v>
      </c>
      <c r="F5" s="38">
        <v>0.32963782469226643</v>
      </c>
      <c r="G5" s="2"/>
    </row>
    <row r="6" spans="1:14" ht="16" customHeight="1" x14ac:dyDescent="0.3">
      <c r="A6" s="33">
        <v>2</v>
      </c>
      <c r="B6" s="34" t="s">
        <v>93</v>
      </c>
      <c r="C6" s="44">
        <v>229616</v>
      </c>
      <c r="D6" s="44">
        <v>37530</v>
      </c>
      <c r="E6" s="44">
        <v>267146</v>
      </c>
      <c r="F6" s="35">
        <v>0.28161272742030868</v>
      </c>
      <c r="G6" s="2"/>
    </row>
    <row r="7" spans="1:14" ht="16" customHeight="1" x14ac:dyDescent="0.3">
      <c r="A7" s="31">
        <v>3</v>
      </c>
      <c r="B7" s="32" t="s">
        <v>94</v>
      </c>
      <c r="C7" s="43">
        <v>125492</v>
      </c>
      <c r="D7" s="43">
        <v>18360</v>
      </c>
      <c r="E7" s="43">
        <v>143852</v>
      </c>
      <c r="F7" s="38">
        <v>0.15164200124600871</v>
      </c>
    </row>
    <row r="8" spans="1:14" ht="16" customHeight="1" x14ac:dyDescent="0.3">
      <c r="A8" s="33">
        <v>4</v>
      </c>
      <c r="B8" s="34" t="s">
        <v>95</v>
      </c>
      <c r="C8" s="44">
        <v>49678</v>
      </c>
      <c r="D8" s="44">
        <v>5791</v>
      </c>
      <c r="E8" s="44">
        <v>55469</v>
      </c>
      <c r="F8" s="35">
        <v>5.8472806545024451E-2</v>
      </c>
    </row>
    <row r="9" spans="1:14" ht="16" customHeight="1" x14ac:dyDescent="0.3">
      <c r="A9" s="31">
        <v>5</v>
      </c>
      <c r="B9" s="32" t="s">
        <v>96</v>
      </c>
      <c r="C9" s="43">
        <v>41868</v>
      </c>
      <c r="D9" s="43">
        <v>3950</v>
      </c>
      <c r="E9" s="43">
        <v>45818</v>
      </c>
      <c r="F9" s="38">
        <v>4.8299177022840332E-2</v>
      </c>
    </row>
    <row r="10" spans="1:14" ht="16" customHeight="1" x14ac:dyDescent="0.3">
      <c r="A10" s="33">
        <v>6</v>
      </c>
      <c r="B10" s="34" t="s">
        <v>97</v>
      </c>
      <c r="C10" s="44">
        <v>24944</v>
      </c>
      <c r="D10" s="44">
        <v>1979</v>
      </c>
      <c r="E10" s="44">
        <v>26923</v>
      </c>
      <c r="F10" s="35">
        <v>2.8380958203892144E-2</v>
      </c>
    </row>
    <row r="11" spans="1:14" ht="16" customHeight="1" x14ac:dyDescent="0.3">
      <c r="A11" s="31">
        <v>7</v>
      </c>
      <c r="B11" s="32" t="s">
        <v>98</v>
      </c>
      <c r="C11" s="43">
        <v>29043</v>
      </c>
      <c r="D11" s="43">
        <v>2548</v>
      </c>
      <c r="E11" s="43">
        <v>31591</v>
      </c>
      <c r="F11" s="38">
        <v>3.3301743885122637E-2</v>
      </c>
    </row>
    <row r="12" spans="1:14" ht="16" customHeight="1" x14ac:dyDescent="0.3">
      <c r="A12" s="33">
        <v>8</v>
      </c>
      <c r="B12" s="34" t="s">
        <v>99</v>
      </c>
      <c r="C12" s="44">
        <v>18350</v>
      </c>
      <c r="D12" s="44">
        <v>2232</v>
      </c>
      <c r="E12" s="44">
        <v>20582</v>
      </c>
      <c r="F12" s="35">
        <v>2.1696574741020991E-2</v>
      </c>
    </row>
    <row r="13" spans="1:14" ht="16" customHeight="1" x14ac:dyDescent="0.3">
      <c r="A13" s="31">
        <v>9</v>
      </c>
      <c r="B13" s="32" t="s">
        <v>100</v>
      </c>
      <c r="C13" s="43">
        <v>11442</v>
      </c>
      <c r="D13" s="43">
        <v>1006</v>
      </c>
      <c r="E13" s="43">
        <v>12448</v>
      </c>
      <c r="F13" s="38">
        <v>1.3122095149947978E-2</v>
      </c>
    </row>
    <row r="14" spans="1:14" ht="16" customHeight="1" x14ac:dyDescent="0.3">
      <c r="A14" s="33">
        <v>10</v>
      </c>
      <c r="B14" s="34" t="s">
        <v>101</v>
      </c>
      <c r="C14" s="44">
        <v>7275</v>
      </c>
      <c r="D14" s="44">
        <v>578</v>
      </c>
      <c r="E14" s="44">
        <v>7853</v>
      </c>
      <c r="F14" s="35">
        <v>8.2782626295422133E-3</v>
      </c>
    </row>
    <row r="15" spans="1:14" ht="16" customHeight="1" x14ac:dyDescent="0.3">
      <c r="A15" s="31">
        <v>11</v>
      </c>
      <c r="B15" s="32" t="s">
        <v>102</v>
      </c>
      <c r="C15" s="43">
        <v>9385</v>
      </c>
      <c r="D15" s="43">
        <v>843</v>
      </c>
      <c r="E15" s="43">
        <v>10228</v>
      </c>
      <c r="F15" s="38">
        <v>1.0781875738565868E-2</v>
      </c>
    </row>
    <row r="16" spans="1:14" ht="16" customHeight="1" x14ac:dyDescent="0.3">
      <c r="A16" s="33">
        <v>12</v>
      </c>
      <c r="B16" s="34" t="s">
        <v>103</v>
      </c>
      <c r="C16" s="44">
        <v>6493</v>
      </c>
      <c r="D16" s="44">
        <v>483</v>
      </c>
      <c r="E16" s="44">
        <v>6976</v>
      </c>
      <c r="F16" s="35">
        <v>7.3537705467574786E-3</v>
      </c>
    </row>
    <row r="17" spans="1:6" ht="16" customHeight="1" x14ac:dyDescent="0.3">
      <c r="A17" s="31">
        <v>13</v>
      </c>
      <c r="B17" s="32" t="s">
        <v>104</v>
      </c>
      <c r="C17" s="43">
        <v>6555</v>
      </c>
      <c r="D17" s="43">
        <v>484</v>
      </c>
      <c r="E17" s="43">
        <v>7039</v>
      </c>
      <c r="F17" s="38">
        <v>7.4201821787021061E-3</v>
      </c>
    </row>
    <row r="18" spans="1:6" ht="20.149999999999999" customHeight="1" x14ac:dyDescent="0.3">
      <c r="A18" s="81" t="s">
        <v>68</v>
      </c>
      <c r="B18" s="82"/>
      <c r="C18" s="45">
        <v>822564</v>
      </c>
      <c r="D18" s="45">
        <v>126065</v>
      </c>
      <c r="E18" s="45">
        <v>948629</v>
      </c>
      <c r="F18" s="49">
        <v>1</v>
      </c>
    </row>
    <row r="19" spans="1:6" ht="28.5" customHeight="1" x14ac:dyDescent="0.3">
      <c r="A19" s="76" t="s">
        <v>136</v>
      </c>
      <c r="B19" s="77"/>
      <c r="C19" s="77"/>
      <c r="D19" s="77"/>
      <c r="E19" s="80" t="s">
        <v>45</v>
      </c>
      <c r="F19" s="75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6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 codeName="Sheet13"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C25" sqref="C25"/>
    </sheetView>
  </sheetViews>
  <sheetFormatPr defaultColWidth="8.75" defaultRowHeight="14" x14ac:dyDescent="0.3"/>
  <cols>
    <col min="1" max="1" width="7.58203125" customWidth="1"/>
    <col min="2" max="2" width="33.75" customWidth="1"/>
    <col min="3" max="3" width="15.4140625" customWidth="1"/>
    <col min="4" max="4" width="15.33203125" customWidth="1"/>
    <col min="5" max="5" width="20.08203125" customWidth="1"/>
    <col min="6" max="6" width="30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3" customHeight="1" x14ac:dyDescent="0.3"/>
    <row r="2" spans="1:14" ht="46" customHeight="1" x14ac:dyDescent="0.3">
      <c r="A2" s="73" t="s">
        <v>16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109</v>
      </c>
    </row>
    <row r="4" spans="1:14" ht="35.15" customHeight="1" x14ac:dyDescent="0.3">
      <c r="A4" s="78" t="s">
        <v>65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70</v>
      </c>
      <c r="C5" s="43">
        <v>46837</v>
      </c>
      <c r="D5" s="43">
        <v>49760</v>
      </c>
      <c r="E5" s="38">
        <v>6.2407925358157014E-2</v>
      </c>
    </row>
    <row r="6" spans="1:14" ht="16" customHeight="1" x14ac:dyDescent="0.3">
      <c r="A6" s="33">
        <v>2</v>
      </c>
      <c r="B6" s="34" t="s">
        <v>71</v>
      </c>
      <c r="C6" s="44">
        <v>124188</v>
      </c>
      <c r="D6" s="44">
        <v>113184</v>
      </c>
      <c r="E6" s="35">
        <v>-8.8607594936708861E-2</v>
      </c>
    </row>
    <row r="7" spans="1:14" ht="16" customHeight="1" x14ac:dyDescent="0.3">
      <c r="A7" s="31">
        <v>3</v>
      </c>
      <c r="B7" s="32" t="s">
        <v>72</v>
      </c>
      <c r="C7" s="43">
        <v>3507</v>
      </c>
      <c r="D7" s="43">
        <v>3613</v>
      </c>
      <c r="E7" s="38">
        <v>3.0225263758197889E-2</v>
      </c>
      <c r="F7" s="2"/>
    </row>
    <row r="8" spans="1:14" ht="16" customHeight="1" x14ac:dyDescent="0.3">
      <c r="A8" s="33">
        <v>4</v>
      </c>
      <c r="B8" s="34" t="s">
        <v>73</v>
      </c>
      <c r="C8" s="44">
        <v>5650</v>
      </c>
      <c r="D8" s="44">
        <v>6245</v>
      </c>
      <c r="E8" s="35">
        <v>0.10530973451327434</v>
      </c>
      <c r="F8" s="2"/>
    </row>
    <row r="9" spans="1:14" ht="16" customHeight="1" x14ac:dyDescent="0.3">
      <c r="A9" s="31">
        <v>5</v>
      </c>
      <c r="B9" s="32" t="s">
        <v>74</v>
      </c>
      <c r="C9" s="43">
        <v>617</v>
      </c>
      <c r="D9" s="43">
        <v>616</v>
      </c>
      <c r="E9" s="38">
        <v>-1.6207455429497568E-3</v>
      </c>
      <c r="F9" s="2"/>
    </row>
    <row r="10" spans="1:14" ht="16" customHeight="1" x14ac:dyDescent="0.3">
      <c r="A10" s="33">
        <v>6</v>
      </c>
      <c r="B10" s="34" t="s">
        <v>75</v>
      </c>
      <c r="C10" s="44">
        <v>12144</v>
      </c>
      <c r="D10" s="44">
        <v>13122</v>
      </c>
      <c r="E10" s="35">
        <v>8.0533596837944671E-2</v>
      </c>
      <c r="F10" s="2"/>
    </row>
    <row r="11" spans="1:14" ht="16" customHeight="1" x14ac:dyDescent="0.3">
      <c r="A11" s="31">
        <v>7</v>
      </c>
      <c r="B11" s="32" t="s">
        <v>76</v>
      </c>
      <c r="C11" s="43">
        <v>7141</v>
      </c>
      <c r="D11" s="43">
        <v>8539</v>
      </c>
      <c r="E11" s="38">
        <v>0.19577090043411288</v>
      </c>
      <c r="F11" s="2"/>
    </row>
    <row r="12" spans="1:14" ht="16" customHeight="1" x14ac:dyDescent="0.3">
      <c r="A12" s="33">
        <v>8</v>
      </c>
      <c r="B12" s="34" t="s">
        <v>77</v>
      </c>
      <c r="C12" s="44">
        <v>9926</v>
      </c>
      <c r="D12" s="44">
        <v>10420</v>
      </c>
      <c r="E12" s="35">
        <v>4.9768285311303603E-2</v>
      </c>
    </row>
    <row r="13" spans="1:14" ht="16" customHeight="1" x14ac:dyDescent="0.3">
      <c r="A13" s="31">
        <v>9</v>
      </c>
      <c r="B13" s="32" t="s">
        <v>78</v>
      </c>
      <c r="C13" s="43">
        <v>2385</v>
      </c>
      <c r="D13" s="43">
        <v>2112</v>
      </c>
      <c r="E13" s="38">
        <v>-0.11446540880503145</v>
      </c>
    </row>
    <row r="14" spans="1:14" ht="16" customHeight="1" x14ac:dyDescent="0.3">
      <c r="A14" s="33">
        <v>10</v>
      </c>
      <c r="B14" s="34" t="s">
        <v>79</v>
      </c>
      <c r="C14" s="44">
        <v>5185</v>
      </c>
      <c r="D14" s="44">
        <v>4527</v>
      </c>
      <c r="E14" s="35">
        <v>-0.12690453230472518</v>
      </c>
    </row>
    <row r="15" spans="1:14" ht="16" customHeight="1" x14ac:dyDescent="0.3">
      <c r="A15" s="31">
        <v>11</v>
      </c>
      <c r="B15" s="32" t="s">
        <v>80</v>
      </c>
      <c r="C15" s="43">
        <v>7382</v>
      </c>
      <c r="D15" s="43">
        <v>8543</v>
      </c>
      <c r="E15" s="38">
        <v>0.1572744513681929</v>
      </c>
    </row>
    <row r="16" spans="1:14" ht="16" customHeight="1" x14ac:dyDescent="0.3">
      <c r="A16" s="33">
        <v>12</v>
      </c>
      <c r="B16" s="34" t="s">
        <v>81</v>
      </c>
      <c r="C16" s="44">
        <v>18987</v>
      </c>
      <c r="D16" s="44">
        <v>20090</v>
      </c>
      <c r="E16" s="35">
        <v>5.8092378996155263E-2</v>
      </c>
    </row>
    <row r="17" spans="1:18" ht="20.149999999999999" customHeight="1" x14ac:dyDescent="0.3">
      <c r="A17" s="67" t="s">
        <v>68</v>
      </c>
      <c r="B17" s="68"/>
      <c r="C17" s="45">
        <v>243949</v>
      </c>
      <c r="D17" s="45">
        <v>240771</v>
      </c>
      <c r="E17" s="49">
        <v>-1.3027313085931896E-2</v>
      </c>
    </row>
    <row r="18" spans="1:18" ht="26.5" customHeight="1" x14ac:dyDescent="0.3">
      <c r="A18" s="76" t="s">
        <v>136</v>
      </c>
      <c r="B18" s="77"/>
      <c r="C18" s="77"/>
      <c r="D18" s="80" t="s">
        <v>45</v>
      </c>
      <c r="E18" s="75"/>
    </row>
    <row r="19" spans="1:18" ht="14.15" customHeight="1" x14ac:dyDescent="0.3"/>
    <row r="20" spans="1:18" x14ac:dyDescent="0.3">
      <c r="A20" s="48"/>
      <c r="B20" s="48"/>
      <c r="C20" s="48"/>
      <c r="D20" s="48"/>
      <c r="E20" s="48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 codeName="Sheet14"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A18" sqref="A18:C18"/>
    </sheetView>
  </sheetViews>
  <sheetFormatPr defaultColWidth="8.75" defaultRowHeight="14" x14ac:dyDescent="0.3"/>
  <cols>
    <col min="1" max="1" width="7.58203125" customWidth="1"/>
    <col min="2" max="2" width="34.4140625" customWidth="1"/>
    <col min="3" max="3" width="15.4140625" customWidth="1"/>
    <col min="4" max="4" width="15.33203125" customWidth="1"/>
    <col min="5" max="5" width="20.08203125" customWidth="1"/>
    <col min="6" max="6" width="30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4.15" customHeight="1" x14ac:dyDescent="0.3"/>
    <row r="2" spans="1:14" ht="46" customHeight="1" x14ac:dyDescent="0.3">
      <c r="A2" s="73" t="s">
        <v>17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111</v>
      </c>
    </row>
    <row r="4" spans="1:14" ht="35.15" customHeight="1" x14ac:dyDescent="0.3">
      <c r="A4" s="78" t="s">
        <v>65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70</v>
      </c>
      <c r="C5" s="43">
        <v>70891</v>
      </c>
      <c r="D5" s="43">
        <v>78044</v>
      </c>
      <c r="E5" s="38">
        <v>0.10090138381458859</v>
      </c>
    </row>
    <row r="6" spans="1:14" ht="16" customHeight="1" x14ac:dyDescent="0.3">
      <c r="A6" s="33">
        <v>2</v>
      </c>
      <c r="B6" s="34" t="s">
        <v>71</v>
      </c>
      <c r="C6" s="44">
        <v>500386</v>
      </c>
      <c r="D6" s="44">
        <v>508270</v>
      </c>
      <c r="E6" s="35">
        <v>1.5755836494226457E-2</v>
      </c>
    </row>
    <row r="7" spans="1:14" ht="16" customHeight="1" x14ac:dyDescent="0.3">
      <c r="A7" s="31">
        <v>3</v>
      </c>
      <c r="B7" s="32" t="s">
        <v>72</v>
      </c>
      <c r="C7" s="43">
        <v>495</v>
      </c>
      <c r="D7" s="43">
        <v>586</v>
      </c>
      <c r="E7" s="38">
        <v>0.18383838383838383</v>
      </c>
      <c r="F7" s="2"/>
    </row>
    <row r="8" spans="1:14" ht="16" customHeight="1" x14ac:dyDescent="0.3">
      <c r="A8" s="33">
        <v>4</v>
      </c>
      <c r="B8" s="34" t="s">
        <v>73</v>
      </c>
      <c r="C8" s="44">
        <v>21299</v>
      </c>
      <c r="D8" s="44">
        <v>23532</v>
      </c>
      <c r="E8" s="35">
        <v>0.104840602845204</v>
      </c>
      <c r="F8" s="2"/>
    </row>
    <row r="9" spans="1:14" ht="16" customHeight="1" x14ac:dyDescent="0.3">
      <c r="A9" s="31">
        <v>5</v>
      </c>
      <c r="B9" s="32" t="s">
        <v>74</v>
      </c>
      <c r="C9" s="43">
        <v>762</v>
      </c>
      <c r="D9" s="43">
        <v>918</v>
      </c>
      <c r="E9" s="38">
        <v>0.20472440944881889</v>
      </c>
      <c r="F9" s="2"/>
    </row>
    <row r="10" spans="1:14" ht="16" customHeight="1" x14ac:dyDescent="0.3">
      <c r="A10" s="33">
        <v>6</v>
      </c>
      <c r="B10" s="34" t="s">
        <v>75</v>
      </c>
      <c r="C10" s="44">
        <v>6817</v>
      </c>
      <c r="D10" s="44">
        <v>7269</v>
      </c>
      <c r="E10" s="35">
        <v>6.6304826169869449E-2</v>
      </c>
      <c r="F10" s="2"/>
    </row>
    <row r="11" spans="1:14" ht="16" customHeight="1" x14ac:dyDescent="0.3">
      <c r="A11" s="31">
        <v>7</v>
      </c>
      <c r="B11" s="32" t="s">
        <v>76</v>
      </c>
      <c r="C11" s="43">
        <v>10134</v>
      </c>
      <c r="D11" s="43">
        <v>11978</v>
      </c>
      <c r="E11" s="38">
        <v>0.1819617130451944</v>
      </c>
      <c r="F11" s="2"/>
    </row>
    <row r="12" spans="1:14" ht="16" customHeight="1" x14ac:dyDescent="0.3">
      <c r="A12" s="33">
        <v>8</v>
      </c>
      <c r="B12" s="34" t="s">
        <v>77</v>
      </c>
      <c r="C12" s="44">
        <v>11582</v>
      </c>
      <c r="D12" s="44">
        <v>14956</v>
      </c>
      <c r="E12" s="35">
        <v>0.29131410809877395</v>
      </c>
    </row>
    <row r="13" spans="1:14" ht="16" customHeight="1" x14ac:dyDescent="0.3">
      <c r="A13" s="31">
        <v>9</v>
      </c>
      <c r="B13" s="32" t="s">
        <v>78</v>
      </c>
      <c r="C13" s="43">
        <v>1686</v>
      </c>
      <c r="D13" s="43">
        <v>1507</v>
      </c>
      <c r="E13" s="38">
        <v>-0.10616844602609728</v>
      </c>
    </row>
    <row r="14" spans="1:14" ht="16" customHeight="1" x14ac:dyDescent="0.3">
      <c r="A14" s="33">
        <v>10</v>
      </c>
      <c r="B14" s="34" t="s">
        <v>79</v>
      </c>
      <c r="C14" s="44">
        <v>7236</v>
      </c>
      <c r="D14" s="44">
        <v>7629</v>
      </c>
      <c r="E14" s="35">
        <v>5.4311774461028195E-2</v>
      </c>
    </row>
    <row r="15" spans="1:14" ht="16" customHeight="1" x14ac:dyDescent="0.3">
      <c r="A15" s="31">
        <v>11</v>
      </c>
      <c r="B15" s="32" t="s">
        <v>80</v>
      </c>
      <c r="C15" s="43">
        <v>7698</v>
      </c>
      <c r="D15" s="43">
        <v>9797</v>
      </c>
      <c r="E15" s="38">
        <v>0.27266822551312031</v>
      </c>
    </row>
    <row r="16" spans="1:14" ht="16" customHeight="1" x14ac:dyDescent="0.3">
      <c r="A16" s="33">
        <v>12</v>
      </c>
      <c r="B16" s="34" t="s">
        <v>81</v>
      </c>
      <c r="C16" s="44">
        <v>36237</v>
      </c>
      <c r="D16" s="44">
        <v>43372</v>
      </c>
      <c r="E16" s="35">
        <v>0.19689819797444602</v>
      </c>
    </row>
    <row r="17" spans="1:18" ht="20.149999999999999" customHeight="1" x14ac:dyDescent="0.3">
      <c r="A17" s="67" t="s">
        <v>68</v>
      </c>
      <c r="B17" s="68"/>
      <c r="C17" s="45">
        <v>675223</v>
      </c>
      <c r="D17" s="45">
        <v>707858</v>
      </c>
      <c r="E17" s="49">
        <v>4.8332180627733354E-2</v>
      </c>
    </row>
    <row r="18" spans="1:18" ht="27" customHeight="1" x14ac:dyDescent="0.3">
      <c r="A18" s="76" t="s">
        <v>136</v>
      </c>
      <c r="B18" s="77"/>
      <c r="C18" s="77"/>
      <c r="D18" s="80" t="s">
        <v>45</v>
      </c>
      <c r="E18" s="75"/>
    </row>
    <row r="19" spans="1:18" ht="14.15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82</v>
      </c>
      <c r="O22" s="4" t="s">
        <v>83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 codeName="Sheet15">
    <tabColor theme="3" tint="0.39997558519241921"/>
  </sheetPr>
  <dimension ref="A1:R24"/>
  <sheetViews>
    <sheetView showGridLines="0" rightToLeft="1" view="pageBreakPreview" topLeftCell="B1" zoomScaleNormal="100" zoomScaleSheetLayoutView="100" workbookViewId="0">
      <selection activeCell="A18" sqref="A18:C18"/>
    </sheetView>
  </sheetViews>
  <sheetFormatPr defaultColWidth="8.75" defaultRowHeight="14" x14ac:dyDescent="0.3"/>
  <cols>
    <col min="1" max="1" width="7.58203125" customWidth="1"/>
    <col min="2" max="2" width="32.25" customWidth="1"/>
    <col min="3" max="3" width="15.4140625" customWidth="1"/>
    <col min="4" max="4" width="15.33203125" customWidth="1"/>
    <col min="5" max="5" width="20.08203125" customWidth="1"/>
    <col min="6" max="6" width="30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1.15" customHeight="1" x14ac:dyDescent="0.3"/>
    <row r="2" spans="1:14" ht="46" customHeight="1" x14ac:dyDescent="0.3">
      <c r="A2" s="73" t="s">
        <v>18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112</v>
      </c>
    </row>
    <row r="4" spans="1:14" ht="35.15" customHeight="1" x14ac:dyDescent="0.3">
      <c r="A4" s="78" t="s">
        <v>65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70</v>
      </c>
      <c r="C5" s="43">
        <v>117728</v>
      </c>
      <c r="D5" s="43">
        <v>127804</v>
      </c>
      <c r="E5" s="38">
        <v>8.5587116064147872E-2</v>
      </c>
    </row>
    <row r="6" spans="1:14" ht="16" customHeight="1" x14ac:dyDescent="0.3">
      <c r="A6" s="33">
        <v>2</v>
      </c>
      <c r="B6" s="34" t="s">
        <v>71</v>
      </c>
      <c r="C6" s="44">
        <v>624574</v>
      </c>
      <c r="D6" s="44">
        <v>621454</v>
      </c>
      <c r="E6" s="35">
        <v>-4.9954048679579999E-3</v>
      </c>
    </row>
    <row r="7" spans="1:14" ht="16" customHeight="1" x14ac:dyDescent="0.3">
      <c r="A7" s="31">
        <v>3</v>
      </c>
      <c r="B7" s="32" t="s">
        <v>72</v>
      </c>
      <c r="C7" s="43">
        <v>4002</v>
      </c>
      <c r="D7" s="43">
        <v>4199</v>
      </c>
      <c r="E7" s="38">
        <v>4.9225387306346825E-2</v>
      </c>
      <c r="F7" s="2"/>
    </row>
    <row r="8" spans="1:14" ht="16" customHeight="1" x14ac:dyDescent="0.3">
      <c r="A8" s="33">
        <v>4</v>
      </c>
      <c r="B8" s="34" t="s">
        <v>73</v>
      </c>
      <c r="C8" s="44">
        <v>26949</v>
      </c>
      <c r="D8" s="44">
        <v>29777</v>
      </c>
      <c r="E8" s="35">
        <v>0.10493895877398048</v>
      </c>
      <c r="F8" s="2"/>
    </row>
    <row r="9" spans="1:14" ht="16" customHeight="1" x14ac:dyDescent="0.3">
      <c r="A9" s="31">
        <v>5</v>
      </c>
      <c r="B9" s="32" t="s">
        <v>74</v>
      </c>
      <c r="C9" s="43">
        <v>1379</v>
      </c>
      <c r="D9" s="43">
        <v>1534</v>
      </c>
      <c r="E9" s="38">
        <v>0.11240029006526468</v>
      </c>
      <c r="F9" s="2"/>
    </row>
    <row r="10" spans="1:14" ht="16" customHeight="1" x14ac:dyDescent="0.3">
      <c r="A10" s="33">
        <v>6</v>
      </c>
      <c r="B10" s="34" t="s">
        <v>75</v>
      </c>
      <c r="C10" s="44">
        <v>18961</v>
      </c>
      <c r="D10" s="44">
        <v>20391</v>
      </c>
      <c r="E10" s="35">
        <v>7.5417963187595596E-2</v>
      </c>
      <c r="F10" s="2"/>
    </row>
    <row r="11" spans="1:14" ht="16" customHeight="1" x14ac:dyDescent="0.3">
      <c r="A11" s="31">
        <v>7</v>
      </c>
      <c r="B11" s="32" t="s">
        <v>76</v>
      </c>
      <c r="C11" s="43">
        <v>17275</v>
      </c>
      <c r="D11" s="43">
        <v>20517</v>
      </c>
      <c r="E11" s="38">
        <v>0.18767004341534008</v>
      </c>
      <c r="F11" s="2"/>
    </row>
    <row r="12" spans="1:14" ht="16" customHeight="1" x14ac:dyDescent="0.3">
      <c r="A12" s="33">
        <v>8</v>
      </c>
      <c r="B12" s="34" t="s">
        <v>77</v>
      </c>
      <c r="C12" s="44">
        <v>21508</v>
      </c>
      <c r="D12" s="44">
        <v>25376</v>
      </c>
      <c r="E12" s="35">
        <v>0.17984005951273946</v>
      </c>
    </row>
    <row r="13" spans="1:14" ht="16" customHeight="1" x14ac:dyDescent="0.3">
      <c r="A13" s="31">
        <v>9</v>
      </c>
      <c r="B13" s="32" t="s">
        <v>78</v>
      </c>
      <c r="C13" s="43">
        <v>4071</v>
      </c>
      <c r="D13" s="43">
        <v>3619</v>
      </c>
      <c r="E13" s="38">
        <v>-0.11102923114713829</v>
      </c>
    </row>
    <row r="14" spans="1:14" ht="16" customHeight="1" x14ac:dyDescent="0.3">
      <c r="A14" s="33">
        <v>10</v>
      </c>
      <c r="B14" s="34" t="s">
        <v>79</v>
      </c>
      <c r="C14" s="44">
        <v>12421</v>
      </c>
      <c r="D14" s="44">
        <v>12156</v>
      </c>
      <c r="E14" s="35">
        <v>-2.1334836164560018E-2</v>
      </c>
    </row>
    <row r="15" spans="1:14" ht="16" customHeight="1" x14ac:dyDescent="0.3">
      <c r="A15" s="31">
        <v>11</v>
      </c>
      <c r="B15" s="32" t="s">
        <v>80</v>
      </c>
      <c r="C15" s="43">
        <v>15080</v>
      </c>
      <c r="D15" s="43">
        <v>18340</v>
      </c>
      <c r="E15" s="38">
        <v>0.21618037135278514</v>
      </c>
    </row>
    <row r="16" spans="1:14" ht="16" customHeight="1" x14ac:dyDescent="0.3">
      <c r="A16" s="33">
        <v>12</v>
      </c>
      <c r="B16" s="34" t="s">
        <v>81</v>
      </c>
      <c r="C16" s="44">
        <v>55224</v>
      </c>
      <c r="D16" s="44">
        <v>63462</v>
      </c>
      <c r="E16" s="35">
        <v>0.149174272055628</v>
      </c>
    </row>
    <row r="17" spans="1:18" ht="20.149999999999999" customHeight="1" x14ac:dyDescent="0.3">
      <c r="A17" s="67" t="s">
        <v>68</v>
      </c>
      <c r="B17" s="68"/>
      <c r="C17" s="45">
        <v>919172</v>
      </c>
      <c r="D17" s="45">
        <v>948629</v>
      </c>
      <c r="E17" s="49">
        <v>3.2047320849634235E-2</v>
      </c>
    </row>
    <row r="18" spans="1:18" ht="27" customHeight="1" x14ac:dyDescent="0.3">
      <c r="A18" s="76" t="s">
        <v>136</v>
      </c>
      <c r="B18" s="77"/>
      <c r="C18" s="77"/>
      <c r="D18" s="80" t="s">
        <v>45</v>
      </c>
      <c r="E18" s="75"/>
    </row>
    <row r="19" spans="1:18" ht="14.15" customHeight="1" x14ac:dyDescent="0.3">
      <c r="E19" s="48"/>
    </row>
    <row r="20" spans="1:18" x14ac:dyDescent="0.3">
      <c r="A20" s="48"/>
      <c r="B20" s="48"/>
      <c r="C20" s="48"/>
      <c r="D20" s="48"/>
      <c r="E20" s="48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82</v>
      </c>
      <c r="O22" s="4" t="s">
        <v>83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 codeName="Sheet16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19" sqref="A19:C19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33203125" customWidth="1"/>
    <col min="6" max="6" width="34.08203125" customWidth="1"/>
    <col min="7" max="9" width="15.4140625" customWidth="1"/>
    <col min="10" max="10" width="21.33203125" customWidth="1"/>
    <col min="11" max="14" width="15.4140625" customWidth="1"/>
  </cols>
  <sheetData>
    <row r="1" spans="1:14" ht="44.15" customHeight="1" x14ac:dyDescent="0.3"/>
    <row r="2" spans="1:14" ht="46" customHeight="1" x14ac:dyDescent="0.3">
      <c r="A2" s="73" t="s">
        <v>19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113</v>
      </c>
    </row>
    <row r="4" spans="1:14" ht="35.15" customHeight="1" x14ac:dyDescent="0.3">
      <c r="A4" s="78" t="s">
        <v>90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92</v>
      </c>
      <c r="C5" s="43">
        <v>97765</v>
      </c>
      <c r="D5" s="43">
        <v>94322</v>
      </c>
      <c r="E5" s="38">
        <v>-3.5217102234951156E-2</v>
      </c>
      <c r="F5" s="2"/>
    </row>
    <row r="6" spans="1:14" ht="16" customHeight="1" x14ac:dyDescent="0.3">
      <c r="A6" s="33">
        <v>2</v>
      </c>
      <c r="B6" s="34" t="s">
        <v>93</v>
      </c>
      <c r="C6" s="44">
        <v>73749</v>
      </c>
      <c r="D6" s="44">
        <v>74026</v>
      </c>
      <c r="E6" s="35">
        <v>3.7559831319746708E-3</v>
      </c>
      <c r="F6" s="2"/>
    </row>
    <row r="7" spans="1:14" ht="16" customHeight="1" x14ac:dyDescent="0.3">
      <c r="A7" s="31">
        <v>3</v>
      </c>
      <c r="B7" s="32" t="s">
        <v>94</v>
      </c>
      <c r="C7" s="43">
        <v>33558</v>
      </c>
      <c r="D7" s="43">
        <v>33732</v>
      </c>
      <c r="E7" s="38">
        <v>5.1850527445020562E-3</v>
      </c>
    </row>
    <row r="8" spans="1:14" ht="16" customHeight="1" x14ac:dyDescent="0.3">
      <c r="A8" s="33">
        <v>4</v>
      </c>
      <c r="B8" s="34" t="s">
        <v>95</v>
      </c>
      <c r="C8" s="44">
        <v>11371</v>
      </c>
      <c r="D8" s="44">
        <v>12455</v>
      </c>
      <c r="E8" s="35">
        <v>9.5330226013543226E-2</v>
      </c>
    </row>
    <row r="9" spans="1:14" ht="16" customHeight="1" x14ac:dyDescent="0.3">
      <c r="A9" s="31">
        <v>5</v>
      </c>
      <c r="B9" s="32" t="s">
        <v>96</v>
      </c>
      <c r="C9" s="43">
        <v>7822</v>
      </c>
      <c r="D9" s="43">
        <v>7426</v>
      </c>
      <c r="E9" s="38">
        <v>-5.0626438251086682E-2</v>
      </c>
    </row>
    <row r="10" spans="1:14" ht="16" customHeight="1" x14ac:dyDescent="0.3">
      <c r="A10" s="33">
        <v>6</v>
      </c>
      <c r="B10" s="34" t="s">
        <v>97</v>
      </c>
      <c r="C10" s="44">
        <v>3761</v>
      </c>
      <c r="D10" s="44">
        <v>3465</v>
      </c>
      <c r="E10" s="35">
        <v>-7.870247274660995E-2</v>
      </c>
    </row>
    <row r="11" spans="1:14" ht="16" customHeight="1" x14ac:dyDescent="0.3">
      <c r="A11" s="31">
        <v>7</v>
      </c>
      <c r="B11" s="32" t="s">
        <v>98</v>
      </c>
      <c r="C11" s="43">
        <v>5574</v>
      </c>
      <c r="D11" s="43">
        <v>5521</v>
      </c>
      <c r="E11" s="38">
        <v>-9.5084320057409397E-3</v>
      </c>
    </row>
    <row r="12" spans="1:14" ht="16" customHeight="1" x14ac:dyDescent="0.3">
      <c r="A12" s="33">
        <v>8</v>
      </c>
      <c r="B12" s="34" t="s">
        <v>99</v>
      </c>
      <c r="C12" s="44">
        <v>3218</v>
      </c>
      <c r="D12" s="44">
        <v>3544</v>
      </c>
      <c r="E12" s="35">
        <v>0.10130515848353014</v>
      </c>
    </row>
    <row r="13" spans="1:14" ht="16" customHeight="1" x14ac:dyDescent="0.3">
      <c r="A13" s="31">
        <v>9</v>
      </c>
      <c r="B13" s="32" t="s">
        <v>100</v>
      </c>
      <c r="C13" s="43">
        <v>2300</v>
      </c>
      <c r="D13" s="43">
        <v>1861</v>
      </c>
      <c r="E13" s="38">
        <v>-0.19086956521739132</v>
      </c>
    </row>
    <row r="14" spans="1:14" ht="16" customHeight="1" x14ac:dyDescent="0.3">
      <c r="A14" s="33">
        <v>10</v>
      </c>
      <c r="B14" s="34" t="s">
        <v>101</v>
      </c>
      <c r="C14" s="44">
        <v>1289</v>
      </c>
      <c r="D14" s="44">
        <v>1150</v>
      </c>
      <c r="E14" s="35">
        <v>-0.1078355314197052</v>
      </c>
    </row>
    <row r="15" spans="1:14" ht="16" customHeight="1" x14ac:dyDescent="0.3">
      <c r="A15" s="31">
        <v>11</v>
      </c>
      <c r="B15" s="32" t="s">
        <v>102</v>
      </c>
      <c r="C15" s="43">
        <v>1428</v>
      </c>
      <c r="D15" s="43">
        <v>1263</v>
      </c>
      <c r="E15" s="38">
        <v>-0.11554621848739496</v>
      </c>
    </row>
    <row r="16" spans="1:14" ht="16" customHeight="1" x14ac:dyDescent="0.3">
      <c r="A16" s="33">
        <v>12</v>
      </c>
      <c r="B16" s="34" t="s">
        <v>103</v>
      </c>
      <c r="C16" s="44">
        <v>874</v>
      </c>
      <c r="D16" s="44">
        <v>865</v>
      </c>
      <c r="E16" s="35">
        <v>-1.0297482837528604E-2</v>
      </c>
    </row>
    <row r="17" spans="1:5" ht="16" customHeight="1" x14ac:dyDescent="0.3">
      <c r="A17" s="31">
        <v>13</v>
      </c>
      <c r="B17" s="32" t="s">
        <v>104</v>
      </c>
      <c r="C17" s="43">
        <v>1240</v>
      </c>
      <c r="D17" s="43">
        <v>1141</v>
      </c>
      <c r="E17" s="38">
        <v>-7.9838709677419351E-2</v>
      </c>
    </row>
    <row r="18" spans="1:5" ht="20.149999999999999" customHeight="1" x14ac:dyDescent="0.3">
      <c r="A18" s="81" t="s">
        <v>68</v>
      </c>
      <c r="B18" s="82"/>
      <c r="C18" s="45">
        <v>243949</v>
      </c>
      <c r="D18" s="45">
        <v>240771</v>
      </c>
      <c r="E18" s="49">
        <v>-1.3027313085931896E-2</v>
      </c>
    </row>
    <row r="19" spans="1:5" ht="27" customHeight="1" x14ac:dyDescent="0.3">
      <c r="A19" s="76" t="s">
        <v>136</v>
      </c>
      <c r="B19" s="77"/>
      <c r="C19" s="77"/>
      <c r="D19" s="80" t="s">
        <v>45</v>
      </c>
      <c r="E19" s="75"/>
    </row>
    <row r="20" spans="1:5" x14ac:dyDescent="0.3">
      <c r="E20" s="48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 codeName="Sheet17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19" sqref="A19:C19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33203125" customWidth="1"/>
    <col min="6" max="6" width="34.08203125" customWidth="1"/>
    <col min="7" max="9" width="15.4140625" customWidth="1"/>
    <col min="10" max="10" width="21.33203125" customWidth="1"/>
    <col min="11" max="14" width="15.4140625" customWidth="1"/>
  </cols>
  <sheetData>
    <row r="1" spans="1:14" ht="41.5" customHeight="1" x14ac:dyDescent="0.3"/>
    <row r="2" spans="1:14" ht="41.5" customHeight="1" x14ac:dyDescent="0.3">
      <c r="A2" s="73" t="s">
        <v>114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115</v>
      </c>
    </row>
    <row r="4" spans="1:14" ht="35.15" customHeight="1" x14ac:dyDescent="0.3">
      <c r="A4" s="78" t="s">
        <v>90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92</v>
      </c>
      <c r="C5" s="43">
        <v>213750</v>
      </c>
      <c r="D5" s="43">
        <v>218382</v>
      </c>
      <c r="E5" s="38">
        <v>2.1670175438596492E-2</v>
      </c>
      <c r="F5" s="2"/>
    </row>
    <row r="6" spans="1:14" ht="16" customHeight="1" x14ac:dyDescent="0.3">
      <c r="A6" s="33">
        <v>2</v>
      </c>
      <c r="B6" s="34" t="s">
        <v>93</v>
      </c>
      <c r="C6" s="44">
        <v>183971</v>
      </c>
      <c r="D6" s="44">
        <v>193120</v>
      </c>
      <c r="E6" s="35">
        <v>4.9730664072054835E-2</v>
      </c>
      <c r="F6" s="2"/>
    </row>
    <row r="7" spans="1:14" ht="16" customHeight="1" x14ac:dyDescent="0.3">
      <c r="A7" s="31">
        <v>3</v>
      </c>
      <c r="B7" s="32" t="s">
        <v>94</v>
      </c>
      <c r="C7" s="43">
        <v>103005</v>
      </c>
      <c r="D7" s="43">
        <v>110120</v>
      </c>
      <c r="E7" s="38">
        <v>6.9074316780738804E-2</v>
      </c>
    </row>
    <row r="8" spans="1:14" ht="16" customHeight="1" x14ac:dyDescent="0.3">
      <c r="A8" s="33">
        <v>4</v>
      </c>
      <c r="B8" s="34" t="s">
        <v>95</v>
      </c>
      <c r="C8" s="44">
        <v>38289</v>
      </c>
      <c r="D8" s="44">
        <v>43014</v>
      </c>
      <c r="E8" s="35">
        <v>0.12340358849800204</v>
      </c>
    </row>
    <row r="9" spans="1:14" ht="16" customHeight="1" x14ac:dyDescent="0.3">
      <c r="A9" s="31">
        <v>5</v>
      </c>
      <c r="B9" s="32" t="s">
        <v>96</v>
      </c>
      <c r="C9" s="43">
        <v>36470</v>
      </c>
      <c r="D9" s="43">
        <v>38392</v>
      </c>
      <c r="E9" s="38">
        <v>5.2700850013709902E-2</v>
      </c>
    </row>
    <row r="10" spans="1:14" ht="16" customHeight="1" x14ac:dyDescent="0.3">
      <c r="A10" s="33">
        <v>6</v>
      </c>
      <c r="B10" s="34" t="s">
        <v>97</v>
      </c>
      <c r="C10" s="44">
        <v>22219</v>
      </c>
      <c r="D10" s="44">
        <v>23458</v>
      </c>
      <c r="E10" s="35">
        <v>5.5763085647418872E-2</v>
      </c>
    </row>
    <row r="11" spans="1:14" ht="16" customHeight="1" x14ac:dyDescent="0.3">
      <c r="A11" s="31">
        <v>7</v>
      </c>
      <c r="B11" s="32" t="s">
        <v>98</v>
      </c>
      <c r="C11" s="43">
        <v>25822</v>
      </c>
      <c r="D11" s="43">
        <v>26070</v>
      </c>
      <c r="E11" s="38">
        <v>9.604213461389512E-3</v>
      </c>
    </row>
    <row r="12" spans="1:14" ht="16" customHeight="1" x14ac:dyDescent="0.3">
      <c r="A12" s="33">
        <v>8</v>
      </c>
      <c r="B12" s="34" t="s">
        <v>99</v>
      </c>
      <c r="C12" s="44">
        <v>14911</v>
      </c>
      <c r="D12" s="44">
        <v>17038</v>
      </c>
      <c r="E12" s="35">
        <v>0.14264636845282005</v>
      </c>
    </row>
    <row r="13" spans="1:14" ht="16" customHeight="1" x14ac:dyDescent="0.3">
      <c r="A13" s="31">
        <v>9</v>
      </c>
      <c r="B13" s="32" t="s">
        <v>100</v>
      </c>
      <c r="C13" s="43">
        <v>10789</v>
      </c>
      <c r="D13" s="43">
        <v>10587</v>
      </c>
      <c r="E13" s="38">
        <v>-1.8722773194920751E-2</v>
      </c>
    </row>
    <row r="14" spans="1:14" ht="16" customHeight="1" x14ac:dyDescent="0.3">
      <c r="A14" s="33">
        <v>10</v>
      </c>
      <c r="B14" s="34" t="s">
        <v>101</v>
      </c>
      <c r="C14" s="44">
        <v>6555</v>
      </c>
      <c r="D14" s="44">
        <v>6703</v>
      </c>
      <c r="E14" s="35">
        <v>2.2578184591914571E-2</v>
      </c>
    </row>
    <row r="15" spans="1:14" ht="16" customHeight="1" x14ac:dyDescent="0.3">
      <c r="A15" s="31">
        <v>11</v>
      </c>
      <c r="B15" s="32" t="s">
        <v>102</v>
      </c>
      <c r="C15" s="43">
        <v>8169</v>
      </c>
      <c r="D15" s="43">
        <v>8965</v>
      </c>
      <c r="E15" s="38">
        <v>9.7441547313012605E-2</v>
      </c>
    </row>
    <row r="16" spans="1:14" ht="16" customHeight="1" x14ac:dyDescent="0.3">
      <c r="A16" s="33">
        <v>12</v>
      </c>
      <c r="B16" s="34" t="s">
        <v>103</v>
      </c>
      <c r="C16" s="44">
        <v>5880</v>
      </c>
      <c r="D16" s="44">
        <v>6111</v>
      </c>
      <c r="E16" s="35">
        <v>3.9285714285714285E-2</v>
      </c>
    </row>
    <row r="17" spans="1:5" ht="16" customHeight="1" x14ac:dyDescent="0.3">
      <c r="A17" s="31">
        <v>13</v>
      </c>
      <c r="B17" s="32" t="s">
        <v>104</v>
      </c>
      <c r="C17" s="43">
        <v>5393</v>
      </c>
      <c r="D17" s="43">
        <v>5898</v>
      </c>
      <c r="E17" s="38">
        <v>9.3639903578713143E-2</v>
      </c>
    </row>
    <row r="18" spans="1:5" ht="20.149999999999999" customHeight="1" x14ac:dyDescent="0.3">
      <c r="A18" s="81" t="s">
        <v>68</v>
      </c>
      <c r="B18" s="82"/>
      <c r="C18" s="45">
        <v>675223</v>
      </c>
      <c r="D18" s="45">
        <v>707858</v>
      </c>
      <c r="E18" s="49">
        <v>4.8332180627733354E-2</v>
      </c>
    </row>
    <row r="19" spans="1:5" ht="25" customHeight="1" x14ac:dyDescent="0.3">
      <c r="A19" s="76" t="s">
        <v>136</v>
      </c>
      <c r="B19" s="77"/>
      <c r="C19" s="77"/>
      <c r="D19" s="80" t="s">
        <v>45</v>
      </c>
      <c r="E19" s="75"/>
    </row>
    <row r="20" spans="1:5" x14ac:dyDescent="0.3">
      <c r="E20" s="48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 codeName="Sheet18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B20" sqref="B20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33203125" customWidth="1"/>
    <col min="6" max="6" width="34.08203125" customWidth="1"/>
    <col min="7" max="9" width="15.4140625" customWidth="1"/>
    <col min="10" max="10" width="21.33203125" customWidth="1"/>
    <col min="11" max="14" width="15.4140625" customWidth="1"/>
  </cols>
  <sheetData>
    <row r="1" spans="1:14" ht="39.65" customHeight="1" x14ac:dyDescent="0.3"/>
    <row r="2" spans="1:14" ht="46" customHeight="1" x14ac:dyDescent="0.3">
      <c r="A2" s="73" t="s">
        <v>21</v>
      </c>
      <c r="B2" s="73"/>
      <c r="C2" s="73"/>
      <c r="D2" s="73"/>
      <c r="E2" s="7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116</v>
      </c>
    </row>
    <row r="4" spans="1:14" ht="35.15" customHeight="1" x14ac:dyDescent="0.3">
      <c r="A4" s="78" t="s">
        <v>90</v>
      </c>
      <c r="B4" s="79"/>
      <c r="C4" s="30" t="s">
        <v>36</v>
      </c>
      <c r="D4" s="30" t="s">
        <v>40</v>
      </c>
      <c r="E4" s="30" t="s">
        <v>110</v>
      </c>
    </row>
    <row r="5" spans="1:14" ht="16" customHeight="1" x14ac:dyDescent="0.3">
      <c r="A5" s="31">
        <v>1</v>
      </c>
      <c r="B5" s="32" t="s">
        <v>92</v>
      </c>
      <c r="C5" s="43">
        <v>311515</v>
      </c>
      <c r="D5" s="43">
        <v>312704</v>
      </c>
      <c r="E5" s="38">
        <v>3.8168306502094603E-3</v>
      </c>
      <c r="F5" s="2"/>
    </row>
    <row r="6" spans="1:14" ht="16" customHeight="1" x14ac:dyDescent="0.3">
      <c r="A6" s="33">
        <v>2</v>
      </c>
      <c r="B6" s="34" t="s">
        <v>93</v>
      </c>
      <c r="C6" s="44">
        <v>257720</v>
      </c>
      <c r="D6" s="44">
        <v>267146</v>
      </c>
      <c r="E6" s="35">
        <v>3.6574577060375604E-2</v>
      </c>
      <c r="F6" s="2"/>
    </row>
    <row r="7" spans="1:14" ht="16" customHeight="1" x14ac:dyDescent="0.3">
      <c r="A7" s="31">
        <v>3</v>
      </c>
      <c r="B7" s="32" t="s">
        <v>94</v>
      </c>
      <c r="C7" s="43">
        <v>136563</v>
      </c>
      <c r="D7" s="43">
        <v>143852</v>
      </c>
      <c r="E7" s="38">
        <v>5.337463295328896E-2</v>
      </c>
    </row>
    <row r="8" spans="1:14" ht="16" customHeight="1" x14ac:dyDescent="0.3">
      <c r="A8" s="33">
        <v>4</v>
      </c>
      <c r="B8" s="34" t="s">
        <v>95</v>
      </c>
      <c r="C8" s="44">
        <v>49660</v>
      </c>
      <c r="D8" s="44">
        <v>55469</v>
      </c>
      <c r="E8" s="35">
        <v>0.11697543294401933</v>
      </c>
    </row>
    <row r="9" spans="1:14" ht="16" customHeight="1" x14ac:dyDescent="0.3">
      <c r="A9" s="31">
        <v>5</v>
      </c>
      <c r="B9" s="32" t="s">
        <v>96</v>
      </c>
      <c r="C9" s="43">
        <v>44292</v>
      </c>
      <c r="D9" s="43">
        <v>45818</v>
      </c>
      <c r="E9" s="38">
        <v>3.4453174388151361E-2</v>
      </c>
    </row>
    <row r="10" spans="1:14" ht="16" customHeight="1" x14ac:dyDescent="0.3">
      <c r="A10" s="33">
        <v>6</v>
      </c>
      <c r="B10" s="34" t="s">
        <v>97</v>
      </c>
      <c r="C10" s="44">
        <v>25980</v>
      </c>
      <c r="D10" s="44">
        <v>26923</v>
      </c>
      <c r="E10" s="35">
        <v>3.629715165511932E-2</v>
      </c>
    </row>
    <row r="11" spans="1:14" ht="16" customHeight="1" x14ac:dyDescent="0.3">
      <c r="A11" s="31">
        <v>7</v>
      </c>
      <c r="B11" s="32" t="s">
        <v>98</v>
      </c>
      <c r="C11" s="43">
        <v>31396</v>
      </c>
      <c r="D11" s="43">
        <v>31591</v>
      </c>
      <c r="E11" s="38">
        <v>6.2109822907376738E-3</v>
      </c>
    </row>
    <row r="12" spans="1:14" ht="16" customHeight="1" x14ac:dyDescent="0.3">
      <c r="A12" s="33">
        <v>8</v>
      </c>
      <c r="B12" s="34" t="s">
        <v>99</v>
      </c>
      <c r="C12" s="44">
        <v>18129</v>
      </c>
      <c r="D12" s="44">
        <v>20582</v>
      </c>
      <c r="E12" s="35">
        <v>0.13530806994318495</v>
      </c>
    </row>
    <row r="13" spans="1:14" ht="16" customHeight="1" x14ac:dyDescent="0.3">
      <c r="A13" s="31">
        <v>9</v>
      </c>
      <c r="B13" s="32" t="s">
        <v>100</v>
      </c>
      <c r="C13" s="43">
        <v>13089</v>
      </c>
      <c r="D13" s="43">
        <v>12448</v>
      </c>
      <c r="E13" s="38">
        <v>-4.8972419588967836E-2</v>
      </c>
    </row>
    <row r="14" spans="1:14" ht="16" customHeight="1" x14ac:dyDescent="0.3">
      <c r="A14" s="33">
        <v>10</v>
      </c>
      <c r="B14" s="34" t="s">
        <v>101</v>
      </c>
      <c r="C14" s="44">
        <v>7844</v>
      </c>
      <c r="D14" s="44">
        <v>7853</v>
      </c>
      <c r="E14" s="35">
        <v>1.1473737888832228E-3</v>
      </c>
    </row>
    <row r="15" spans="1:14" ht="16" customHeight="1" x14ac:dyDescent="0.3">
      <c r="A15" s="31">
        <v>11</v>
      </c>
      <c r="B15" s="32" t="s">
        <v>102</v>
      </c>
      <c r="C15" s="43">
        <v>9597</v>
      </c>
      <c r="D15" s="43">
        <v>10228</v>
      </c>
      <c r="E15" s="38">
        <v>6.5749713452120453E-2</v>
      </c>
    </row>
    <row r="16" spans="1:14" ht="16" customHeight="1" x14ac:dyDescent="0.3">
      <c r="A16" s="33">
        <v>12</v>
      </c>
      <c r="B16" s="34" t="s">
        <v>103</v>
      </c>
      <c r="C16" s="44">
        <v>6754</v>
      </c>
      <c r="D16" s="44">
        <v>6976</v>
      </c>
      <c r="E16" s="35">
        <v>3.2869410719573583E-2</v>
      </c>
    </row>
    <row r="17" spans="1:5" ht="16" customHeight="1" x14ac:dyDescent="0.3">
      <c r="A17" s="31">
        <v>13</v>
      </c>
      <c r="B17" s="32" t="s">
        <v>104</v>
      </c>
      <c r="C17" s="43">
        <v>6633</v>
      </c>
      <c r="D17" s="43">
        <v>7039</v>
      </c>
      <c r="E17" s="38">
        <v>6.1209105985225387E-2</v>
      </c>
    </row>
    <row r="18" spans="1:5" ht="20.149999999999999" customHeight="1" x14ac:dyDescent="0.3">
      <c r="A18" s="81" t="s">
        <v>68</v>
      </c>
      <c r="B18" s="82"/>
      <c r="C18" s="45">
        <v>919172</v>
      </c>
      <c r="D18" s="45">
        <v>948629</v>
      </c>
      <c r="E18" s="49">
        <v>3.2047320849634235E-2</v>
      </c>
    </row>
    <row r="19" spans="1:5" ht="25" customHeight="1" x14ac:dyDescent="0.3">
      <c r="A19" s="76" t="s">
        <v>136</v>
      </c>
      <c r="B19" s="77"/>
      <c r="C19" s="77"/>
      <c r="D19" s="80" t="s">
        <v>45</v>
      </c>
      <c r="E19" s="75"/>
    </row>
    <row r="20" spans="1:5" x14ac:dyDescent="0.3">
      <c r="E20" s="48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BA2D-B73D-4BEA-AAFF-7E89CDCEE0C0}">
  <sheetPr>
    <tabColor theme="3"/>
  </sheetPr>
  <dimension ref="A1:G10"/>
  <sheetViews>
    <sheetView showGridLines="0" rightToLeft="1" view="pageBreakPreview" zoomScaleNormal="100" zoomScaleSheetLayoutView="100" workbookViewId="0">
      <selection activeCell="B14" sqref="B14"/>
    </sheetView>
  </sheetViews>
  <sheetFormatPr defaultColWidth="8.75" defaultRowHeight="14" x14ac:dyDescent="0.3"/>
  <cols>
    <col min="1" max="1" width="31.5" customWidth="1"/>
    <col min="2" max="2" width="19" customWidth="1"/>
    <col min="3" max="3" width="15.33203125" customWidth="1"/>
    <col min="4" max="4" width="15.75" customWidth="1"/>
    <col min="5" max="7" width="14.4140625" customWidth="1"/>
  </cols>
  <sheetData>
    <row r="1" spans="1:7" ht="38.15" customHeight="1" x14ac:dyDescent="0.3"/>
    <row r="2" spans="1:7" ht="46" customHeight="1" x14ac:dyDescent="0.3">
      <c r="A2" s="73" t="s">
        <v>143</v>
      </c>
      <c r="B2" s="73"/>
      <c r="C2" s="73"/>
      <c r="D2" s="73"/>
      <c r="E2" s="5"/>
      <c r="F2" s="5"/>
      <c r="G2" s="5"/>
    </row>
    <row r="3" spans="1:7" x14ac:dyDescent="0.3">
      <c r="A3" s="28" t="s">
        <v>118</v>
      </c>
    </row>
    <row r="4" spans="1:7" ht="35.15" customHeight="1" x14ac:dyDescent="0.3">
      <c r="A4" s="62" t="s">
        <v>141</v>
      </c>
      <c r="B4" s="50" t="s">
        <v>130</v>
      </c>
      <c r="C4" s="50" t="s">
        <v>132</v>
      </c>
      <c r="D4" s="50" t="s">
        <v>68</v>
      </c>
    </row>
    <row r="5" spans="1:7" ht="16" customHeight="1" x14ac:dyDescent="0.3">
      <c r="A5" s="32" t="s">
        <v>37</v>
      </c>
      <c r="B5" s="60">
        <v>1161</v>
      </c>
      <c r="C5" s="60">
        <v>1182</v>
      </c>
      <c r="D5" s="60">
        <f>B5+C5</f>
        <v>2343</v>
      </c>
    </row>
    <row r="6" spans="1:7" ht="16" customHeight="1" x14ac:dyDescent="0.3">
      <c r="A6" s="34" t="s">
        <v>38</v>
      </c>
      <c r="B6" s="61">
        <v>1441</v>
      </c>
      <c r="C6" s="61">
        <v>1361</v>
      </c>
      <c r="D6" s="61">
        <f t="shared" ref="D6:D8" si="0">B6+C6</f>
        <v>2802</v>
      </c>
    </row>
    <row r="7" spans="1:7" ht="20.149999999999999" customHeight="1" x14ac:dyDescent="0.3">
      <c r="A7" s="32" t="s">
        <v>39</v>
      </c>
      <c r="B7" s="60">
        <v>1696</v>
      </c>
      <c r="C7" s="60">
        <v>1675</v>
      </c>
      <c r="D7" s="60">
        <f t="shared" si="0"/>
        <v>3371</v>
      </c>
    </row>
    <row r="8" spans="1:7" ht="20.149999999999999" customHeight="1" x14ac:dyDescent="0.3">
      <c r="A8" s="34" t="s">
        <v>40</v>
      </c>
      <c r="B8" s="61">
        <v>1971</v>
      </c>
      <c r="C8" s="61">
        <v>2027</v>
      </c>
      <c r="D8" s="61">
        <f t="shared" si="0"/>
        <v>3998</v>
      </c>
    </row>
    <row r="9" spans="1:7" ht="15.65" customHeight="1" x14ac:dyDescent="0.3">
      <c r="A9" s="76" t="s">
        <v>138</v>
      </c>
      <c r="B9" s="77"/>
      <c r="C9" s="77"/>
      <c r="D9" s="63" t="s">
        <v>45</v>
      </c>
    </row>
    <row r="10" spans="1:7" x14ac:dyDescent="0.3">
      <c r="C10" s="9"/>
      <c r="D10" s="9"/>
    </row>
  </sheetData>
  <mergeCells count="2">
    <mergeCell ref="A9:C9"/>
    <mergeCell ref="A2:D2"/>
  </mergeCells>
  <hyperlinks>
    <hyperlink ref="D9" location="'القائمة الرئيسية'!A1" display="العودة للقائمة الرئيسية" xr:uid="{77C34333-3BCB-43DF-9706-85BD1D9F5F25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 codeName="Sheet2">
    <tabColor theme="3" tint="0.79998168889431442"/>
  </sheetPr>
  <dimension ref="A1:K16"/>
  <sheetViews>
    <sheetView showGridLines="0" rightToLeft="1" view="pageBreakPreview" zoomScaleNormal="100" zoomScaleSheetLayoutView="100" workbookViewId="0">
      <selection activeCell="B14" sqref="B14"/>
    </sheetView>
  </sheetViews>
  <sheetFormatPr defaultColWidth="8.75" defaultRowHeight="14" x14ac:dyDescent="0.3"/>
  <cols>
    <col min="1" max="1" width="7.58203125" customWidth="1"/>
    <col min="2" max="2" width="43.75" customWidth="1"/>
    <col min="3" max="9" width="14.08203125" customWidth="1"/>
  </cols>
  <sheetData>
    <row r="1" spans="1:11" ht="42" customHeight="1" x14ac:dyDescent="0.3"/>
    <row r="2" spans="1:11" ht="46" customHeight="1" x14ac:dyDescent="0.3">
      <c r="A2" s="72" t="s">
        <v>4</v>
      </c>
      <c r="B2" s="73"/>
      <c r="C2" s="73"/>
      <c r="D2" s="73"/>
      <c r="E2" s="73"/>
      <c r="F2" s="73"/>
      <c r="G2" s="73"/>
      <c r="H2" s="73"/>
      <c r="I2" s="73"/>
    </row>
    <row r="3" spans="1:11" x14ac:dyDescent="0.3">
      <c r="A3" s="28" t="s">
        <v>32</v>
      </c>
    </row>
    <row r="4" spans="1:11" ht="35.15" customHeight="1" x14ac:dyDescent="0.3">
      <c r="A4" s="67" t="s">
        <v>33</v>
      </c>
      <c r="B4" s="68"/>
      <c r="C4" s="29" t="s">
        <v>34</v>
      </c>
      <c r="D4" s="29" t="s">
        <v>35</v>
      </c>
      <c r="E4" s="29" t="s">
        <v>36</v>
      </c>
      <c r="F4" s="29" t="s">
        <v>37</v>
      </c>
      <c r="G4" s="29" t="s">
        <v>38</v>
      </c>
      <c r="H4" s="29" t="s">
        <v>39</v>
      </c>
      <c r="I4" s="29" t="s">
        <v>40</v>
      </c>
    </row>
    <row r="5" spans="1:11" ht="16" customHeight="1" x14ac:dyDescent="0.3">
      <c r="A5" s="31">
        <v>1</v>
      </c>
      <c r="B5" s="32" t="s">
        <v>41</v>
      </c>
      <c r="C5" s="31">
        <v>900532</v>
      </c>
      <c r="D5" s="31">
        <v>912197</v>
      </c>
      <c r="E5" s="31">
        <v>919172</v>
      </c>
      <c r="F5" s="31">
        <v>929404</v>
      </c>
      <c r="G5" s="31">
        <v>944299</v>
      </c>
      <c r="H5" s="31">
        <v>959175</v>
      </c>
      <c r="I5" s="31">
        <v>948629</v>
      </c>
      <c r="J5" s="12"/>
    </row>
    <row r="6" spans="1:11" ht="16" customHeight="1" x14ac:dyDescent="0.3">
      <c r="A6" s="33">
        <v>2</v>
      </c>
      <c r="B6" s="34" t="s">
        <v>42</v>
      </c>
      <c r="C6" s="33">
        <v>239740</v>
      </c>
      <c r="D6" s="33">
        <v>242113</v>
      </c>
      <c r="E6" s="33">
        <v>243949</v>
      </c>
      <c r="F6" s="33">
        <v>244898</v>
      </c>
      <c r="G6" s="33">
        <v>247713</v>
      </c>
      <c r="H6" s="33">
        <v>245905</v>
      </c>
      <c r="I6" s="33">
        <v>240771</v>
      </c>
      <c r="J6" s="9"/>
      <c r="K6" s="9"/>
    </row>
    <row r="7" spans="1:11" ht="16" customHeight="1" x14ac:dyDescent="0.3">
      <c r="A7" s="31">
        <v>3</v>
      </c>
      <c r="B7" s="32" t="s">
        <v>43</v>
      </c>
      <c r="C7" s="31">
        <v>660792</v>
      </c>
      <c r="D7" s="31">
        <v>670084</v>
      </c>
      <c r="E7" s="31">
        <v>675223</v>
      </c>
      <c r="F7" s="31">
        <v>684506</v>
      </c>
      <c r="G7" s="31">
        <v>696586</v>
      </c>
      <c r="H7" s="31">
        <v>713270</v>
      </c>
      <c r="I7" s="31">
        <v>707858</v>
      </c>
      <c r="J7" s="9"/>
      <c r="K7" s="9"/>
    </row>
    <row r="8" spans="1:11" ht="16" customHeight="1" x14ac:dyDescent="0.3">
      <c r="A8" s="33">
        <v>4</v>
      </c>
      <c r="B8" s="34" t="s">
        <v>44</v>
      </c>
      <c r="C8" s="35">
        <v>0.13069052515624097</v>
      </c>
      <c r="D8" s="35">
        <v>0.13173141328024537</v>
      </c>
      <c r="E8" s="35">
        <v>0.13345815581849751</v>
      </c>
      <c r="F8" s="35">
        <v>0.13345757065818525</v>
      </c>
      <c r="G8" s="35">
        <v>0.13437375238139615</v>
      </c>
      <c r="H8" s="35">
        <v>0.13355122892068705</v>
      </c>
      <c r="I8" s="35">
        <v>0.132891783826976</v>
      </c>
      <c r="J8" s="9"/>
      <c r="K8" s="9"/>
    </row>
    <row r="9" spans="1:11" ht="14.15" customHeight="1" x14ac:dyDescent="0.3">
      <c r="A9" s="69" t="s">
        <v>136</v>
      </c>
      <c r="B9" s="70"/>
      <c r="C9" s="70"/>
      <c r="D9" s="70"/>
      <c r="E9" s="70"/>
      <c r="F9" s="71"/>
      <c r="G9" s="37"/>
      <c r="H9" s="74" t="s">
        <v>45</v>
      </c>
      <c r="I9" s="75"/>
    </row>
    <row r="11" spans="1:11" x14ac:dyDescent="0.3">
      <c r="B11" s="13"/>
    </row>
    <row r="12" spans="1:11" x14ac:dyDescent="0.3">
      <c r="B12" s="13"/>
    </row>
    <row r="16" spans="1:11" ht="27.5" x14ac:dyDescent="0.55000000000000004">
      <c r="B16" s="16"/>
    </row>
  </sheetData>
  <mergeCells count="4">
    <mergeCell ref="A4:B4"/>
    <mergeCell ref="A9:F9"/>
    <mergeCell ref="A2:I2"/>
    <mergeCell ref="H9:I9"/>
  </mergeCells>
  <hyperlinks>
    <hyperlink ref="H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5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 codeName="Sheet19">
    <tabColor theme="3"/>
  </sheetPr>
  <dimension ref="A1:H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4.4140625" customWidth="1"/>
    <col min="6" max="6" width="14.75" customWidth="1"/>
  </cols>
  <sheetData>
    <row r="1" spans="1:6" ht="41.15" customHeight="1" x14ac:dyDescent="0.3"/>
    <row r="2" spans="1:6" ht="46" customHeight="1" x14ac:dyDescent="0.3">
      <c r="A2" s="73" t="s">
        <v>117</v>
      </c>
      <c r="B2" s="73"/>
      <c r="C2" s="73"/>
      <c r="D2" s="73"/>
      <c r="E2" s="73"/>
      <c r="F2" s="73"/>
    </row>
    <row r="3" spans="1:6" x14ac:dyDescent="0.3">
      <c r="A3" s="28" t="s">
        <v>123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42" t="s">
        <v>122</v>
      </c>
    </row>
    <row r="5" spans="1:6" ht="16" customHeight="1" x14ac:dyDescent="0.3">
      <c r="A5" s="31">
        <v>1</v>
      </c>
      <c r="B5" s="32" t="s">
        <v>92</v>
      </c>
      <c r="C5" s="38">
        <v>0.69749291844586314</v>
      </c>
      <c r="D5" s="38">
        <v>0.6760911709362899</v>
      </c>
      <c r="E5" s="38">
        <v>0.66085607560572346</v>
      </c>
      <c r="F5" s="38">
        <v>0.67817379210936757</v>
      </c>
    </row>
    <row r="6" spans="1:6" ht="16" customHeight="1" x14ac:dyDescent="0.3">
      <c r="A6" s="33">
        <v>2</v>
      </c>
      <c r="B6" s="34" t="s">
        <v>93</v>
      </c>
      <c r="C6" s="35">
        <v>0.65507255201178183</v>
      </c>
      <c r="D6" s="35">
        <v>0.56885719301156057</v>
      </c>
      <c r="E6" s="35">
        <v>0.45804872530569013</v>
      </c>
      <c r="F6" s="35">
        <v>0.56326054734574693</v>
      </c>
    </row>
    <row r="7" spans="1:6" ht="16" customHeight="1" x14ac:dyDescent="0.3">
      <c r="A7" s="31">
        <v>3</v>
      </c>
      <c r="B7" s="32" t="s">
        <v>94</v>
      </c>
      <c r="C7" s="38">
        <v>0.56753031825435629</v>
      </c>
      <c r="D7" s="38">
        <v>0.54504719432974991</v>
      </c>
      <c r="E7" s="38">
        <v>0.54623068432671085</v>
      </c>
      <c r="F7" s="38">
        <v>0.552974537944383</v>
      </c>
    </row>
    <row r="8" spans="1:6" ht="16.5" customHeight="1" x14ac:dyDescent="0.3">
      <c r="A8" s="33">
        <v>4</v>
      </c>
      <c r="B8" s="34" t="s">
        <v>95</v>
      </c>
      <c r="C8" s="35">
        <v>0.51121986881384152</v>
      </c>
      <c r="D8" s="35">
        <v>0.4365735091123692</v>
      </c>
      <c r="E8" s="35">
        <v>0.40157195860183559</v>
      </c>
      <c r="F8" s="35">
        <v>0.44909266152618982</v>
      </c>
    </row>
    <row r="9" spans="1:6" ht="16" customHeight="1" x14ac:dyDescent="0.3">
      <c r="A9" s="31">
        <v>5</v>
      </c>
      <c r="B9" s="32" t="s">
        <v>96</v>
      </c>
      <c r="C9" s="38">
        <v>0.65496670210979913</v>
      </c>
      <c r="D9" s="38">
        <v>0.54951331620927402</v>
      </c>
      <c r="E9" s="38">
        <v>0.40506445615692821</v>
      </c>
      <c r="F9" s="38">
        <v>0.54046344643747946</v>
      </c>
    </row>
    <row r="10" spans="1:6" ht="16" customHeight="1" x14ac:dyDescent="0.3">
      <c r="A10" s="33">
        <v>6</v>
      </c>
      <c r="B10" s="34" t="s">
        <v>97</v>
      </c>
      <c r="C10" s="35">
        <v>0.48139362649865297</v>
      </c>
      <c r="D10" s="35">
        <v>0.4964171265800249</v>
      </c>
      <c r="E10" s="35">
        <v>0.48309375743364935</v>
      </c>
      <c r="F10" s="35">
        <v>0.48692319032876308</v>
      </c>
    </row>
    <row r="11" spans="1:6" ht="16" customHeight="1" x14ac:dyDescent="0.3">
      <c r="A11" s="31">
        <v>7</v>
      </c>
      <c r="B11" s="32" t="s">
        <v>98</v>
      </c>
      <c r="C11" s="38">
        <v>0.54738343200380279</v>
      </c>
      <c r="D11" s="38">
        <v>0.56844917481794288</v>
      </c>
      <c r="E11" s="38">
        <v>0.50470187624030305</v>
      </c>
      <c r="F11" s="38">
        <v>0.54070709281961471</v>
      </c>
    </row>
    <row r="12" spans="1:6" ht="16" customHeight="1" x14ac:dyDescent="0.3">
      <c r="A12" s="33">
        <v>8</v>
      </c>
      <c r="B12" s="34" t="s">
        <v>99</v>
      </c>
      <c r="C12" s="35">
        <v>0.60514523122698161</v>
      </c>
      <c r="D12" s="35">
        <v>0.56867113456657115</v>
      </c>
      <c r="E12" s="35">
        <v>0.51591342504304682</v>
      </c>
      <c r="F12" s="35">
        <v>0.56355138476182343</v>
      </c>
    </row>
    <row r="13" spans="1:6" ht="16" customHeight="1" x14ac:dyDescent="0.3">
      <c r="A13" s="31">
        <v>9</v>
      </c>
      <c r="B13" s="32" t="s">
        <v>100</v>
      </c>
      <c r="C13" s="38">
        <v>0.59708163533587488</v>
      </c>
      <c r="D13" s="38">
        <v>0.5939957511833327</v>
      </c>
      <c r="E13" s="38">
        <v>0.54579062342463447</v>
      </c>
      <c r="F13" s="38">
        <v>0.57893064124135352</v>
      </c>
    </row>
    <row r="14" spans="1:6" ht="16" customHeight="1" x14ac:dyDescent="0.3">
      <c r="A14" s="33">
        <v>10</v>
      </c>
      <c r="B14" s="34" t="s">
        <v>101</v>
      </c>
      <c r="C14" s="35">
        <v>0.44581344011499563</v>
      </c>
      <c r="D14" s="35">
        <v>0.45057350032959786</v>
      </c>
      <c r="E14" s="35">
        <v>0.44132825376239498</v>
      </c>
      <c r="F14" s="35">
        <v>0.44594096264948108</v>
      </c>
    </row>
    <row r="15" spans="1:6" ht="16" customHeight="1" x14ac:dyDescent="0.3">
      <c r="A15" s="31">
        <v>11</v>
      </c>
      <c r="B15" s="32" t="s">
        <v>102</v>
      </c>
      <c r="C15" s="38">
        <v>0.62065202247712814</v>
      </c>
      <c r="D15" s="38">
        <v>0.61926563501510856</v>
      </c>
      <c r="E15" s="38">
        <v>0.56284857238084662</v>
      </c>
      <c r="F15" s="38">
        <v>0.60044780084247273</v>
      </c>
    </row>
    <row r="16" spans="1:6" ht="16" customHeight="1" x14ac:dyDescent="0.3">
      <c r="A16" s="33">
        <v>12</v>
      </c>
      <c r="B16" s="34" t="s">
        <v>103</v>
      </c>
      <c r="C16" s="35">
        <v>0.482488640335547</v>
      </c>
      <c r="D16" s="35">
        <v>0.51785240244226172</v>
      </c>
      <c r="E16" s="35">
        <v>0.45669596690796277</v>
      </c>
      <c r="F16" s="35">
        <v>0.48547218196008474</v>
      </c>
    </row>
    <row r="17" spans="1:8" ht="16" customHeight="1" x14ac:dyDescent="0.3">
      <c r="A17" s="31">
        <v>13</v>
      </c>
      <c r="B17" s="32" t="s">
        <v>104</v>
      </c>
      <c r="C17" s="38">
        <v>0.69394650936372482</v>
      </c>
      <c r="D17" s="38">
        <v>0.55191610826568416</v>
      </c>
      <c r="E17" s="38">
        <v>0.33283793347487617</v>
      </c>
      <c r="F17" s="38">
        <v>0.53910661025178608</v>
      </c>
    </row>
    <row r="18" spans="1:8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8" ht="14.15" customHeight="1" x14ac:dyDescent="0.5">
      <c r="A19" s="10"/>
      <c r="B19" s="18"/>
      <c r="C19" s="18"/>
    </row>
    <row r="20" spans="1:8" x14ac:dyDescent="0.3">
      <c r="A20" s="8"/>
    </row>
    <row r="24" spans="1:8" ht="27.5" x14ac:dyDescent="0.55000000000000004">
      <c r="B24" s="16"/>
    </row>
    <row r="26" spans="1:8" x14ac:dyDescent="0.3">
      <c r="F26" s="8"/>
      <c r="G26" s="9"/>
      <c r="H26" s="9"/>
    </row>
    <row r="27" spans="1:8" x14ac:dyDescent="0.3">
      <c r="F27" s="8"/>
      <c r="G27" s="9"/>
      <c r="H27" s="9"/>
    </row>
    <row r="28" spans="1:8" x14ac:dyDescent="0.3">
      <c r="F28" s="8"/>
      <c r="G28" s="9"/>
      <c r="H28" s="9"/>
    </row>
    <row r="29" spans="1:8" x14ac:dyDescent="0.3">
      <c r="F29" s="8"/>
      <c r="G29" s="9"/>
      <c r="H29" s="9"/>
    </row>
    <row r="30" spans="1:8" x14ac:dyDescent="0.3">
      <c r="F30" s="8"/>
      <c r="G30" s="9"/>
      <c r="H30" s="9"/>
    </row>
    <row r="31" spans="1:8" x14ac:dyDescent="0.3">
      <c r="F31" s="8"/>
      <c r="G31" s="9"/>
      <c r="H31" s="9"/>
    </row>
    <row r="32" spans="1:8" x14ac:dyDescent="0.3">
      <c r="F32" s="8"/>
      <c r="G32" s="9"/>
      <c r="H32" s="9"/>
    </row>
    <row r="33" spans="6:8" x14ac:dyDescent="0.3">
      <c r="F33" s="8"/>
      <c r="G33" s="9"/>
      <c r="H33" s="9"/>
    </row>
    <row r="34" spans="6:8" x14ac:dyDescent="0.3">
      <c r="F34" s="8"/>
      <c r="G34" s="9"/>
      <c r="H34" s="9"/>
    </row>
    <row r="35" spans="6:8" x14ac:dyDescent="0.3">
      <c r="F35" s="8"/>
      <c r="G35" s="9"/>
      <c r="H35" s="9"/>
    </row>
    <row r="36" spans="6:8" x14ac:dyDescent="0.3">
      <c r="F36" s="8"/>
      <c r="G36" s="9"/>
      <c r="H36" s="9"/>
    </row>
    <row r="37" spans="6:8" x14ac:dyDescent="0.3">
      <c r="F37" s="8"/>
      <c r="G37" s="9"/>
      <c r="H37" s="9"/>
    </row>
    <row r="38" spans="6:8" x14ac:dyDescent="0.3">
      <c r="F38" s="8"/>
      <c r="G38" s="9"/>
      <c r="H38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 codeName="Sheet20">
    <tabColor theme="3"/>
  </sheetPr>
  <dimension ref="A1:L36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4.4140625" customWidth="1"/>
  </cols>
  <sheetData>
    <row r="1" spans="1:6" ht="39" customHeight="1" x14ac:dyDescent="0.3"/>
    <row r="2" spans="1:6" ht="46" customHeight="1" x14ac:dyDescent="0.3">
      <c r="A2" s="73" t="s">
        <v>24</v>
      </c>
      <c r="B2" s="73"/>
      <c r="C2" s="73"/>
      <c r="D2" s="73"/>
      <c r="E2" s="73"/>
      <c r="F2" s="73"/>
    </row>
    <row r="3" spans="1:6" x14ac:dyDescent="0.3">
      <c r="A3" s="28" t="s">
        <v>124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42" t="s">
        <v>122</v>
      </c>
    </row>
    <row r="5" spans="1:6" ht="16" customHeight="1" x14ac:dyDescent="0.3">
      <c r="A5" s="31">
        <v>1</v>
      </c>
      <c r="B5" s="32" t="s">
        <v>92</v>
      </c>
      <c r="C5" s="38">
        <v>0.59107954447267008</v>
      </c>
      <c r="D5" s="38">
        <v>0.55881789310066388</v>
      </c>
      <c r="E5" s="38">
        <v>0.61880731280773871</v>
      </c>
      <c r="F5" s="38">
        <v>0.58969205401063873</v>
      </c>
    </row>
    <row r="6" spans="1:6" ht="16" customHeight="1" x14ac:dyDescent="0.3">
      <c r="A6" s="33">
        <v>2</v>
      </c>
      <c r="B6" s="34" t="s">
        <v>93</v>
      </c>
      <c r="C6" s="35">
        <v>0.37977703424359094</v>
      </c>
      <c r="D6" s="35">
        <v>0.40261505549707705</v>
      </c>
      <c r="E6" s="35">
        <v>0.38124062114496166</v>
      </c>
      <c r="F6" s="35">
        <v>0.38806018326602876</v>
      </c>
    </row>
    <row r="7" spans="1:6" ht="16" customHeight="1" x14ac:dyDescent="0.3">
      <c r="A7" s="31">
        <v>3</v>
      </c>
      <c r="B7" s="32" t="s">
        <v>94</v>
      </c>
      <c r="C7" s="38">
        <v>0.51157013258897421</v>
      </c>
      <c r="D7" s="38">
        <v>0.4955269281410184</v>
      </c>
      <c r="E7" s="38">
        <v>0.5405200207162284</v>
      </c>
      <c r="F7" s="38">
        <v>0.51603566254973277</v>
      </c>
    </row>
    <row r="8" spans="1:6" ht="16" customHeight="1" x14ac:dyDescent="0.3">
      <c r="A8" s="33">
        <v>4</v>
      </c>
      <c r="B8" s="34" t="s">
        <v>95</v>
      </c>
      <c r="C8" s="35">
        <v>0.64699415762027634</v>
      </c>
      <c r="D8" s="35">
        <v>0.58933440269931892</v>
      </c>
      <c r="E8" s="35">
        <v>0.58726952984367509</v>
      </c>
      <c r="F8" s="35">
        <v>0.60565265147857117</v>
      </c>
    </row>
    <row r="9" spans="1:6" ht="16" customHeight="1" x14ac:dyDescent="0.3">
      <c r="A9" s="31">
        <v>5</v>
      </c>
      <c r="B9" s="32" t="s">
        <v>96</v>
      </c>
      <c r="C9" s="38">
        <v>0.62607142857142861</v>
      </c>
      <c r="D9" s="38">
        <v>0.5621345867247507</v>
      </c>
      <c r="E9" s="38">
        <v>0.40167242530704683</v>
      </c>
      <c r="F9" s="38">
        <v>0.53061351633711284</v>
      </c>
    </row>
    <row r="10" spans="1:6" ht="16" customHeight="1" x14ac:dyDescent="0.3">
      <c r="A10" s="33">
        <v>6</v>
      </c>
      <c r="B10" s="34" t="s">
        <v>97</v>
      </c>
      <c r="C10" s="35">
        <v>0.42993600553012767</v>
      </c>
      <c r="D10" s="35">
        <v>0.44163594874495349</v>
      </c>
      <c r="E10" s="35">
        <v>0.42366383762658799</v>
      </c>
      <c r="F10" s="35">
        <v>0.43183699992663321</v>
      </c>
    </row>
    <row r="11" spans="1:6" ht="16" customHeight="1" x14ac:dyDescent="0.3">
      <c r="A11" s="31">
        <v>7</v>
      </c>
      <c r="B11" s="32" t="s">
        <v>98</v>
      </c>
      <c r="C11" s="38">
        <v>0.40934397737649864</v>
      </c>
      <c r="D11" s="38">
        <v>0.45221942803672727</v>
      </c>
      <c r="E11" s="38">
        <v>0.43592611791667801</v>
      </c>
      <c r="F11" s="38">
        <v>0.43263230214317067</v>
      </c>
    </row>
    <row r="12" spans="1:6" ht="16" customHeight="1" x14ac:dyDescent="0.3">
      <c r="A12" s="33">
        <v>8</v>
      </c>
      <c r="B12" s="34" t="s">
        <v>99</v>
      </c>
      <c r="C12" s="35">
        <v>0.48166644544730552</v>
      </c>
      <c r="D12" s="35">
        <v>0.4660649765370834</v>
      </c>
      <c r="E12" s="35">
        <v>0.48331188980549461</v>
      </c>
      <c r="F12" s="35">
        <v>0.47683875713590068</v>
      </c>
    </row>
    <row r="13" spans="1:6" ht="16" customHeight="1" x14ac:dyDescent="0.3">
      <c r="A13" s="31">
        <v>9</v>
      </c>
      <c r="B13" s="32" t="s">
        <v>100</v>
      </c>
      <c r="C13" s="38">
        <v>0.40798980025499365</v>
      </c>
      <c r="D13" s="38">
        <v>0.39495123350545036</v>
      </c>
      <c r="E13" s="38">
        <v>0.33320092158576309</v>
      </c>
      <c r="F13" s="38">
        <v>0.37918706769254684</v>
      </c>
    </row>
    <row r="14" spans="1:6" ht="16" customHeight="1" x14ac:dyDescent="0.3">
      <c r="A14" s="33">
        <v>10</v>
      </c>
      <c r="B14" s="34" t="s">
        <v>101</v>
      </c>
      <c r="C14" s="35">
        <v>0.35806110523679668</v>
      </c>
      <c r="D14" s="35">
        <v>0.3848304610848457</v>
      </c>
      <c r="E14" s="35">
        <v>0.4063109954456734</v>
      </c>
      <c r="F14" s="35">
        <v>0.38331788032237357</v>
      </c>
    </row>
    <row r="15" spans="1:6" ht="16" customHeight="1" x14ac:dyDescent="0.3">
      <c r="A15" s="31">
        <v>11</v>
      </c>
      <c r="B15" s="32" t="s">
        <v>102</v>
      </c>
      <c r="C15" s="38">
        <v>0.48314162093710428</v>
      </c>
      <c r="D15" s="38">
        <v>0.50315213183653151</v>
      </c>
      <c r="E15" s="38">
        <v>0.42901051496360204</v>
      </c>
      <c r="F15" s="38">
        <v>0.47159050017992082</v>
      </c>
    </row>
    <row r="16" spans="1:6" ht="16" customHeight="1" x14ac:dyDescent="0.3">
      <c r="A16" s="33">
        <v>12</v>
      </c>
      <c r="B16" s="34" t="s">
        <v>103</v>
      </c>
      <c r="C16" s="35">
        <v>0.45881178232651021</v>
      </c>
      <c r="D16" s="35">
        <v>0.46083755732560944</v>
      </c>
      <c r="E16" s="35">
        <v>0.4464829902357112</v>
      </c>
      <c r="F16" s="35">
        <v>0.45542886492039036</v>
      </c>
    </row>
    <row r="17" spans="1:12" ht="16" customHeight="1" x14ac:dyDescent="0.3">
      <c r="A17" s="31">
        <v>13</v>
      </c>
      <c r="B17" s="32" t="s">
        <v>104</v>
      </c>
      <c r="C17" s="38">
        <v>0.58993267072779743</v>
      </c>
      <c r="D17" s="38">
        <v>0.48564533577431973</v>
      </c>
      <c r="E17" s="38">
        <v>0.3132877205617573</v>
      </c>
      <c r="F17" s="38">
        <v>0.468413808600882</v>
      </c>
    </row>
    <row r="18" spans="1:12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12" ht="14.15" customHeight="1" x14ac:dyDescent="0.5">
      <c r="A19" s="18"/>
      <c r="B19" s="18"/>
      <c r="C19" s="18"/>
      <c r="F19" s="17"/>
    </row>
    <row r="24" spans="1:12" ht="27.5" x14ac:dyDescent="0.55000000000000004">
      <c r="B24" s="16"/>
      <c r="I24" s="8"/>
      <c r="J24" s="9"/>
      <c r="K24" s="9"/>
      <c r="L24" s="9"/>
    </row>
    <row r="25" spans="1:12" x14ac:dyDescent="0.3">
      <c r="I25" s="8"/>
      <c r="J25" s="9"/>
      <c r="K25" s="9"/>
      <c r="L25" s="9"/>
    </row>
    <row r="26" spans="1:12" x14ac:dyDescent="0.3">
      <c r="I26" s="8"/>
      <c r="J26" s="9"/>
      <c r="K26" s="9"/>
      <c r="L26" s="9"/>
    </row>
    <row r="27" spans="1:12" x14ac:dyDescent="0.3">
      <c r="I27" s="8"/>
      <c r="J27" s="9"/>
      <c r="K27" s="9"/>
      <c r="L27" s="9"/>
    </row>
    <row r="28" spans="1:12" x14ac:dyDescent="0.3">
      <c r="I28" s="8"/>
      <c r="J28" s="9"/>
      <c r="K28" s="9"/>
      <c r="L28" s="9"/>
    </row>
    <row r="29" spans="1:12" x14ac:dyDescent="0.3">
      <c r="I29" s="8"/>
      <c r="J29" s="9"/>
      <c r="K29" s="9"/>
      <c r="L29" s="9"/>
    </row>
    <row r="30" spans="1:12" x14ac:dyDescent="0.3">
      <c r="I30" s="8"/>
      <c r="J30" s="9"/>
      <c r="K30" s="9"/>
      <c r="L30" s="9"/>
    </row>
    <row r="31" spans="1:12" x14ac:dyDescent="0.3">
      <c r="I31" s="8"/>
      <c r="J31" s="9"/>
      <c r="K31" s="9"/>
      <c r="L31" s="9"/>
    </row>
    <row r="32" spans="1:12" x14ac:dyDescent="0.3">
      <c r="I32" s="8"/>
      <c r="J32" s="9"/>
      <c r="K32" s="9"/>
      <c r="L32" s="9"/>
    </row>
    <row r="33" spans="9:12" x14ac:dyDescent="0.3">
      <c r="I33" s="8"/>
      <c r="J33" s="9"/>
      <c r="K33" s="9"/>
      <c r="L33" s="9"/>
    </row>
    <row r="34" spans="9:12" x14ac:dyDescent="0.3">
      <c r="I34" s="8"/>
      <c r="J34" s="9"/>
      <c r="K34" s="9"/>
      <c r="L34" s="9"/>
    </row>
    <row r="35" spans="9:12" x14ac:dyDescent="0.3">
      <c r="I35" s="8"/>
      <c r="J35" s="9"/>
      <c r="K35" s="9"/>
      <c r="L35" s="9"/>
    </row>
    <row r="36" spans="9:12" x14ac:dyDescent="0.3">
      <c r="I36" s="8"/>
      <c r="J36" s="9"/>
      <c r="K36" s="9"/>
      <c r="L36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 codeName="Sheet21">
    <tabColor theme="3"/>
  </sheetPr>
  <dimension ref="A1:L32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4.4140625" customWidth="1"/>
  </cols>
  <sheetData>
    <row r="1" spans="1:6" ht="39" customHeight="1" x14ac:dyDescent="0.3"/>
    <row r="2" spans="1:6" ht="46" customHeight="1" x14ac:dyDescent="0.3">
      <c r="A2" s="73" t="s">
        <v>25</v>
      </c>
      <c r="B2" s="73"/>
      <c r="C2" s="73"/>
      <c r="D2" s="73"/>
      <c r="E2" s="73"/>
      <c r="F2" s="73"/>
    </row>
    <row r="3" spans="1:6" x14ac:dyDescent="0.3">
      <c r="A3" s="28" t="s">
        <v>125</v>
      </c>
      <c r="F3" s="39" t="s">
        <v>57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30" t="s">
        <v>122</v>
      </c>
    </row>
    <row r="5" spans="1:6" ht="16" customHeight="1" x14ac:dyDescent="0.3">
      <c r="A5" s="31">
        <v>1</v>
      </c>
      <c r="B5" s="32" t="s">
        <v>92</v>
      </c>
      <c r="C5" s="58">
        <v>216.52743423668079</v>
      </c>
      <c r="D5" s="58">
        <v>208.89378085981949</v>
      </c>
      <c r="E5" s="58">
        <v>211.94170958217092</v>
      </c>
      <c r="F5" s="58">
        <v>212.49057961466053</v>
      </c>
    </row>
    <row r="6" spans="1:6" ht="16" customHeight="1" x14ac:dyDescent="0.3">
      <c r="A6" s="33">
        <v>2</v>
      </c>
      <c r="B6" s="34" t="s">
        <v>93</v>
      </c>
      <c r="C6" s="59">
        <v>226.8793523072529</v>
      </c>
      <c r="D6" s="59">
        <v>202.79302385198065</v>
      </c>
      <c r="E6" s="59">
        <v>171.11829964812989</v>
      </c>
      <c r="F6" s="59">
        <v>205.37854597450414</v>
      </c>
    </row>
    <row r="7" spans="1:6" ht="16" customHeight="1" x14ac:dyDescent="0.3">
      <c r="A7" s="31">
        <v>3</v>
      </c>
      <c r="B7" s="32" t="s">
        <v>94</v>
      </c>
      <c r="C7" s="58">
        <v>227.08296032813624</v>
      </c>
      <c r="D7" s="58">
        <v>227.44942502880627</v>
      </c>
      <c r="E7" s="58">
        <v>220.64532364553008</v>
      </c>
      <c r="F7" s="58">
        <v>225.20145727476583</v>
      </c>
    </row>
    <row r="8" spans="1:6" ht="16" customHeight="1" x14ac:dyDescent="0.3">
      <c r="A8" s="33">
        <v>4</v>
      </c>
      <c r="B8" s="34" t="s">
        <v>95</v>
      </c>
      <c r="C8" s="59">
        <v>212.44188963967488</v>
      </c>
      <c r="D8" s="59">
        <v>216.43576918675632</v>
      </c>
      <c r="E8" s="59">
        <v>224.21742848868305</v>
      </c>
      <c r="F8" s="59">
        <v>217.0142744468742</v>
      </c>
    </row>
    <row r="9" spans="1:6" ht="16" customHeight="1" x14ac:dyDescent="0.3">
      <c r="A9" s="31">
        <v>5</v>
      </c>
      <c r="B9" s="32" t="s">
        <v>96</v>
      </c>
      <c r="C9" s="58">
        <v>225.0055597414806</v>
      </c>
      <c r="D9" s="58">
        <v>175.7650644198157</v>
      </c>
      <c r="E9" s="58">
        <v>127.34435898262387</v>
      </c>
      <c r="F9" s="58">
        <v>189.0588026129777</v>
      </c>
    </row>
    <row r="10" spans="1:6" ht="16" customHeight="1" x14ac:dyDescent="0.3">
      <c r="A10" s="33">
        <v>6</v>
      </c>
      <c r="B10" s="34" t="s">
        <v>97</v>
      </c>
      <c r="C10" s="59">
        <v>149.741238765399</v>
      </c>
      <c r="D10" s="59">
        <v>147.90592585102158</v>
      </c>
      <c r="E10" s="59">
        <v>163.08503462523379</v>
      </c>
      <c r="F10" s="59">
        <v>153.198973130046</v>
      </c>
    </row>
    <row r="11" spans="1:6" ht="16" customHeight="1" x14ac:dyDescent="0.3">
      <c r="A11" s="31">
        <v>7</v>
      </c>
      <c r="B11" s="32" t="s">
        <v>98</v>
      </c>
      <c r="C11" s="58">
        <v>144.42644129634522</v>
      </c>
      <c r="D11" s="58">
        <v>139.4881039459442</v>
      </c>
      <c r="E11" s="58">
        <v>137.52420139945229</v>
      </c>
      <c r="F11" s="58">
        <v>140.73996931601491</v>
      </c>
    </row>
    <row r="12" spans="1:6" ht="16" customHeight="1" x14ac:dyDescent="0.3">
      <c r="A12" s="33">
        <v>8</v>
      </c>
      <c r="B12" s="34" t="s">
        <v>99</v>
      </c>
      <c r="C12" s="59">
        <v>154.87846658039837</v>
      </c>
      <c r="D12" s="59">
        <v>142.33774398477769</v>
      </c>
      <c r="E12" s="59">
        <v>133.20173057393978</v>
      </c>
      <c r="F12" s="59">
        <v>144.25006567448165</v>
      </c>
    </row>
    <row r="13" spans="1:6" ht="16" customHeight="1" x14ac:dyDescent="0.3">
      <c r="A13" s="31">
        <v>9</v>
      </c>
      <c r="B13" s="32" t="s">
        <v>100</v>
      </c>
      <c r="C13" s="58">
        <v>176.7952569024967</v>
      </c>
      <c r="D13" s="58">
        <v>169.87563705933121</v>
      </c>
      <c r="E13" s="58">
        <v>154.49546713045919</v>
      </c>
      <c r="F13" s="58">
        <v>168.49625284058013</v>
      </c>
    </row>
    <row r="14" spans="1:6" ht="16" customHeight="1" x14ac:dyDescent="0.3">
      <c r="A14" s="33">
        <v>10</v>
      </c>
      <c r="B14" s="34" t="s">
        <v>101</v>
      </c>
      <c r="C14" s="59">
        <v>132.58682688445583</v>
      </c>
      <c r="D14" s="59">
        <v>122.98357257704326</v>
      </c>
      <c r="E14" s="59">
        <v>123.49820321410068</v>
      </c>
      <c r="F14" s="59">
        <v>126.49609998907751</v>
      </c>
    </row>
    <row r="15" spans="1:6" ht="16" customHeight="1" x14ac:dyDescent="0.3">
      <c r="A15" s="31">
        <v>11</v>
      </c>
      <c r="B15" s="32" t="s">
        <v>102</v>
      </c>
      <c r="C15" s="58">
        <v>97.444276063148934</v>
      </c>
      <c r="D15" s="58">
        <v>96.664439022665462</v>
      </c>
      <c r="E15" s="58">
        <v>96.768850423671353</v>
      </c>
      <c r="F15" s="58">
        <v>96.973285164512703</v>
      </c>
    </row>
    <row r="16" spans="1:6" ht="16" customHeight="1" x14ac:dyDescent="0.3">
      <c r="A16" s="33">
        <v>12</v>
      </c>
      <c r="B16" s="34" t="s">
        <v>103</v>
      </c>
      <c r="C16" s="59">
        <v>142.13257327796788</v>
      </c>
      <c r="D16" s="59">
        <v>156.51649949596776</v>
      </c>
      <c r="E16" s="59">
        <v>184.82183156849763</v>
      </c>
      <c r="F16" s="59">
        <v>158.92094911584275</v>
      </c>
    </row>
    <row r="17" spans="1:12" ht="16" customHeight="1" x14ac:dyDescent="0.3">
      <c r="A17" s="31">
        <v>13</v>
      </c>
      <c r="B17" s="32" t="s">
        <v>104</v>
      </c>
      <c r="C17" s="58">
        <v>278.87824648689713</v>
      </c>
      <c r="D17" s="58">
        <v>220.40995913734375</v>
      </c>
      <c r="E17" s="58">
        <v>145.78571781838164</v>
      </c>
      <c r="F17" s="58">
        <v>239.05589184282607</v>
      </c>
    </row>
    <row r="18" spans="1:12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12" ht="16" x14ac:dyDescent="0.5">
      <c r="A19" s="18"/>
      <c r="B19" s="19"/>
      <c r="C19" s="19"/>
    </row>
    <row r="20" spans="1:12" ht="14.15" customHeight="1" x14ac:dyDescent="0.5">
      <c r="B20" s="18"/>
      <c r="C20" s="18"/>
      <c r="I20" s="8"/>
      <c r="J20" s="20"/>
      <c r="K20" s="20"/>
      <c r="L20" s="20"/>
    </row>
    <row r="21" spans="1:12" x14ac:dyDescent="0.3">
      <c r="I21" s="8"/>
      <c r="J21" s="20"/>
      <c r="K21" s="20"/>
      <c r="L21" s="20"/>
    </row>
    <row r="22" spans="1:12" x14ac:dyDescent="0.3">
      <c r="I22" s="8"/>
      <c r="J22" s="20"/>
      <c r="K22" s="20"/>
      <c r="L22" s="20"/>
    </row>
    <row r="23" spans="1:12" x14ac:dyDescent="0.3">
      <c r="I23" s="8"/>
      <c r="J23" s="20"/>
      <c r="K23" s="20"/>
      <c r="L23" s="20"/>
    </row>
    <row r="24" spans="1:12" x14ac:dyDescent="0.3">
      <c r="I24" s="8"/>
      <c r="J24" s="20"/>
      <c r="K24" s="20"/>
      <c r="L24" s="20"/>
    </row>
    <row r="25" spans="1:12" x14ac:dyDescent="0.3">
      <c r="I25" s="8"/>
      <c r="J25" s="20"/>
      <c r="K25" s="20"/>
      <c r="L25" s="20"/>
    </row>
    <row r="26" spans="1:12" ht="27.5" x14ac:dyDescent="0.55000000000000004">
      <c r="B26" s="16"/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 codeName="Sheet22">
    <tabColor theme="3"/>
  </sheetPr>
  <dimension ref="A1:L36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4.5" customHeight="1" x14ac:dyDescent="0.3"/>
    <row r="2" spans="1:6" ht="46" customHeight="1" x14ac:dyDescent="0.3">
      <c r="A2" s="73" t="s">
        <v>26</v>
      </c>
      <c r="B2" s="73"/>
      <c r="C2" s="73"/>
      <c r="D2" s="73"/>
      <c r="E2" s="73"/>
      <c r="F2" s="73"/>
    </row>
    <row r="3" spans="1:6" x14ac:dyDescent="0.3">
      <c r="A3" s="28" t="s">
        <v>126</v>
      </c>
      <c r="F3" s="39" t="s">
        <v>57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30" t="s">
        <v>122</v>
      </c>
    </row>
    <row r="5" spans="1:6" ht="16" customHeight="1" x14ac:dyDescent="0.3">
      <c r="A5" s="31">
        <v>1</v>
      </c>
      <c r="B5" s="32" t="s">
        <v>92</v>
      </c>
      <c r="C5" s="58">
        <v>726.66803040690911</v>
      </c>
      <c r="D5" s="58">
        <v>698.90650662238966</v>
      </c>
      <c r="E5" s="58">
        <v>804.72061013473217</v>
      </c>
      <c r="F5" s="58">
        <v>748.10988159986709</v>
      </c>
    </row>
    <row r="6" spans="1:6" ht="16" customHeight="1" x14ac:dyDescent="0.3">
      <c r="A6" s="33">
        <v>2</v>
      </c>
      <c r="B6" s="34" t="s">
        <v>93</v>
      </c>
      <c r="C6" s="59">
        <v>232.91836263733271</v>
      </c>
      <c r="D6" s="59">
        <v>324.00207146627685</v>
      </c>
      <c r="E6" s="59">
        <v>330.25083485628966</v>
      </c>
      <c r="F6" s="59">
        <v>285.32762231464653</v>
      </c>
    </row>
    <row r="7" spans="1:6" ht="16" customHeight="1" x14ac:dyDescent="0.3">
      <c r="A7" s="31">
        <v>3</v>
      </c>
      <c r="B7" s="32" t="s">
        <v>94</v>
      </c>
      <c r="C7" s="58">
        <v>377.77395511802297</v>
      </c>
      <c r="D7" s="58">
        <v>379.7726620005418</v>
      </c>
      <c r="E7" s="58">
        <v>409.77637733724487</v>
      </c>
      <c r="F7" s="58">
        <v>389.70265241502887</v>
      </c>
    </row>
    <row r="8" spans="1:6" ht="16" customHeight="1" x14ac:dyDescent="0.3">
      <c r="A8" s="33">
        <v>4</v>
      </c>
      <c r="B8" s="34" t="s">
        <v>95</v>
      </c>
      <c r="C8" s="59">
        <v>381.66569043352808</v>
      </c>
      <c r="D8" s="59">
        <v>300.79548286592393</v>
      </c>
      <c r="E8" s="59">
        <v>304.42440369911731</v>
      </c>
      <c r="F8" s="59">
        <v>328.46155522468996</v>
      </c>
    </row>
    <row r="9" spans="1:6" ht="16" customHeight="1" x14ac:dyDescent="0.3">
      <c r="A9" s="31">
        <v>5</v>
      </c>
      <c r="B9" s="32" t="s">
        <v>96</v>
      </c>
      <c r="C9" s="58">
        <v>449.32415682035975</v>
      </c>
      <c r="D9" s="58">
        <v>405.655208894954</v>
      </c>
      <c r="E9" s="58">
        <v>329.53902889830505</v>
      </c>
      <c r="F9" s="58">
        <v>407.21885412096145</v>
      </c>
    </row>
    <row r="10" spans="1:6" ht="16" customHeight="1" x14ac:dyDescent="0.3">
      <c r="A10" s="33">
        <v>6</v>
      </c>
      <c r="B10" s="34" t="s">
        <v>97</v>
      </c>
      <c r="C10" s="59">
        <v>292.50049611777786</v>
      </c>
      <c r="D10" s="59">
        <v>271.4015294875461</v>
      </c>
      <c r="E10" s="59">
        <v>277.38149663212437</v>
      </c>
      <c r="F10" s="59">
        <v>280.28607768088955</v>
      </c>
    </row>
    <row r="11" spans="1:6" ht="16" customHeight="1" x14ac:dyDescent="0.3">
      <c r="A11" s="31">
        <v>7</v>
      </c>
      <c r="B11" s="32" t="s">
        <v>98</v>
      </c>
      <c r="C11" s="58">
        <v>413.70433012870245</v>
      </c>
      <c r="D11" s="58">
        <v>401.1640076501152</v>
      </c>
      <c r="E11" s="58">
        <v>391.38753524590146</v>
      </c>
      <c r="F11" s="58">
        <v>402.25432227755783</v>
      </c>
    </row>
    <row r="12" spans="1:6" ht="16" customHeight="1" x14ac:dyDescent="0.3">
      <c r="A12" s="33">
        <v>8</v>
      </c>
      <c r="B12" s="34" t="s">
        <v>99</v>
      </c>
      <c r="C12" s="59">
        <v>570.33402511833629</v>
      </c>
      <c r="D12" s="59">
        <v>543.45171607528368</v>
      </c>
      <c r="E12" s="59">
        <v>424.38175934698643</v>
      </c>
      <c r="F12" s="59">
        <v>522.5733645918807</v>
      </c>
    </row>
    <row r="13" spans="1:6" ht="16" customHeight="1" x14ac:dyDescent="0.3">
      <c r="A13" s="31">
        <v>9</v>
      </c>
      <c r="B13" s="32" t="s">
        <v>100</v>
      </c>
      <c r="C13" s="58">
        <v>322.58239783801486</v>
      </c>
      <c r="D13" s="58">
        <v>340.30095920996138</v>
      </c>
      <c r="E13" s="58">
        <v>383.84807529948648</v>
      </c>
      <c r="F13" s="58">
        <v>345.36913981790877</v>
      </c>
    </row>
    <row r="14" spans="1:6" ht="16" customHeight="1" x14ac:dyDescent="0.3">
      <c r="A14" s="33">
        <v>10</v>
      </c>
      <c r="B14" s="34" t="s">
        <v>101</v>
      </c>
      <c r="C14" s="59">
        <v>263.01781815321698</v>
      </c>
      <c r="D14" s="59">
        <v>251.54058839369873</v>
      </c>
      <c r="E14" s="59">
        <v>240.58278697206416</v>
      </c>
      <c r="F14" s="59">
        <v>251.08112715002048</v>
      </c>
    </row>
    <row r="15" spans="1:6" ht="16" customHeight="1" x14ac:dyDescent="0.3">
      <c r="A15" s="31">
        <v>11</v>
      </c>
      <c r="B15" s="32" t="s">
        <v>102</v>
      </c>
      <c r="C15" s="58">
        <v>187.42570223534383</v>
      </c>
      <c r="D15" s="58">
        <v>198.54061910763804</v>
      </c>
      <c r="E15" s="58">
        <v>242.41267706769358</v>
      </c>
      <c r="F15" s="58">
        <v>207.0630002586748</v>
      </c>
    </row>
    <row r="16" spans="1:6" ht="16" customHeight="1" x14ac:dyDescent="0.3">
      <c r="A16" s="33">
        <v>12</v>
      </c>
      <c r="B16" s="34" t="s">
        <v>103</v>
      </c>
      <c r="C16" s="59">
        <v>189.43894354572464</v>
      </c>
      <c r="D16" s="59">
        <v>190.82050736725051</v>
      </c>
      <c r="E16" s="59">
        <v>181.77192153589317</v>
      </c>
      <c r="F16" s="59">
        <v>187.56873817690473</v>
      </c>
    </row>
    <row r="17" spans="1:12" ht="16" customHeight="1" x14ac:dyDescent="0.3">
      <c r="A17" s="31">
        <v>13</v>
      </c>
      <c r="B17" s="32" t="s">
        <v>104</v>
      </c>
      <c r="C17" s="58">
        <v>493.38229453262812</v>
      </c>
      <c r="D17" s="58">
        <v>462.57379036295367</v>
      </c>
      <c r="E17" s="58">
        <v>296.23714450600187</v>
      </c>
      <c r="F17" s="58">
        <v>445.74459207620674</v>
      </c>
    </row>
    <row r="18" spans="1:12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12" ht="16" x14ac:dyDescent="0.5">
      <c r="A19" s="18"/>
      <c r="B19" s="19"/>
    </row>
    <row r="20" spans="1:12" ht="14.15" customHeight="1" x14ac:dyDescent="0.5">
      <c r="A20" s="18"/>
      <c r="B20" s="18"/>
      <c r="C20" s="18"/>
    </row>
    <row r="22" spans="1:12" ht="16" x14ac:dyDescent="0.5">
      <c r="B22" s="10"/>
    </row>
    <row r="24" spans="1:12" x14ac:dyDescent="0.3">
      <c r="I24" s="8"/>
      <c r="J24" s="20"/>
      <c r="K24" s="20"/>
      <c r="L24" s="20"/>
    </row>
    <row r="25" spans="1:12" ht="27.5" x14ac:dyDescent="0.55000000000000004">
      <c r="B25" s="16"/>
      <c r="I25" s="8"/>
      <c r="J25" s="20"/>
      <c r="K25" s="20"/>
      <c r="L25" s="20"/>
    </row>
    <row r="26" spans="1:12" x14ac:dyDescent="0.3"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 codeName="Sheet23">
    <tabColor theme="3"/>
  </sheetPr>
  <dimension ref="A1:L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1.5" customHeight="1" x14ac:dyDescent="0.3"/>
    <row r="2" spans="1:6" ht="46" customHeight="1" x14ac:dyDescent="0.3">
      <c r="A2" s="73" t="s">
        <v>27</v>
      </c>
      <c r="B2" s="73"/>
      <c r="C2" s="73"/>
      <c r="D2" s="73"/>
      <c r="E2" s="73"/>
      <c r="F2" s="73"/>
    </row>
    <row r="3" spans="1:6" x14ac:dyDescent="0.3">
      <c r="A3" s="28" t="s">
        <v>127</v>
      </c>
      <c r="F3" s="39" t="s">
        <v>61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30" t="s">
        <v>122</v>
      </c>
    </row>
    <row r="5" spans="1:6" ht="16" customHeight="1" x14ac:dyDescent="0.3">
      <c r="A5" s="31">
        <v>1</v>
      </c>
      <c r="B5" s="32" t="s">
        <v>92</v>
      </c>
      <c r="C5" s="52">
        <v>2.2157538730089459</v>
      </c>
      <c r="D5" s="52">
        <v>2.3101881727368938</v>
      </c>
      <c r="E5" s="52">
        <v>2.3895467888594544</v>
      </c>
      <c r="F5" s="52">
        <v>2.3012576943954253</v>
      </c>
    </row>
    <row r="6" spans="1:6" ht="16" customHeight="1" x14ac:dyDescent="0.3">
      <c r="A6" s="33">
        <v>2</v>
      </c>
      <c r="B6" s="34" t="s">
        <v>93</v>
      </c>
      <c r="C6" s="53">
        <v>1.95663789792368</v>
      </c>
      <c r="D6" s="53">
        <v>1.9270029635273076</v>
      </c>
      <c r="E6" s="53">
        <v>1.9952583767131551</v>
      </c>
      <c r="F6" s="53">
        <v>1.9556648229685965</v>
      </c>
    </row>
    <row r="7" spans="1:6" ht="16" customHeight="1" x14ac:dyDescent="0.3">
      <c r="A7" s="31">
        <v>3</v>
      </c>
      <c r="B7" s="32" t="s">
        <v>94</v>
      </c>
      <c r="C7" s="52">
        <v>2.276237840201115</v>
      </c>
      <c r="D7" s="52">
        <v>2.3205684867610303</v>
      </c>
      <c r="E7" s="52">
        <v>2.3418296482600698</v>
      </c>
      <c r="F7" s="52">
        <v>2.3114423352463271</v>
      </c>
    </row>
    <row r="8" spans="1:6" ht="16" customHeight="1" x14ac:dyDescent="0.3">
      <c r="A8" s="33">
        <v>4</v>
      </c>
      <c r="B8" s="34" t="s">
        <v>95</v>
      </c>
      <c r="C8" s="53">
        <v>2.2944617011433479</v>
      </c>
      <c r="D8" s="53">
        <v>2.1188421138343783</v>
      </c>
      <c r="E8" s="53">
        <v>2.4345679012345678</v>
      </c>
      <c r="F8" s="53">
        <v>2.2739289397206339</v>
      </c>
    </row>
    <row r="9" spans="1:6" ht="16" customHeight="1" x14ac:dyDescent="0.3">
      <c r="A9" s="31">
        <v>5</v>
      </c>
      <c r="B9" s="32" t="s">
        <v>96</v>
      </c>
      <c r="C9" s="52">
        <v>1.9150400768980327</v>
      </c>
      <c r="D9" s="52">
        <v>2.1726340596188036</v>
      </c>
      <c r="E9" s="52">
        <v>2.1084652243357049</v>
      </c>
      <c r="F9" s="52">
        <v>2.0417239341133575</v>
      </c>
    </row>
    <row r="10" spans="1:6" ht="16" customHeight="1" x14ac:dyDescent="0.3">
      <c r="A10" s="33">
        <v>6</v>
      </c>
      <c r="B10" s="34" t="s">
        <v>97</v>
      </c>
      <c r="C10" s="53">
        <v>1.7291290281920928</v>
      </c>
      <c r="D10" s="53">
        <v>1.9808159504062997</v>
      </c>
      <c r="E10" s="53">
        <v>1.8347736238962991</v>
      </c>
      <c r="F10" s="53">
        <v>1.8488697493003901</v>
      </c>
    </row>
    <row r="11" spans="1:6" ht="16" customHeight="1" x14ac:dyDescent="0.3">
      <c r="A11" s="31">
        <v>7</v>
      </c>
      <c r="B11" s="32" t="s">
        <v>98</v>
      </c>
      <c r="C11" s="52">
        <v>1.7425395962205152</v>
      </c>
      <c r="D11" s="52">
        <v>1.764231806850391</v>
      </c>
      <c r="E11" s="52">
        <v>1.7524660503383909</v>
      </c>
      <c r="F11" s="52">
        <v>1.7531114718614718</v>
      </c>
    </row>
    <row r="12" spans="1:6" ht="16" customHeight="1" x14ac:dyDescent="0.3">
      <c r="A12" s="33">
        <v>8</v>
      </c>
      <c r="B12" s="34" t="s">
        <v>99</v>
      </c>
      <c r="C12" s="53">
        <v>2.1306948918545787</v>
      </c>
      <c r="D12" s="53">
        <v>2.1498613150595531</v>
      </c>
      <c r="E12" s="53">
        <v>2.2107588102483557</v>
      </c>
      <c r="F12" s="53">
        <v>2.1603021165064962</v>
      </c>
    </row>
    <row r="13" spans="1:6" ht="16" customHeight="1" x14ac:dyDescent="0.3">
      <c r="A13" s="31">
        <v>9</v>
      </c>
      <c r="B13" s="32" t="s">
        <v>100</v>
      </c>
      <c r="C13" s="52">
        <v>1.7507799892415277</v>
      </c>
      <c r="D13" s="52">
        <v>2.1007587078974597</v>
      </c>
      <c r="E13" s="52">
        <v>1.7977188609411587</v>
      </c>
      <c r="F13" s="52">
        <v>1.8870944806711765</v>
      </c>
    </row>
    <row r="14" spans="1:6" ht="16" customHeight="1" x14ac:dyDescent="0.3">
      <c r="A14" s="33">
        <v>10</v>
      </c>
      <c r="B14" s="34" t="s">
        <v>101</v>
      </c>
      <c r="C14" s="53">
        <v>1.8305263157894738</v>
      </c>
      <c r="D14" s="53">
        <v>1.9837965336888523</v>
      </c>
      <c r="E14" s="53">
        <v>1.9866572204510569</v>
      </c>
      <c r="F14" s="53">
        <v>1.9287757237530521</v>
      </c>
    </row>
    <row r="15" spans="1:6" ht="16" customHeight="1" x14ac:dyDescent="0.3">
      <c r="A15" s="31">
        <v>11</v>
      </c>
      <c r="B15" s="32" t="s">
        <v>102</v>
      </c>
      <c r="C15" s="52">
        <v>2.2832952815829528</v>
      </c>
      <c r="D15" s="52">
        <v>2.5132053406100772</v>
      </c>
      <c r="E15" s="52">
        <v>2.3589082815977509</v>
      </c>
      <c r="F15" s="52">
        <v>2.3858068918457862</v>
      </c>
    </row>
    <row r="16" spans="1:6" ht="16" customHeight="1" x14ac:dyDescent="0.3">
      <c r="A16" s="33">
        <v>12</v>
      </c>
      <c r="B16" s="34" t="s">
        <v>103</v>
      </c>
      <c r="C16" s="53">
        <v>1.8452886778305424</v>
      </c>
      <c r="D16" s="53">
        <v>1.9350051177072671</v>
      </c>
      <c r="E16" s="53">
        <v>1.8870550161812298</v>
      </c>
      <c r="F16" s="53">
        <v>1.888898990817347</v>
      </c>
    </row>
    <row r="17" spans="1:12" ht="16" customHeight="1" x14ac:dyDescent="0.3">
      <c r="A17" s="31">
        <v>13</v>
      </c>
      <c r="B17" s="32" t="s">
        <v>104</v>
      </c>
      <c r="C17" s="52">
        <v>1.6760205239976389</v>
      </c>
      <c r="D17" s="52">
        <v>1.988831615120275</v>
      </c>
      <c r="E17" s="52">
        <v>1.7451964439346144</v>
      </c>
      <c r="F17" s="52">
        <v>1.7992184222727574</v>
      </c>
    </row>
    <row r="18" spans="1:12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12" ht="16" x14ac:dyDescent="0.5">
      <c r="A19" s="18"/>
    </row>
    <row r="20" spans="1:12" ht="16" x14ac:dyDescent="0.5">
      <c r="B20" s="18"/>
    </row>
    <row r="24" spans="1:12" ht="27.5" x14ac:dyDescent="0.55000000000000004">
      <c r="B24" s="16"/>
    </row>
    <row r="26" spans="1:12" x14ac:dyDescent="0.3"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  <row r="37" spans="9:12" x14ac:dyDescent="0.3">
      <c r="I37" s="8"/>
      <c r="J37" s="20"/>
      <c r="K37" s="20"/>
      <c r="L37" s="20"/>
    </row>
    <row r="38" spans="9:12" x14ac:dyDescent="0.3">
      <c r="I38" s="8"/>
      <c r="J38" s="20"/>
      <c r="K38" s="20"/>
      <c r="L38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 codeName="Sheet24">
    <tabColor theme="3"/>
  </sheetPr>
  <dimension ref="A1:L40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8.65" customHeight="1" x14ac:dyDescent="0.3"/>
    <row r="2" spans="1:6" ht="46" customHeight="1" x14ac:dyDescent="0.3">
      <c r="A2" s="73" t="s">
        <v>28</v>
      </c>
      <c r="B2" s="73"/>
      <c r="C2" s="73"/>
      <c r="D2" s="73"/>
      <c r="E2" s="73"/>
      <c r="F2" s="73"/>
    </row>
    <row r="3" spans="1:6" x14ac:dyDescent="0.3">
      <c r="A3" s="28" t="s">
        <v>128</v>
      </c>
      <c r="F3" s="39" t="s">
        <v>61</v>
      </c>
    </row>
    <row r="4" spans="1:6" ht="35.15" customHeight="1" x14ac:dyDescent="0.3">
      <c r="A4" s="78" t="s">
        <v>90</v>
      </c>
      <c r="B4" s="79"/>
      <c r="C4" s="42" t="s">
        <v>119</v>
      </c>
      <c r="D4" s="42" t="s">
        <v>120</v>
      </c>
      <c r="E4" s="42" t="s">
        <v>121</v>
      </c>
      <c r="F4" s="30" t="s">
        <v>122</v>
      </c>
    </row>
    <row r="5" spans="1:6" ht="16" customHeight="1" x14ac:dyDescent="0.3">
      <c r="A5" s="31">
        <v>1</v>
      </c>
      <c r="B5" s="32" t="s">
        <v>92</v>
      </c>
      <c r="C5" s="52">
        <v>2.6238836531166303</v>
      </c>
      <c r="D5" s="52">
        <v>2.6589104543449493</v>
      </c>
      <c r="E5" s="52">
        <v>2.7481433100452062</v>
      </c>
      <c r="F5" s="52">
        <v>2.6818165564097978</v>
      </c>
    </row>
    <row r="6" spans="1:6" ht="16" customHeight="1" x14ac:dyDescent="0.3">
      <c r="A6" s="33">
        <v>2</v>
      </c>
      <c r="B6" s="34" t="s">
        <v>93</v>
      </c>
      <c r="C6" s="53">
        <v>7.2911486495927118</v>
      </c>
      <c r="D6" s="53">
        <v>3.6974941257412755</v>
      </c>
      <c r="E6" s="53">
        <v>3.4316307927767067</v>
      </c>
      <c r="F6" s="53">
        <v>4.6991197854270021</v>
      </c>
    </row>
    <row r="7" spans="1:6" ht="16" customHeight="1" x14ac:dyDescent="0.3">
      <c r="A7" s="31">
        <v>3</v>
      </c>
      <c r="B7" s="32" t="s">
        <v>94</v>
      </c>
      <c r="C7" s="52">
        <v>2.2769029439120936</v>
      </c>
      <c r="D7" s="52">
        <v>2.4930815630736953</v>
      </c>
      <c r="E7" s="52">
        <v>2.2012414897877455</v>
      </c>
      <c r="F7" s="52">
        <v>2.3202032385592886</v>
      </c>
    </row>
    <row r="8" spans="1:6" ht="16" customHeight="1" x14ac:dyDescent="0.3">
      <c r="A8" s="33">
        <v>4</v>
      </c>
      <c r="B8" s="34" t="s">
        <v>95</v>
      </c>
      <c r="C8" s="53">
        <v>4.850437402365543</v>
      </c>
      <c r="D8" s="53">
        <v>4.6493716836699974</v>
      </c>
      <c r="E8" s="53">
        <v>3.8616295998200907</v>
      </c>
      <c r="F8" s="53">
        <v>4.4389182030213705</v>
      </c>
    </row>
    <row r="9" spans="1:6" ht="16" customHeight="1" x14ac:dyDescent="0.3">
      <c r="A9" s="31">
        <v>5</v>
      </c>
      <c r="B9" s="32" t="s">
        <v>96</v>
      </c>
      <c r="C9" s="52">
        <v>2.1983352951067765</v>
      </c>
      <c r="D9" s="52">
        <v>1.9934269337960773</v>
      </c>
      <c r="E9" s="52">
        <v>1.9825228519195612</v>
      </c>
      <c r="F9" s="52">
        <v>2.0770892351274788</v>
      </c>
    </row>
    <row r="10" spans="1:6" ht="16" customHeight="1" x14ac:dyDescent="0.3">
      <c r="A10" s="33">
        <v>6</v>
      </c>
      <c r="B10" s="34" t="s">
        <v>97</v>
      </c>
      <c r="C10" s="53">
        <v>2.800965424337674</v>
      </c>
      <c r="D10" s="53">
        <v>1.6685958287750997</v>
      </c>
      <c r="E10" s="53">
        <v>1.6764112903225807</v>
      </c>
      <c r="F10" s="53">
        <v>2.0453662820179832</v>
      </c>
    </row>
    <row r="11" spans="1:6" ht="16" customHeight="1" x14ac:dyDescent="0.3">
      <c r="A11" s="31">
        <v>7</v>
      </c>
      <c r="B11" s="32" t="s">
        <v>98</v>
      </c>
      <c r="C11" s="52">
        <v>1.6733063700707786</v>
      </c>
      <c r="D11" s="52">
        <v>1.6706968158744808</v>
      </c>
      <c r="E11" s="52">
        <v>1.7305910272347158</v>
      </c>
      <c r="F11" s="52">
        <v>1.6894907689186447</v>
      </c>
    </row>
    <row r="12" spans="1:6" ht="16" customHeight="1" x14ac:dyDescent="0.3">
      <c r="A12" s="33">
        <v>8</v>
      </c>
      <c r="B12" s="34" t="s">
        <v>99</v>
      </c>
      <c r="C12" s="53">
        <v>3.3480636891107811</v>
      </c>
      <c r="D12" s="53">
        <v>3.0304384844614729</v>
      </c>
      <c r="E12" s="53">
        <v>2.4875596012136976</v>
      </c>
      <c r="F12" s="53">
        <v>2.9920150305307658</v>
      </c>
    </row>
    <row r="13" spans="1:6" ht="16" customHeight="1" x14ac:dyDescent="0.3">
      <c r="A13" s="31">
        <v>9</v>
      </c>
      <c r="B13" s="32" t="s">
        <v>100</v>
      </c>
      <c r="C13" s="52">
        <v>1.5923466516601013</v>
      </c>
      <c r="D13" s="52">
        <v>1.5759864712514093</v>
      </c>
      <c r="E13" s="52">
        <v>1.6701759899434319</v>
      </c>
      <c r="F13" s="52">
        <v>1.6068659563000125</v>
      </c>
    </row>
    <row r="14" spans="1:6" ht="16" customHeight="1" x14ac:dyDescent="0.3">
      <c r="A14" s="33">
        <v>10</v>
      </c>
      <c r="B14" s="34" t="s">
        <v>101</v>
      </c>
      <c r="C14" s="53">
        <v>2.0088726513569939</v>
      </c>
      <c r="D14" s="53">
        <v>1.9407880255337882</v>
      </c>
      <c r="E14" s="53">
        <v>2.2102468808070084</v>
      </c>
      <c r="F14" s="53">
        <v>2.0458738263877452</v>
      </c>
    </row>
    <row r="15" spans="1:6" ht="16" customHeight="1" x14ac:dyDescent="0.3">
      <c r="A15" s="31">
        <v>11</v>
      </c>
      <c r="B15" s="32" t="s">
        <v>102</v>
      </c>
      <c r="C15" s="52">
        <v>1.5181137266890858</v>
      </c>
      <c r="D15" s="52">
        <v>1.7089178767741406</v>
      </c>
      <c r="E15" s="52">
        <v>1.5495365005793742</v>
      </c>
      <c r="F15" s="52">
        <v>1.5925229447921636</v>
      </c>
    </row>
    <row r="16" spans="1:6" ht="16" customHeight="1" x14ac:dyDescent="0.3">
      <c r="A16" s="33">
        <v>12</v>
      </c>
      <c r="B16" s="34" t="s">
        <v>103</v>
      </c>
      <c r="C16" s="53">
        <v>1.7172890733056707</v>
      </c>
      <c r="D16" s="53">
        <v>1.9859528226875165</v>
      </c>
      <c r="E16" s="53">
        <v>2.0666213460231133</v>
      </c>
      <c r="F16" s="53">
        <v>1.9149080348499516</v>
      </c>
    </row>
    <row r="17" spans="1:12" ht="16" customHeight="1" x14ac:dyDescent="0.3">
      <c r="A17" s="31">
        <v>13</v>
      </c>
      <c r="B17" s="32" t="s">
        <v>104</v>
      </c>
      <c r="C17" s="52">
        <v>1.6831534772182255</v>
      </c>
      <c r="D17" s="52">
        <v>1.6559283263438811</v>
      </c>
      <c r="E17" s="52">
        <v>1.7690670450514367</v>
      </c>
      <c r="F17" s="52">
        <v>1.689896179683789</v>
      </c>
    </row>
    <row r="18" spans="1:12" ht="15.65" customHeight="1" x14ac:dyDescent="0.3">
      <c r="A18" s="76" t="s">
        <v>138</v>
      </c>
      <c r="B18" s="77"/>
      <c r="C18" s="77"/>
      <c r="D18" s="77"/>
      <c r="E18" s="80" t="s">
        <v>45</v>
      </c>
      <c r="F18" s="75"/>
    </row>
    <row r="19" spans="1:12" ht="16" x14ac:dyDescent="0.5">
      <c r="A19" s="18"/>
    </row>
    <row r="20" spans="1:12" ht="16" x14ac:dyDescent="0.5">
      <c r="A20" s="83"/>
      <c r="B20" s="83"/>
    </row>
    <row r="23" spans="1:12" ht="27.5" x14ac:dyDescent="0.55000000000000004">
      <c r="B23" s="16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  <row r="37" spans="9:12" x14ac:dyDescent="0.3">
      <c r="I37" s="8"/>
      <c r="J37" s="20"/>
      <c r="K37" s="20"/>
      <c r="L37" s="20"/>
    </row>
    <row r="38" spans="9:12" x14ac:dyDescent="0.3">
      <c r="I38" s="8"/>
      <c r="J38" s="20"/>
      <c r="K38" s="20"/>
      <c r="L38" s="20"/>
    </row>
    <row r="39" spans="9:12" x14ac:dyDescent="0.3">
      <c r="I39" s="8"/>
      <c r="J39" s="20"/>
      <c r="K39" s="20"/>
      <c r="L39" s="20"/>
    </row>
    <row r="40" spans="9:12" x14ac:dyDescent="0.3">
      <c r="I40" s="8"/>
      <c r="J40" s="20"/>
      <c r="K40" s="20"/>
      <c r="L40" s="20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 codeName="Sheet25">
    <tabColor theme="3"/>
  </sheetPr>
  <dimension ref="A1:H13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33.33203125" customWidth="1"/>
    <col min="3" max="3" width="15.33203125" customWidth="1"/>
    <col min="4" max="4" width="15.75" customWidth="1"/>
    <col min="5" max="5" width="14.75" customWidth="1"/>
    <col min="6" max="8" width="14.4140625" customWidth="1"/>
  </cols>
  <sheetData>
    <row r="1" spans="1:8" ht="38.15" customHeight="1" x14ac:dyDescent="0.3"/>
    <row r="2" spans="1:8" ht="46" customHeight="1" x14ac:dyDescent="0.3">
      <c r="A2" s="73" t="s">
        <v>29</v>
      </c>
      <c r="B2" s="73"/>
      <c r="C2" s="73"/>
      <c r="D2" s="73"/>
      <c r="E2" s="73"/>
      <c r="F2" s="5"/>
      <c r="G2" s="5"/>
      <c r="H2" s="5"/>
    </row>
    <row r="3" spans="1:8" x14ac:dyDescent="0.3">
      <c r="A3" s="28" t="s">
        <v>134</v>
      </c>
    </row>
    <row r="4" spans="1:8" ht="35.15" customHeight="1" x14ac:dyDescent="0.3">
      <c r="A4" s="84" t="s">
        <v>129</v>
      </c>
      <c r="B4" s="85"/>
      <c r="C4" s="50" t="s">
        <v>119</v>
      </c>
      <c r="D4" s="50" t="s">
        <v>120</v>
      </c>
      <c r="E4" s="50" t="s">
        <v>121</v>
      </c>
    </row>
    <row r="5" spans="1:8" ht="21.65" customHeight="1" thickBot="1" x14ac:dyDescent="0.35">
      <c r="A5" s="86" t="s">
        <v>130</v>
      </c>
      <c r="B5" s="87"/>
      <c r="C5" s="87"/>
      <c r="D5" s="87"/>
      <c r="E5" s="87"/>
    </row>
    <row r="6" spans="1:8" ht="16" customHeight="1" x14ac:dyDescent="0.3">
      <c r="A6" s="31">
        <v>1</v>
      </c>
      <c r="B6" s="32" t="s">
        <v>36</v>
      </c>
      <c r="C6" s="38">
        <v>0.57189750382278548</v>
      </c>
      <c r="D6" s="38">
        <v>0.52969639361267928</v>
      </c>
      <c r="E6" s="38">
        <v>0.50497868532819701</v>
      </c>
    </row>
    <row r="7" spans="1:8" ht="16" customHeight="1" x14ac:dyDescent="0.3">
      <c r="A7" s="33">
        <v>2</v>
      </c>
      <c r="B7" s="34" t="s">
        <v>40</v>
      </c>
      <c r="C7" s="35">
        <v>0.46621285023341436</v>
      </c>
      <c r="D7" s="35">
        <v>0.46360731797637006</v>
      </c>
      <c r="E7" s="35">
        <v>0.45490601499428174</v>
      </c>
    </row>
    <row r="8" spans="1:8" ht="20.149999999999999" customHeight="1" x14ac:dyDescent="0.3">
      <c r="A8" s="84" t="s">
        <v>131</v>
      </c>
      <c r="B8" s="85"/>
      <c r="C8" s="51">
        <v>-0.1847964939223091</v>
      </c>
      <c r="D8" s="51">
        <v>-0.12476784141489623</v>
      </c>
      <c r="E8" s="51">
        <v>-9.9157987829470301E-2</v>
      </c>
    </row>
    <row r="9" spans="1:8" ht="20.149999999999999" customHeight="1" thickBot="1" x14ac:dyDescent="0.35">
      <c r="A9" s="86" t="s">
        <v>132</v>
      </c>
      <c r="B9" s="87"/>
      <c r="C9" s="87"/>
      <c r="D9" s="87"/>
      <c r="E9" s="87"/>
    </row>
    <row r="10" spans="1:8" ht="20.149999999999999" customHeight="1" x14ac:dyDescent="0.3">
      <c r="A10" s="31">
        <v>1</v>
      </c>
      <c r="B10" s="32" t="s">
        <v>36</v>
      </c>
      <c r="C10" s="38">
        <v>0.58469784783890988</v>
      </c>
      <c r="D10" s="38">
        <v>0.58146094580219443</v>
      </c>
      <c r="E10" s="38">
        <v>0.52217498118345496</v>
      </c>
    </row>
    <row r="11" spans="1:8" ht="20.149999999999999" customHeight="1" x14ac:dyDescent="0.3">
      <c r="A11" s="33">
        <v>2</v>
      </c>
      <c r="B11" s="34" t="s">
        <v>40</v>
      </c>
      <c r="C11" s="35">
        <v>0.6262174729435368</v>
      </c>
      <c r="D11" s="35">
        <v>0.58214871055779838</v>
      </c>
      <c r="E11" s="35">
        <v>0.52845666868738839</v>
      </c>
    </row>
    <row r="12" spans="1:8" ht="20.149999999999999" customHeight="1" x14ac:dyDescent="0.3">
      <c r="A12" s="84" t="s">
        <v>133</v>
      </c>
      <c r="B12" s="85"/>
      <c r="C12" s="51">
        <v>7.1010394955423189E-2</v>
      </c>
      <c r="D12" s="51">
        <v>1.1828219256498726E-3</v>
      </c>
      <c r="E12" s="51">
        <v>1.2029851544585003E-2</v>
      </c>
    </row>
    <row r="13" spans="1:8" ht="15.65" customHeight="1" x14ac:dyDescent="0.3">
      <c r="A13" s="76" t="s">
        <v>138</v>
      </c>
      <c r="B13" s="77"/>
      <c r="C13" s="77"/>
      <c r="D13" s="80" t="s">
        <v>45</v>
      </c>
      <c r="E13" s="80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 codeName="Sheet26">
    <tabColor theme="3"/>
  </sheetPr>
  <dimension ref="A1:H13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35.75" customWidth="1"/>
    <col min="3" max="3" width="15.33203125" customWidth="1"/>
    <col min="4" max="4" width="15.75" customWidth="1"/>
    <col min="5" max="5" width="14.75" customWidth="1"/>
    <col min="6" max="8" width="14.4140625" customWidth="1"/>
  </cols>
  <sheetData>
    <row r="1" spans="1:8" ht="39" customHeight="1" x14ac:dyDescent="0.3"/>
    <row r="2" spans="1:8" ht="46" customHeight="1" x14ac:dyDescent="0.3">
      <c r="A2" s="73" t="s">
        <v>30</v>
      </c>
      <c r="B2" s="73"/>
      <c r="C2" s="73"/>
      <c r="D2" s="73"/>
      <c r="E2" s="73"/>
      <c r="F2" s="5"/>
      <c r="G2" s="5"/>
      <c r="H2" s="5"/>
    </row>
    <row r="3" spans="1:8" x14ac:dyDescent="0.3">
      <c r="A3" s="28" t="s">
        <v>135</v>
      </c>
      <c r="E3" s="39" t="s">
        <v>57</v>
      </c>
    </row>
    <row r="4" spans="1:8" ht="35.15" customHeight="1" x14ac:dyDescent="0.3">
      <c r="A4" s="84" t="s">
        <v>129</v>
      </c>
      <c r="B4" s="85"/>
      <c r="C4" s="50" t="s">
        <v>119</v>
      </c>
      <c r="D4" s="50" t="s">
        <v>120</v>
      </c>
      <c r="E4" s="50" t="s">
        <v>121</v>
      </c>
    </row>
    <row r="5" spans="1:8" ht="20.5" customHeight="1" thickBot="1" x14ac:dyDescent="0.35">
      <c r="A5" s="86" t="s">
        <v>130</v>
      </c>
      <c r="B5" s="87"/>
      <c r="C5" s="87"/>
      <c r="D5" s="87"/>
      <c r="E5" s="87"/>
    </row>
    <row r="6" spans="1:8" ht="16" customHeight="1" x14ac:dyDescent="0.3">
      <c r="A6" s="31">
        <v>1</v>
      </c>
      <c r="B6" s="32" t="s">
        <v>36</v>
      </c>
      <c r="C6" s="58">
        <v>584.20843573294076</v>
      </c>
      <c r="D6" s="58">
        <v>367.02960105111418</v>
      </c>
      <c r="E6" s="58">
        <v>398.17825080840572</v>
      </c>
    </row>
    <row r="7" spans="1:8" ht="16" customHeight="1" x14ac:dyDescent="0.3">
      <c r="A7" s="33">
        <v>2</v>
      </c>
      <c r="B7" s="34" t="s">
        <v>40</v>
      </c>
      <c r="C7" s="59">
        <v>321.28918649169157</v>
      </c>
      <c r="D7" s="59">
        <v>360.61456745652657</v>
      </c>
      <c r="E7" s="59">
        <v>387.62256176432783</v>
      </c>
    </row>
    <row r="8" spans="1:8" ht="20.149999999999999" customHeight="1" x14ac:dyDescent="0.3">
      <c r="A8" s="84" t="s">
        <v>131</v>
      </c>
      <c r="B8" s="85"/>
      <c r="C8" s="51">
        <v>-0.450043568630422</v>
      </c>
      <c r="D8" s="51">
        <v>-1.7478245831442425E-2</v>
      </c>
      <c r="E8" s="51">
        <v>-2.6509958850457281E-2</v>
      </c>
    </row>
    <row r="9" spans="1:8" ht="20.149999999999999" customHeight="1" thickBot="1" x14ac:dyDescent="0.35">
      <c r="A9" s="86" t="s">
        <v>132</v>
      </c>
      <c r="B9" s="87"/>
      <c r="C9" s="87"/>
      <c r="D9" s="87"/>
      <c r="E9" s="87"/>
    </row>
    <row r="10" spans="1:8" ht="20.149999999999999" customHeight="1" x14ac:dyDescent="0.3">
      <c r="A10" s="31">
        <v>1</v>
      </c>
      <c r="B10" s="32" t="s">
        <v>36</v>
      </c>
      <c r="C10" s="58">
        <v>185.27841769609719</v>
      </c>
      <c r="D10" s="58">
        <v>168.94534709655909</v>
      </c>
      <c r="E10" s="58">
        <v>160.34064533871236</v>
      </c>
    </row>
    <row r="11" spans="1:8" ht="20.149999999999999" customHeight="1" x14ac:dyDescent="0.3">
      <c r="A11" s="33">
        <v>2</v>
      </c>
      <c r="B11" s="34" t="s">
        <v>40</v>
      </c>
      <c r="C11" s="59">
        <v>212.34486635062353</v>
      </c>
      <c r="D11" s="59">
        <v>196.17881685661499</v>
      </c>
      <c r="E11" s="59">
        <v>187.48737147732919</v>
      </c>
    </row>
    <row r="12" spans="1:8" ht="20.149999999999999" customHeight="1" x14ac:dyDescent="0.3">
      <c r="A12" s="84" t="s">
        <v>133</v>
      </c>
      <c r="B12" s="85"/>
      <c r="C12" s="51">
        <v>0.14608527529052015</v>
      </c>
      <c r="D12" s="51">
        <v>0.16119692094562907</v>
      </c>
      <c r="E12" s="51">
        <v>0.1693065790103975</v>
      </c>
    </row>
    <row r="13" spans="1:8" ht="15.65" customHeight="1" x14ac:dyDescent="0.3">
      <c r="A13" s="76" t="s">
        <v>138</v>
      </c>
      <c r="B13" s="77"/>
      <c r="C13" s="77"/>
      <c r="D13" s="80" t="s">
        <v>45</v>
      </c>
      <c r="E13" s="80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 codeName="Sheet27">
    <tabColor theme="3"/>
  </sheetPr>
  <dimension ref="A1:H14"/>
  <sheetViews>
    <sheetView showGridLines="0" rightToLeft="1" view="pageBreakPreview" zoomScaleNormal="100" zoomScaleSheetLayoutView="100" workbookViewId="0">
      <selection activeCell="B15" sqref="B15"/>
    </sheetView>
  </sheetViews>
  <sheetFormatPr defaultColWidth="8.75" defaultRowHeight="14" x14ac:dyDescent="0.3"/>
  <cols>
    <col min="1" max="1" width="7.58203125" customWidth="1"/>
    <col min="2" max="2" width="41.08203125" customWidth="1"/>
    <col min="3" max="3" width="15.33203125" customWidth="1"/>
    <col min="4" max="4" width="15.75" customWidth="1"/>
    <col min="5" max="5" width="14.75" customWidth="1"/>
    <col min="6" max="8" width="14.4140625" customWidth="1"/>
  </cols>
  <sheetData>
    <row r="1" spans="1:8" ht="38.15" customHeight="1" x14ac:dyDescent="0.3"/>
    <row r="2" spans="1:8" ht="46" customHeight="1" x14ac:dyDescent="0.3">
      <c r="A2" s="73" t="s">
        <v>31</v>
      </c>
      <c r="B2" s="73"/>
      <c r="C2" s="73"/>
      <c r="D2" s="73"/>
      <c r="E2" s="73"/>
      <c r="F2" s="5"/>
      <c r="G2" s="5"/>
      <c r="H2" s="5"/>
    </row>
    <row r="3" spans="1:8" x14ac:dyDescent="0.3">
      <c r="A3" s="28" t="s">
        <v>142</v>
      </c>
      <c r="E3" s="39" t="s">
        <v>61</v>
      </c>
    </row>
    <row r="4" spans="1:8" ht="35.15" customHeight="1" x14ac:dyDescent="0.3">
      <c r="A4" s="84" t="s">
        <v>129</v>
      </c>
      <c r="B4" s="85"/>
      <c r="C4" s="50" t="s">
        <v>119</v>
      </c>
      <c r="D4" s="50" t="s">
        <v>120</v>
      </c>
      <c r="E4" s="50" t="s">
        <v>121</v>
      </c>
    </row>
    <row r="5" spans="1:8" ht="19.5" customHeight="1" thickBot="1" x14ac:dyDescent="0.35">
      <c r="A5" s="86" t="s">
        <v>130</v>
      </c>
      <c r="B5" s="87"/>
      <c r="C5" s="87"/>
      <c r="D5" s="87"/>
      <c r="E5" s="87"/>
    </row>
    <row r="6" spans="1:8" ht="16" customHeight="1" x14ac:dyDescent="0.3">
      <c r="A6" s="31">
        <v>1</v>
      </c>
      <c r="B6" s="32" t="s">
        <v>36</v>
      </c>
      <c r="C6" s="52">
        <v>3.9041144268044952</v>
      </c>
      <c r="D6" s="52">
        <v>3.9684901482466564</v>
      </c>
      <c r="E6" s="52">
        <v>3.2978460083587735</v>
      </c>
    </row>
    <row r="7" spans="1:8" ht="16" customHeight="1" x14ac:dyDescent="0.3">
      <c r="A7" s="33">
        <v>2</v>
      </c>
      <c r="B7" s="34" t="s">
        <v>40</v>
      </c>
      <c r="C7" s="53">
        <v>5.5125076084255653</v>
      </c>
      <c r="D7" s="53">
        <v>3.7350283363092927</v>
      </c>
      <c r="E7" s="53">
        <v>3.3464185494260681</v>
      </c>
    </row>
    <row r="8" spans="1:8" ht="20.149999999999999" customHeight="1" x14ac:dyDescent="0.3">
      <c r="A8" s="84" t="s">
        <v>131</v>
      </c>
      <c r="B8" s="85"/>
      <c r="C8" s="51">
        <v>0.41197388339294522</v>
      </c>
      <c r="D8" s="51">
        <v>-5.8828875268976275E-2</v>
      </c>
      <c r="E8" s="51">
        <v>1.472856553768182E-2</v>
      </c>
    </row>
    <row r="9" spans="1:8" ht="20.149999999999999" customHeight="1" thickBot="1" x14ac:dyDescent="0.35">
      <c r="A9" s="86" t="s">
        <v>132</v>
      </c>
      <c r="B9" s="87"/>
      <c r="C9" s="87"/>
      <c r="D9" s="87"/>
      <c r="E9" s="87"/>
    </row>
    <row r="10" spans="1:8" ht="20.149999999999999" customHeight="1" x14ac:dyDescent="0.3">
      <c r="A10" s="31">
        <v>1</v>
      </c>
      <c r="B10" s="32" t="s">
        <v>36</v>
      </c>
      <c r="C10" s="52">
        <v>2.350254566962338</v>
      </c>
      <c r="D10" s="52">
        <v>2.5889264377757963</v>
      </c>
      <c r="E10" s="52">
        <v>2.6915561506965724</v>
      </c>
    </row>
    <row r="11" spans="1:8" ht="20.149999999999999" customHeight="1" x14ac:dyDescent="0.3">
      <c r="A11" s="33">
        <v>2</v>
      </c>
      <c r="B11" s="34" t="s">
        <v>40</v>
      </c>
      <c r="C11" s="53">
        <v>2.0490237804310651</v>
      </c>
      <c r="D11" s="53">
        <v>2.1295324809875829</v>
      </c>
      <c r="E11" s="53">
        <v>2.1790644237163854</v>
      </c>
    </row>
    <row r="12" spans="1:8" ht="20.149999999999999" customHeight="1" x14ac:dyDescent="0.3">
      <c r="A12" s="84" t="s">
        <v>133</v>
      </c>
      <c r="B12" s="85"/>
      <c r="C12" s="51">
        <v>-0.12816942928893371</v>
      </c>
      <c r="D12" s="51">
        <v>-0.17744573584056292</v>
      </c>
      <c r="E12" s="51">
        <v>-0.19040722105966637</v>
      </c>
    </row>
    <row r="13" spans="1:8" ht="15.65" customHeight="1" x14ac:dyDescent="0.3">
      <c r="A13" s="76" t="s">
        <v>138</v>
      </c>
      <c r="B13" s="77"/>
      <c r="C13" s="77"/>
      <c r="D13" s="80" t="s">
        <v>45</v>
      </c>
      <c r="E13" s="80"/>
    </row>
    <row r="14" spans="1:8" x14ac:dyDescent="0.3">
      <c r="C14" s="9"/>
      <c r="D14" s="9"/>
      <c r="E14" s="9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 codeName="Sheet3">
    <tabColor theme="3" tint="0.79998168889431442"/>
  </sheetPr>
  <dimension ref="A1:N22"/>
  <sheetViews>
    <sheetView showGridLines="0" rightToLeft="1" view="pageBreakPreview" zoomScaleNormal="100" zoomScaleSheetLayoutView="100" workbookViewId="0">
      <selection activeCell="A12" sqref="A12:B12"/>
    </sheetView>
  </sheetViews>
  <sheetFormatPr defaultColWidth="8.75" defaultRowHeight="14" x14ac:dyDescent="0.3"/>
  <cols>
    <col min="1" max="1" width="7.58203125" customWidth="1"/>
    <col min="2" max="2" width="70.75" customWidth="1"/>
    <col min="3" max="9" width="14.08203125" customWidth="1"/>
    <col min="10" max="14" width="9.75" bestFit="1" customWidth="1"/>
  </cols>
  <sheetData>
    <row r="1" spans="1:14" ht="41.15" customHeight="1" x14ac:dyDescent="0.3"/>
    <row r="2" spans="1:14" ht="46" customHeight="1" x14ac:dyDescent="0.3">
      <c r="A2" s="72" t="s">
        <v>46</v>
      </c>
      <c r="B2" s="73"/>
      <c r="C2" s="73"/>
      <c r="D2" s="73"/>
      <c r="E2" s="73"/>
      <c r="F2" s="73"/>
      <c r="G2" s="73"/>
      <c r="H2" s="73"/>
      <c r="I2" s="73"/>
    </row>
    <row r="3" spans="1:14" x14ac:dyDescent="0.3">
      <c r="A3" s="28" t="s">
        <v>47</v>
      </c>
    </row>
    <row r="4" spans="1:14" ht="35.15" customHeight="1" x14ac:dyDescent="0.3">
      <c r="A4" s="67" t="s">
        <v>33</v>
      </c>
      <c r="B4" s="68"/>
      <c r="C4" s="29" t="s">
        <v>34</v>
      </c>
      <c r="D4" s="29" t="s">
        <v>35</v>
      </c>
      <c r="E4" s="29" t="s">
        <v>36</v>
      </c>
      <c r="F4" s="29" t="s">
        <v>37</v>
      </c>
      <c r="G4" s="29" t="s">
        <v>38</v>
      </c>
      <c r="H4" s="29" t="s">
        <v>39</v>
      </c>
      <c r="I4" s="29" t="s">
        <v>40</v>
      </c>
    </row>
    <row r="5" spans="1:14" ht="16" customHeight="1" x14ac:dyDescent="0.3">
      <c r="A5" s="31">
        <v>1</v>
      </c>
      <c r="B5" s="32" t="s">
        <v>48</v>
      </c>
      <c r="C5" s="38">
        <v>5.8615517478845136E-2</v>
      </c>
      <c r="D5" s="38">
        <v>5.9022516109278847E-2</v>
      </c>
      <c r="E5" s="38">
        <v>5.810867690376513E-2</v>
      </c>
      <c r="F5" s="38">
        <v>5.8499056868844851E-2</v>
      </c>
      <c r="G5" s="38">
        <v>5.7174100922233816E-2</v>
      </c>
      <c r="H5" s="38">
        <v>5.6876876438821757E-2</v>
      </c>
      <c r="I5" s="38">
        <v>5.5212764316626153E-2</v>
      </c>
    </row>
    <row r="6" spans="1:14" ht="16" customHeight="1" x14ac:dyDescent="0.3">
      <c r="A6" s="33">
        <v>2</v>
      </c>
      <c r="B6" s="64" t="s">
        <v>49</v>
      </c>
      <c r="C6" s="35">
        <v>9.0704458008501035E-2</v>
      </c>
      <c r="D6" s="35">
        <v>9.1442041323478038E-2</v>
      </c>
      <c r="E6" s="35">
        <v>8.9449650875902439E-2</v>
      </c>
      <c r="F6" s="35">
        <v>9.0301167769597956E-2</v>
      </c>
      <c r="G6" s="35">
        <v>8.7166748144231532E-2</v>
      </c>
      <c r="H6" s="35">
        <v>8.6108772254585172E-2</v>
      </c>
      <c r="I6" s="35">
        <v>8.3034218838282978E-2</v>
      </c>
    </row>
    <row r="7" spans="1:14" ht="16" customHeight="1" x14ac:dyDescent="0.3">
      <c r="A7" s="31">
        <v>3</v>
      </c>
      <c r="B7" s="32" t="s">
        <v>140</v>
      </c>
      <c r="C7" s="38">
        <v>7.6824674747999713E-2</v>
      </c>
      <c r="D7" s="38">
        <v>7.7540481288090865E-2</v>
      </c>
      <c r="E7" s="38">
        <v>7.6093150058491349E-2</v>
      </c>
      <c r="F7" s="38">
        <v>7.70586761900411E-2</v>
      </c>
      <c r="G7" s="38">
        <v>7.4930824009026301E-2</v>
      </c>
      <c r="H7" s="38">
        <v>7.4317780326039792E-2</v>
      </c>
      <c r="I7" s="38">
        <v>7.1817851391558926E-2</v>
      </c>
    </row>
    <row r="8" spans="1:14" ht="16" customHeight="1" x14ac:dyDescent="0.3">
      <c r="A8" s="33">
        <v>4</v>
      </c>
      <c r="B8" s="34" t="s">
        <v>50</v>
      </c>
      <c r="C8" s="35">
        <v>0.10731173670084672</v>
      </c>
      <c r="D8" s="35">
        <v>0.10877132293150156</v>
      </c>
      <c r="E8" s="35">
        <v>0.1073345975651072</v>
      </c>
      <c r="F8" s="35">
        <v>0.10645003827277426</v>
      </c>
      <c r="G8" s="35">
        <v>0.10666176946765782</v>
      </c>
      <c r="H8" s="35">
        <v>0.10609441563831816</v>
      </c>
      <c r="I8" s="35">
        <v>0.10201802224752266</v>
      </c>
    </row>
    <row r="9" spans="1:14" ht="16" customHeight="1" x14ac:dyDescent="0.3">
      <c r="A9" s="31">
        <v>5</v>
      </c>
      <c r="B9" s="32" t="s">
        <v>51</v>
      </c>
      <c r="C9" s="38">
        <v>8.5882413491396317E-2</v>
      </c>
      <c r="D9" s="38">
        <v>8.6464738744702285E-2</v>
      </c>
      <c r="E9" s="38">
        <v>8.437050836372896E-2</v>
      </c>
      <c r="F9" s="38">
        <v>8.5652339139247205E-2</v>
      </c>
      <c r="G9" s="38">
        <v>8.1846992162458387E-2</v>
      </c>
      <c r="H9" s="38">
        <v>8.0857559218778602E-2</v>
      </c>
      <c r="I9" s="38">
        <v>7.809147626028301E-2</v>
      </c>
    </row>
    <row r="10" spans="1:14" ht="14.15" customHeight="1" x14ac:dyDescent="0.3">
      <c r="A10" s="69" t="s">
        <v>137</v>
      </c>
      <c r="B10" s="70"/>
      <c r="C10" s="70"/>
      <c r="D10" s="70"/>
      <c r="E10" s="70"/>
      <c r="F10" s="70"/>
      <c r="G10" s="37"/>
      <c r="H10" s="74" t="s">
        <v>45</v>
      </c>
      <c r="I10" s="75"/>
    </row>
    <row r="11" spans="1:14" x14ac:dyDescent="0.3">
      <c r="A11" s="76" t="s">
        <v>52</v>
      </c>
      <c r="B11" s="77"/>
      <c r="C11" s="76"/>
      <c r="D11" s="77"/>
      <c r="E11" s="36"/>
    </row>
    <row r="12" spans="1:14" ht="14" customHeight="1" x14ac:dyDescent="0.3">
      <c r="A12" s="76" t="s">
        <v>139</v>
      </c>
      <c r="B12" s="77"/>
      <c r="C12" s="76"/>
      <c r="D12" s="77"/>
      <c r="E12" s="36"/>
    </row>
    <row r="13" spans="1:14" x14ac:dyDescent="0.3">
      <c r="A13" s="11"/>
    </row>
    <row r="16" spans="1:14" x14ac:dyDescent="0.3">
      <c r="J16" s="14"/>
      <c r="K16" s="14"/>
      <c r="L16" s="14"/>
      <c r="M16" s="14"/>
      <c r="N16" s="14"/>
    </row>
    <row r="17" spans="2:14" ht="16.5" x14ac:dyDescent="0.3">
      <c r="G17" s="55"/>
      <c r="J17" s="15"/>
      <c r="K17" s="15"/>
      <c r="L17" s="15"/>
      <c r="M17" s="14"/>
      <c r="N17" s="14"/>
    </row>
    <row r="18" spans="2:14" ht="16.5" x14ac:dyDescent="0.3">
      <c r="G18" s="55"/>
      <c r="J18" s="15"/>
      <c r="K18" s="15"/>
      <c r="L18" s="15"/>
      <c r="M18" s="14"/>
      <c r="N18" s="14"/>
    </row>
    <row r="19" spans="2:14" ht="27.5" x14ac:dyDescent="0.55000000000000004">
      <c r="B19" s="16"/>
      <c r="G19" s="55"/>
      <c r="J19" s="15"/>
      <c r="K19" s="15"/>
      <c r="L19" s="15"/>
      <c r="M19" s="14"/>
      <c r="N19" s="14"/>
    </row>
    <row r="20" spans="2:14" ht="16.5" x14ac:dyDescent="0.3">
      <c r="G20" s="55"/>
      <c r="M20" s="14"/>
      <c r="N20" s="14"/>
    </row>
    <row r="21" spans="2:14" x14ac:dyDescent="0.3">
      <c r="J21" s="15"/>
      <c r="K21" s="15"/>
      <c r="L21" s="15"/>
      <c r="M21" s="14"/>
      <c r="N21" s="14"/>
    </row>
    <row r="22" spans="2:14" x14ac:dyDescent="0.3">
      <c r="J22" s="15"/>
      <c r="K22" s="15"/>
      <c r="L22" s="15"/>
      <c r="M22" s="14"/>
      <c r="N22" s="14"/>
    </row>
  </sheetData>
  <mergeCells count="8">
    <mergeCell ref="A4:B4"/>
    <mergeCell ref="A12:B12"/>
    <mergeCell ref="C12:D12"/>
    <mergeCell ref="A10:F10"/>
    <mergeCell ref="A2:I2"/>
    <mergeCell ref="H10:I10"/>
    <mergeCell ref="A11:B11"/>
    <mergeCell ref="C11:D11"/>
  </mergeCells>
  <hyperlinks>
    <hyperlink ref="H10" location="'القائمة الرئيسية'!A1" display="العودة للقائمة الرئيسية" xr:uid="{B9A1D656-C79B-4AAD-8EBC-8B39A533A572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 codeName="Sheet4">
    <tabColor theme="3" tint="0.79998168889431442"/>
  </sheetPr>
  <dimension ref="A1:J12"/>
  <sheetViews>
    <sheetView showGridLines="0" rightToLeft="1" view="pageBreakPreview" zoomScaleNormal="100" zoomScaleSheetLayoutView="100" workbookViewId="0">
      <selection activeCell="H14" sqref="H14"/>
    </sheetView>
  </sheetViews>
  <sheetFormatPr defaultColWidth="8.75" defaultRowHeight="14" x14ac:dyDescent="0.3"/>
  <cols>
    <col min="1" max="1" width="7.58203125" customWidth="1"/>
    <col min="2" max="2" width="44.58203125" customWidth="1"/>
    <col min="3" max="4" width="15.4140625" customWidth="1"/>
    <col min="5" max="5" width="14.33203125" customWidth="1"/>
    <col min="6" max="6" width="15.08203125" customWidth="1"/>
    <col min="7" max="9" width="15.33203125" customWidth="1"/>
  </cols>
  <sheetData>
    <row r="1" spans="1:10" ht="40.5" customHeight="1" x14ac:dyDescent="0.3"/>
    <row r="2" spans="1:10" ht="46" customHeight="1" x14ac:dyDescent="0.3">
      <c r="A2" s="72" t="s">
        <v>6</v>
      </c>
      <c r="B2" s="73"/>
      <c r="C2" s="73"/>
      <c r="D2" s="73"/>
      <c r="E2" s="73"/>
      <c r="F2" s="73"/>
      <c r="G2" s="73"/>
      <c r="H2" s="73"/>
      <c r="I2" s="73"/>
    </row>
    <row r="3" spans="1:10" x14ac:dyDescent="0.3">
      <c r="A3" s="28" t="s">
        <v>53</v>
      </c>
    </row>
    <row r="4" spans="1:10" ht="35.15" customHeight="1" x14ac:dyDescent="0.3">
      <c r="A4" s="67" t="s">
        <v>33</v>
      </c>
      <c r="B4" s="68"/>
      <c r="C4" s="30" t="s">
        <v>34</v>
      </c>
      <c r="D4" s="30" t="s">
        <v>35</v>
      </c>
      <c r="E4" s="30" t="s">
        <v>36</v>
      </c>
      <c r="F4" s="30" t="s">
        <v>37</v>
      </c>
      <c r="G4" s="30" t="s">
        <v>38</v>
      </c>
      <c r="H4" s="30" t="s">
        <v>39</v>
      </c>
      <c r="I4" s="30" t="s">
        <v>40</v>
      </c>
    </row>
    <row r="5" spans="1:10" ht="16" customHeight="1" x14ac:dyDescent="0.3">
      <c r="A5" s="31">
        <v>1</v>
      </c>
      <c r="B5" s="32" t="s">
        <v>54</v>
      </c>
      <c r="C5" s="38">
        <v>0.5300695102593771</v>
      </c>
      <c r="D5" s="38">
        <v>0.508742092844369</v>
      </c>
      <c r="E5" s="38">
        <v>0.5624683298988471</v>
      </c>
      <c r="F5" s="38">
        <v>0.55386037015377909</v>
      </c>
      <c r="G5" s="38">
        <v>0.54460763043832539</v>
      </c>
      <c r="H5" s="38">
        <v>0.52334526359058597</v>
      </c>
      <c r="I5" s="38">
        <v>0.5789409507295743</v>
      </c>
      <c r="J5" s="56"/>
    </row>
    <row r="6" spans="1:10" ht="16" customHeight="1" x14ac:dyDescent="0.3">
      <c r="A6" s="33">
        <v>2</v>
      </c>
      <c r="B6" s="34" t="s">
        <v>55</v>
      </c>
      <c r="C6" s="35">
        <v>0.63209641256950566</v>
      </c>
      <c r="D6" s="35">
        <v>0.54873567213195651</v>
      </c>
      <c r="E6" s="35">
        <v>0.53386953099440593</v>
      </c>
      <c r="F6" s="35">
        <v>0.6020428889579027</v>
      </c>
      <c r="G6" s="35">
        <v>0.60916603339764586</v>
      </c>
      <c r="H6" s="35">
        <v>0.55418166864552643</v>
      </c>
      <c r="I6" s="35">
        <v>0.46130983553685667</v>
      </c>
      <c r="J6" s="56"/>
    </row>
    <row r="7" spans="1:10" ht="14.15" customHeight="1" x14ac:dyDescent="0.3">
      <c r="A7" s="69" t="s">
        <v>138</v>
      </c>
      <c r="B7" s="70"/>
      <c r="C7" s="70"/>
      <c r="D7" s="70"/>
      <c r="E7" s="70"/>
      <c r="F7" s="71"/>
      <c r="G7" s="37"/>
      <c r="H7" s="74" t="s">
        <v>45</v>
      </c>
      <c r="I7" s="75"/>
    </row>
    <row r="8" spans="1:10" ht="14.15" customHeight="1" x14ac:dyDescent="0.5">
      <c r="A8" s="10"/>
      <c r="C8" s="18"/>
      <c r="D8" s="18"/>
    </row>
    <row r="10" spans="1:10" x14ac:dyDescent="0.3">
      <c r="G10" s="17"/>
    </row>
    <row r="11" spans="1:10" x14ac:dyDescent="0.3">
      <c r="G11" s="17"/>
    </row>
    <row r="12" spans="1:10" ht="27.5" x14ac:dyDescent="0.55000000000000004">
      <c r="B12" s="16"/>
      <c r="G12" s="17"/>
    </row>
  </sheetData>
  <mergeCells count="4">
    <mergeCell ref="A7:F7"/>
    <mergeCell ref="A4:B4"/>
    <mergeCell ref="A2:I2"/>
    <mergeCell ref="H7:I7"/>
  </mergeCells>
  <hyperlinks>
    <hyperlink ref="H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52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 codeName="Sheet5">
    <tabColor theme="3" tint="0.79998168889431442"/>
  </sheetPr>
  <dimension ref="A1:I14"/>
  <sheetViews>
    <sheetView showGridLines="0" rightToLeft="1" view="pageBreakPreview" zoomScaleNormal="100" zoomScaleSheetLayoutView="100" workbookViewId="0">
      <selection activeCell="G14" sqref="G14"/>
    </sheetView>
  </sheetViews>
  <sheetFormatPr defaultColWidth="8.75" defaultRowHeight="14" x14ac:dyDescent="0.3"/>
  <cols>
    <col min="1" max="1" width="7.58203125" customWidth="1"/>
    <col min="2" max="2" width="48.75" customWidth="1"/>
    <col min="3" max="4" width="15.4140625" customWidth="1"/>
    <col min="5" max="5" width="14.33203125" customWidth="1"/>
    <col min="6" max="6" width="15.08203125" customWidth="1"/>
    <col min="7" max="9" width="15.33203125" customWidth="1"/>
  </cols>
  <sheetData>
    <row r="1" spans="1:9" ht="37.5" customHeight="1" x14ac:dyDescent="0.3"/>
    <row r="2" spans="1:9" ht="46" customHeight="1" x14ac:dyDescent="0.3">
      <c r="A2" s="72" t="s">
        <v>7</v>
      </c>
      <c r="B2" s="73"/>
      <c r="C2" s="73"/>
      <c r="D2" s="73"/>
      <c r="E2" s="73"/>
      <c r="F2" s="73"/>
      <c r="G2" s="73"/>
      <c r="H2" s="73"/>
      <c r="I2" s="73"/>
    </row>
    <row r="3" spans="1:9" x14ac:dyDescent="0.3">
      <c r="A3" s="28" t="s">
        <v>56</v>
      </c>
      <c r="G3" s="39"/>
      <c r="H3" s="39"/>
      <c r="I3" s="39" t="s">
        <v>57</v>
      </c>
    </row>
    <row r="4" spans="1:9" ht="35.15" customHeight="1" x14ac:dyDescent="0.3">
      <c r="A4" s="67" t="s">
        <v>33</v>
      </c>
      <c r="B4" s="68"/>
      <c r="C4" s="30" t="s">
        <v>34</v>
      </c>
      <c r="D4" s="30" t="s">
        <v>35</v>
      </c>
      <c r="E4" s="30" t="s">
        <v>36</v>
      </c>
      <c r="F4" s="30" t="s">
        <v>37</v>
      </c>
      <c r="G4" s="30" t="s">
        <v>38</v>
      </c>
      <c r="H4" s="30" t="s">
        <v>39</v>
      </c>
      <c r="I4" s="30" t="s">
        <v>40</v>
      </c>
    </row>
    <row r="5" spans="1:9" ht="16" customHeight="1" x14ac:dyDescent="0.3">
      <c r="A5" s="31">
        <v>1</v>
      </c>
      <c r="B5" s="32" t="s">
        <v>58</v>
      </c>
      <c r="C5" s="43">
        <v>168.0294648051761</v>
      </c>
      <c r="D5" s="43">
        <v>174.17560524287137</v>
      </c>
      <c r="E5" s="43">
        <v>172.48994583778415</v>
      </c>
      <c r="F5" s="43">
        <v>175.59068352016016</v>
      </c>
      <c r="G5" s="43">
        <v>194.74222774881952</v>
      </c>
      <c r="H5" s="43">
        <v>198.59381714601886</v>
      </c>
      <c r="I5" s="43">
        <v>199.95253759318527</v>
      </c>
    </row>
    <row r="6" spans="1:9" ht="16" customHeight="1" x14ac:dyDescent="0.3">
      <c r="A6" s="33">
        <v>2</v>
      </c>
      <c r="B6" s="34" t="s">
        <v>59</v>
      </c>
      <c r="C6" s="44">
        <v>515.37436958411513</v>
      </c>
      <c r="D6" s="44">
        <v>790.00943354723802</v>
      </c>
      <c r="E6" s="44">
        <v>442.2134889072978</v>
      </c>
      <c r="F6" s="44">
        <v>449.45904497688377</v>
      </c>
      <c r="G6" s="44">
        <v>494.01818306225505</v>
      </c>
      <c r="H6" s="44">
        <v>668.76487715889334</v>
      </c>
      <c r="I6" s="44">
        <v>353.65926004258586</v>
      </c>
    </row>
    <row r="7" spans="1:9" ht="14.15" customHeight="1" x14ac:dyDescent="0.3">
      <c r="A7" s="69" t="s">
        <v>138</v>
      </c>
      <c r="B7" s="70"/>
      <c r="C7" s="70"/>
      <c r="D7" s="70"/>
      <c r="E7" s="70"/>
      <c r="F7" s="71"/>
      <c r="G7" s="37"/>
      <c r="H7" s="74" t="s">
        <v>45</v>
      </c>
      <c r="I7" s="75"/>
    </row>
    <row r="8" spans="1:9" ht="14.15" customHeight="1" x14ac:dyDescent="0.5">
      <c r="A8" s="10"/>
      <c r="C8" s="18"/>
      <c r="D8" s="18"/>
    </row>
    <row r="10" spans="1:9" x14ac:dyDescent="0.3">
      <c r="F10" s="9"/>
    </row>
    <row r="11" spans="1:9" x14ac:dyDescent="0.3">
      <c r="F11" s="9"/>
      <c r="H11" s="9"/>
    </row>
    <row r="12" spans="1:9" x14ac:dyDescent="0.3">
      <c r="H12" s="9"/>
    </row>
    <row r="14" spans="1:9" ht="27.5" x14ac:dyDescent="0.55000000000000004">
      <c r="B14" s="16"/>
    </row>
  </sheetData>
  <mergeCells count="4">
    <mergeCell ref="A4:B4"/>
    <mergeCell ref="A7:F7"/>
    <mergeCell ref="A2:I2"/>
    <mergeCell ref="H7:I7"/>
  </mergeCells>
  <hyperlinks>
    <hyperlink ref="H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51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 codeName="Sheet6">
    <tabColor theme="3" tint="0.79998168889431442"/>
  </sheetPr>
  <dimension ref="A1:I14"/>
  <sheetViews>
    <sheetView showGridLines="0" rightToLeft="1" view="pageBreakPreview" zoomScaleNormal="100" zoomScaleSheetLayoutView="100" workbookViewId="0">
      <selection activeCell="F14" sqref="F14"/>
    </sheetView>
  </sheetViews>
  <sheetFormatPr defaultColWidth="8.75" defaultRowHeight="14" x14ac:dyDescent="0.3"/>
  <cols>
    <col min="1" max="1" width="7.58203125" customWidth="1"/>
    <col min="2" max="2" width="43.4140625" customWidth="1"/>
    <col min="3" max="4" width="15.4140625" customWidth="1"/>
    <col min="5" max="5" width="14.33203125" customWidth="1"/>
    <col min="6" max="6" width="15.08203125" customWidth="1"/>
    <col min="7" max="9" width="15.33203125" customWidth="1"/>
  </cols>
  <sheetData>
    <row r="1" spans="1:9" ht="38.15" customHeight="1" x14ac:dyDescent="0.3"/>
    <row r="2" spans="1:9" ht="46" customHeight="1" x14ac:dyDescent="0.3">
      <c r="A2" s="72" t="s">
        <v>8</v>
      </c>
      <c r="B2" s="73"/>
      <c r="C2" s="73"/>
      <c r="D2" s="73"/>
      <c r="E2" s="73"/>
      <c r="F2" s="73"/>
      <c r="G2" s="73"/>
      <c r="H2" s="73"/>
      <c r="I2" s="73"/>
    </row>
    <row r="3" spans="1:9" x14ac:dyDescent="0.3">
      <c r="A3" s="28" t="s">
        <v>60</v>
      </c>
      <c r="G3" s="39"/>
      <c r="H3" s="39"/>
      <c r="I3" s="39" t="s">
        <v>61</v>
      </c>
    </row>
    <row r="4" spans="1:9" ht="35.15" customHeight="1" x14ac:dyDescent="0.3">
      <c r="A4" s="67" t="s">
        <v>33</v>
      </c>
      <c r="B4" s="68"/>
      <c r="C4" s="30" t="s">
        <v>34</v>
      </c>
      <c r="D4" s="30" t="s">
        <v>35</v>
      </c>
      <c r="E4" s="30" t="s">
        <v>36</v>
      </c>
      <c r="F4" s="30" t="s">
        <v>37</v>
      </c>
      <c r="G4" s="30" t="s">
        <v>38</v>
      </c>
      <c r="H4" s="30" t="s">
        <v>39</v>
      </c>
      <c r="I4" s="30" t="s">
        <v>40</v>
      </c>
    </row>
    <row r="5" spans="1:9" ht="16" customHeight="1" x14ac:dyDescent="0.3">
      <c r="A5" s="31">
        <v>1</v>
      </c>
      <c r="B5" s="32" t="s">
        <v>62</v>
      </c>
      <c r="C5" s="40">
        <v>2.5249200423207894</v>
      </c>
      <c r="D5" s="40">
        <v>2.3729386875073319</v>
      </c>
      <c r="E5" s="40">
        <v>2.5266185462270885</v>
      </c>
      <c r="F5" s="40">
        <v>2.434994612770875</v>
      </c>
      <c r="G5" s="40">
        <v>2.1898689815651249</v>
      </c>
      <c r="H5" s="40">
        <v>2.1147019905453526</v>
      </c>
      <c r="I5" s="40">
        <v>2.1123318748609754</v>
      </c>
    </row>
    <row r="6" spans="1:9" ht="16" customHeight="1" x14ac:dyDescent="0.3">
      <c r="A6" s="33">
        <v>2</v>
      </c>
      <c r="B6" s="34" t="s">
        <v>63</v>
      </c>
      <c r="C6" s="41">
        <v>3.657243849379916</v>
      </c>
      <c r="D6" s="41">
        <v>4.39105856884769</v>
      </c>
      <c r="E6" s="41">
        <v>3.7261531609258798</v>
      </c>
      <c r="F6" s="41">
        <v>3.5980752410080137</v>
      </c>
      <c r="G6" s="41">
        <v>4.1176123412766046</v>
      </c>
      <c r="H6" s="41">
        <v>5.1626716351019857</v>
      </c>
      <c r="I6" s="41">
        <v>4.1509486322610201</v>
      </c>
    </row>
    <row r="7" spans="1:9" ht="14.15" customHeight="1" x14ac:dyDescent="0.3">
      <c r="A7" s="69" t="s">
        <v>138</v>
      </c>
      <c r="B7" s="70"/>
      <c r="C7" s="70"/>
      <c r="D7" s="70"/>
      <c r="E7" s="70"/>
      <c r="F7" s="71"/>
      <c r="G7" s="37"/>
      <c r="H7" s="74" t="s">
        <v>45</v>
      </c>
      <c r="I7" s="75"/>
    </row>
    <row r="8" spans="1:9" ht="14.15" customHeight="1" x14ac:dyDescent="0.5">
      <c r="A8" s="10"/>
      <c r="C8" s="18"/>
      <c r="D8" s="18"/>
    </row>
    <row r="9" spans="1:9" x14ac:dyDescent="0.3">
      <c r="C9" s="9"/>
      <c r="D9" s="57"/>
    </row>
    <row r="11" spans="1:9" x14ac:dyDescent="0.3">
      <c r="E11" s="9"/>
      <c r="F11" s="9"/>
    </row>
    <row r="12" spans="1:9" x14ac:dyDescent="0.3">
      <c r="F12" s="9"/>
    </row>
    <row r="14" spans="1:9" ht="27.5" x14ac:dyDescent="0.55000000000000004">
      <c r="B14" s="16"/>
    </row>
  </sheetData>
  <mergeCells count="4">
    <mergeCell ref="A4:B4"/>
    <mergeCell ref="A7:F7"/>
    <mergeCell ref="A2:I2"/>
    <mergeCell ref="H7:I7"/>
  </mergeCells>
  <hyperlinks>
    <hyperlink ref="H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52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 codeName="Sheet7">
    <tabColor theme="3" tint="0.39997558519241921"/>
  </sheetPr>
  <dimension ref="A1:R23"/>
  <sheetViews>
    <sheetView showGridLines="0" rightToLeft="1" view="pageBreakPreview" zoomScaleNormal="100" zoomScaleSheetLayoutView="100" workbookViewId="0">
      <selection activeCell="D27" sqref="D27"/>
    </sheetView>
  </sheetViews>
  <sheetFormatPr defaultColWidth="8.75" defaultRowHeight="14" x14ac:dyDescent="0.3"/>
  <cols>
    <col min="1" max="1" width="7.58203125" customWidth="1"/>
    <col min="2" max="2" width="35.33203125" customWidth="1"/>
    <col min="3" max="3" width="15.4140625" customWidth="1"/>
    <col min="4" max="4" width="15.33203125" customWidth="1"/>
    <col min="5" max="5" width="17.75" customWidth="1"/>
    <col min="6" max="6" width="12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2" customHeight="1" x14ac:dyDescent="0.3"/>
    <row r="2" spans="1:14" ht="46" customHeight="1" x14ac:dyDescent="0.3">
      <c r="A2" s="72" t="s">
        <v>10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64</v>
      </c>
    </row>
    <row r="4" spans="1:14" ht="35.15" customHeight="1" x14ac:dyDescent="0.3">
      <c r="A4" s="78" t="s">
        <v>65</v>
      </c>
      <c r="B4" s="79"/>
      <c r="C4" s="30" t="s">
        <v>66</v>
      </c>
      <c r="D4" s="30" t="s">
        <v>67</v>
      </c>
      <c r="E4" s="30" t="s">
        <v>68</v>
      </c>
      <c r="F4" s="42" t="s">
        <v>69</v>
      </c>
    </row>
    <row r="5" spans="1:14" ht="16" customHeight="1" x14ac:dyDescent="0.3">
      <c r="A5" s="31">
        <v>1</v>
      </c>
      <c r="B5" s="32" t="s">
        <v>70</v>
      </c>
      <c r="C5" s="43">
        <v>30401</v>
      </c>
      <c r="D5" s="43">
        <v>19359</v>
      </c>
      <c r="E5" s="43">
        <v>49760</v>
      </c>
      <c r="F5" s="38">
        <v>0.38934618634784512</v>
      </c>
    </row>
    <row r="6" spans="1:14" ht="16" customHeight="1" x14ac:dyDescent="0.3">
      <c r="A6" s="33">
        <v>2</v>
      </c>
      <c r="B6" s="34" t="s">
        <v>71</v>
      </c>
      <c r="C6" s="44">
        <v>53865</v>
      </c>
      <c r="D6" s="44">
        <v>59319</v>
      </c>
      <c r="E6" s="44">
        <v>113184</v>
      </c>
      <c r="F6" s="35">
        <v>0.18212771983123449</v>
      </c>
    </row>
    <row r="7" spans="1:14" ht="16" customHeight="1" x14ac:dyDescent="0.3">
      <c r="A7" s="31">
        <v>3</v>
      </c>
      <c r="B7" s="32" t="s">
        <v>72</v>
      </c>
      <c r="C7" s="43">
        <v>3436</v>
      </c>
      <c r="D7" s="43">
        <v>177</v>
      </c>
      <c r="E7" s="43">
        <v>3613</v>
      </c>
      <c r="F7" s="38">
        <v>0.8604429626101453</v>
      </c>
      <c r="G7" s="2"/>
    </row>
    <row r="8" spans="1:14" ht="16" customHeight="1" x14ac:dyDescent="0.3">
      <c r="A8" s="33">
        <v>4</v>
      </c>
      <c r="B8" s="34" t="s">
        <v>73</v>
      </c>
      <c r="C8" s="44">
        <v>3503</v>
      </c>
      <c r="D8" s="44">
        <v>2742</v>
      </c>
      <c r="E8" s="44">
        <v>6245</v>
      </c>
      <c r="F8" s="35">
        <v>0.20972562716190349</v>
      </c>
      <c r="G8" s="2"/>
    </row>
    <row r="9" spans="1:14" ht="16" customHeight="1" x14ac:dyDescent="0.3">
      <c r="A9" s="31">
        <v>5</v>
      </c>
      <c r="B9" s="32" t="s">
        <v>74</v>
      </c>
      <c r="C9" s="43">
        <v>387</v>
      </c>
      <c r="D9" s="43">
        <v>229</v>
      </c>
      <c r="E9" s="43">
        <v>616</v>
      </c>
      <c r="F9" s="38">
        <v>0.40156453715775747</v>
      </c>
      <c r="G9" s="2"/>
    </row>
    <row r="10" spans="1:14" ht="16" customHeight="1" x14ac:dyDescent="0.3">
      <c r="A10" s="33">
        <v>6</v>
      </c>
      <c r="B10" s="34" t="s">
        <v>75</v>
      </c>
      <c r="C10" s="44">
        <v>12137</v>
      </c>
      <c r="D10" s="44">
        <v>985</v>
      </c>
      <c r="E10" s="44">
        <v>13122</v>
      </c>
      <c r="F10" s="35">
        <v>0.64351919964690307</v>
      </c>
      <c r="G10" s="2"/>
    </row>
    <row r="11" spans="1:14" ht="16" customHeight="1" x14ac:dyDescent="0.3">
      <c r="A11" s="31">
        <v>7</v>
      </c>
      <c r="B11" s="32" t="s">
        <v>76</v>
      </c>
      <c r="C11" s="43">
        <v>6965</v>
      </c>
      <c r="D11" s="43">
        <v>1574</v>
      </c>
      <c r="E11" s="43">
        <v>8539</v>
      </c>
      <c r="F11" s="38">
        <v>0.41619145099186039</v>
      </c>
      <c r="G11" s="2"/>
    </row>
    <row r="12" spans="1:14" ht="16" customHeight="1" x14ac:dyDescent="0.3">
      <c r="A12" s="33">
        <v>8</v>
      </c>
      <c r="B12" s="34" t="s">
        <v>77</v>
      </c>
      <c r="C12" s="44">
        <v>6281</v>
      </c>
      <c r="D12" s="44">
        <v>4139</v>
      </c>
      <c r="E12" s="44">
        <v>10420</v>
      </c>
      <c r="F12" s="35">
        <v>0.41062421185372006</v>
      </c>
    </row>
    <row r="13" spans="1:14" ht="16" customHeight="1" x14ac:dyDescent="0.3">
      <c r="A13" s="31">
        <v>9</v>
      </c>
      <c r="B13" s="32" t="s">
        <v>78</v>
      </c>
      <c r="C13" s="43">
        <v>1273</v>
      </c>
      <c r="D13" s="43">
        <v>839</v>
      </c>
      <c r="E13" s="43">
        <v>2112</v>
      </c>
      <c r="F13" s="38">
        <v>0.5835866261398176</v>
      </c>
    </row>
    <row r="14" spans="1:14" ht="16" customHeight="1" x14ac:dyDescent="0.3">
      <c r="A14" s="33">
        <v>10</v>
      </c>
      <c r="B14" s="34" t="s">
        <v>79</v>
      </c>
      <c r="C14" s="44">
        <v>1736</v>
      </c>
      <c r="D14" s="44">
        <v>2791</v>
      </c>
      <c r="E14" s="44">
        <v>4527</v>
      </c>
      <c r="F14" s="35">
        <v>0.37240868706811453</v>
      </c>
    </row>
    <row r="15" spans="1:14" ht="16" customHeight="1" x14ac:dyDescent="0.3">
      <c r="A15" s="31">
        <v>11</v>
      </c>
      <c r="B15" s="32" t="s">
        <v>80</v>
      </c>
      <c r="C15" s="43">
        <v>4853</v>
      </c>
      <c r="D15" s="43">
        <v>3690</v>
      </c>
      <c r="E15" s="43">
        <v>8543</v>
      </c>
      <c r="F15" s="38">
        <v>0.46581243184296617</v>
      </c>
    </row>
    <row r="16" spans="1:14" ht="16" customHeight="1" x14ac:dyDescent="0.3">
      <c r="A16" s="33">
        <v>12</v>
      </c>
      <c r="B16" s="34" t="s">
        <v>81</v>
      </c>
      <c r="C16" s="44">
        <v>6073</v>
      </c>
      <c r="D16" s="44">
        <v>14017</v>
      </c>
      <c r="E16" s="44">
        <v>20090</v>
      </c>
      <c r="F16" s="35">
        <v>0.31656739466137218</v>
      </c>
    </row>
    <row r="17" spans="1:18" ht="20.149999999999999" customHeight="1" x14ac:dyDescent="0.3">
      <c r="A17" s="67" t="s">
        <v>68</v>
      </c>
      <c r="B17" s="68"/>
      <c r="C17" s="45">
        <v>130910</v>
      </c>
      <c r="D17" s="45">
        <v>109861</v>
      </c>
      <c r="E17" s="45">
        <v>240771</v>
      </c>
      <c r="F17" s="46">
        <v>0.25380944499904601</v>
      </c>
    </row>
    <row r="18" spans="1:18" ht="16" customHeight="1" x14ac:dyDescent="0.3">
      <c r="A18" s="76" t="s">
        <v>136</v>
      </c>
      <c r="B18" s="77"/>
      <c r="C18" s="77"/>
      <c r="D18" s="77"/>
      <c r="E18" s="80" t="s">
        <v>45</v>
      </c>
      <c r="F18" s="75"/>
      <c r="O18" s="3"/>
      <c r="P18" s="3"/>
      <c r="Q18" s="3"/>
      <c r="R18" s="3"/>
    </row>
    <row r="19" spans="1:18" x14ac:dyDescent="0.3">
      <c r="B19" s="3"/>
      <c r="C19" s="3"/>
      <c r="D19" s="3"/>
      <c r="E19" s="3"/>
      <c r="M19" s="3"/>
      <c r="N19" s="4" t="s">
        <v>82</v>
      </c>
      <c r="O19" s="4" t="s">
        <v>83</v>
      </c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 codeName="Sheet8"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3.08203125" customWidth="1"/>
    <col min="3" max="3" width="15.4140625" customWidth="1"/>
    <col min="4" max="4" width="15.33203125" customWidth="1"/>
    <col min="5" max="5" width="17.75" customWidth="1"/>
    <col min="6" max="6" width="15.5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0" customHeight="1" x14ac:dyDescent="0.3"/>
    <row r="2" spans="1:14" ht="46" customHeight="1" x14ac:dyDescent="0.3">
      <c r="A2" s="72" t="s">
        <v>11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84</v>
      </c>
    </row>
    <row r="4" spans="1:14" ht="35.15" customHeight="1" x14ac:dyDescent="0.3">
      <c r="A4" s="78" t="s">
        <v>65</v>
      </c>
      <c r="B4" s="79"/>
      <c r="C4" s="30" t="s">
        <v>66</v>
      </c>
      <c r="D4" s="30" t="s">
        <v>67</v>
      </c>
      <c r="E4" s="30" t="s">
        <v>68</v>
      </c>
      <c r="F4" s="42" t="s">
        <v>85</v>
      </c>
    </row>
    <row r="5" spans="1:14" ht="16" customHeight="1" x14ac:dyDescent="0.3">
      <c r="A5" s="31">
        <v>1</v>
      </c>
      <c r="B5" s="32" t="s">
        <v>70</v>
      </c>
      <c r="C5" s="43">
        <v>76245</v>
      </c>
      <c r="D5" s="43">
        <v>1799</v>
      </c>
      <c r="E5" s="43">
        <v>78044</v>
      </c>
      <c r="F5" s="38">
        <v>0.61065381365215488</v>
      </c>
    </row>
    <row r="6" spans="1:14" ht="16" customHeight="1" x14ac:dyDescent="0.3">
      <c r="A6" s="33">
        <v>2</v>
      </c>
      <c r="B6" s="34" t="s">
        <v>71</v>
      </c>
      <c r="C6" s="44">
        <v>502551</v>
      </c>
      <c r="D6" s="44">
        <v>5719</v>
      </c>
      <c r="E6" s="44">
        <v>508270</v>
      </c>
      <c r="F6" s="35">
        <v>0.81787228016876545</v>
      </c>
    </row>
    <row r="7" spans="1:14" ht="16" customHeight="1" x14ac:dyDescent="0.3">
      <c r="A7" s="31">
        <v>3</v>
      </c>
      <c r="B7" s="32" t="s">
        <v>72</v>
      </c>
      <c r="C7" s="43">
        <v>583</v>
      </c>
      <c r="D7" s="43">
        <v>3</v>
      </c>
      <c r="E7" s="43">
        <v>586</v>
      </c>
      <c r="F7" s="38">
        <v>0.13955703738985473</v>
      </c>
      <c r="G7" s="2"/>
    </row>
    <row r="8" spans="1:14" ht="16" customHeight="1" x14ac:dyDescent="0.3">
      <c r="A8" s="33">
        <v>4</v>
      </c>
      <c r="B8" s="34" t="s">
        <v>73</v>
      </c>
      <c r="C8" s="44">
        <v>23432</v>
      </c>
      <c r="D8" s="44">
        <v>100</v>
      </c>
      <c r="E8" s="44">
        <v>23532</v>
      </c>
      <c r="F8" s="35">
        <v>0.79027437283809654</v>
      </c>
      <c r="G8" s="2"/>
    </row>
    <row r="9" spans="1:14" ht="16" customHeight="1" x14ac:dyDescent="0.3">
      <c r="A9" s="31">
        <v>5</v>
      </c>
      <c r="B9" s="32" t="s">
        <v>74</v>
      </c>
      <c r="C9" s="43">
        <v>894</v>
      </c>
      <c r="D9" s="43">
        <v>24</v>
      </c>
      <c r="E9" s="43">
        <v>918</v>
      </c>
      <c r="F9" s="38">
        <v>0.59843546284224247</v>
      </c>
      <c r="G9" s="2"/>
    </row>
    <row r="10" spans="1:14" ht="16" customHeight="1" x14ac:dyDescent="0.3">
      <c r="A10" s="33">
        <v>6</v>
      </c>
      <c r="B10" s="34" t="s">
        <v>75</v>
      </c>
      <c r="C10" s="44">
        <v>2081</v>
      </c>
      <c r="D10" s="44">
        <v>5188</v>
      </c>
      <c r="E10" s="44">
        <v>7269</v>
      </c>
      <c r="F10" s="35">
        <v>0.35648080035309693</v>
      </c>
      <c r="G10" s="2"/>
    </row>
    <row r="11" spans="1:14" ht="16" customHeight="1" x14ac:dyDescent="0.3">
      <c r="A11" s="31">
        <v>7</v>
      </c>
      <c r="B11" s="32" t="s">
        <v>76</v>
      </c>
      <c r="C11" s="43">
        <v>11942</v>
      </c>
      <c r="D11" s="43">
        <v>36</v>
      </c>
      <c r="E11" s="43">
        <v>11978</v>
      </c>
      <c r="F11" s="38">
        <v>0.58380854900813961</v>
      </c>
      <c r="G11" s="2"/>
    </row>
    <row r="12" spans="1:14" ht="16" customHeight="1" x14ac:dyDescent="0.3">
      <c r="A12" s="33">
        <v>8</v>
      </c>
      <c r="B12" s="34" t="s">
        <v>77</v>
      </c>
      <c r="C12" s="44">
        <v>14522</v>
      </c>
      <c r="D12" s="44">
        <v>434</v>
      </c>
      <c r="E12" s="44">
        <v>14956</v>
      </c>
      <c r="F12" s="35">
        <v>0.58937578814628</v>
      </c>
    </row>
    <row r="13" spans="1:14" ht="16" customHeight="1" x14ac:dyDescent="0.3">
      <c r="A13" s="31">
        <v>9</v>
      </c>
      <c r="B13" s="32" t="s">
        <v>78</v>
      </c>
      <c r="C13" s="43">
        <v>1380</v>
      </c>
      <c r="D13" s="43">
        <v>127</v>
      </c>
      <c r="E13" s="43">
        <v>1507</v>
      </c>
      <c r="F13" s="38">
        <v>0.41641337386018235</v>
      </c>
    </row>
    <row r="14" spans="1:14" ht="16" customHeight="1" x14ac:dyDescent="0.3">
      <c r="A14" s="33">
        <v>10</v>
      </c>
      <c r="B14" s="34" t="s">
        <v>79</v>
      </c>
      <c r="C14" s="44">
        <v>7064</v>
      </c>
      <c r="D14" s="44">
        <v>565</v>
      </c>
      <c r="E14" s="44">
        <v>7629</v>
      </c>
      <c r="F14" s="35">
        <v>0.62759131293188553</v>
      </c>
    </row>
    <row r="15" spans="1:14" ht="16" customHeight="1" x14ac:dyDescent="0.3">
      <c r="A15" s="31">
        <v>11</v>
      </c>
      <c r="B15" s="32" t="s">
        <v>80</v>
      </c>
      <c r="C15" s="43">
        <v>9030</v>
      </c>
      <c r="D15" s="43">
        <v>767</v>
      </c>
      <c r="E15" s="43">
        <v>9797</v>
      </c>
      <c r="F15" s="38">
        <v>0.53418756815703383</v>
      </c>
    </row>
    <row r="16" spans="1:14" ht="16" customHeight="1" x14ac:dyDescent="0.3">
      <c r="A16" s="33">
        <v>12</v>
      </c>
      <c r="B16" s="34" t="s">
        <v>81</v>
      </c>
      <c r="C16" s="44">
        <v>41930</v>
      </c>
      <c r="D16" s="44">
        <v>1442</v>
      </c>
      <c r="E16" s="44">
        <v>43372</v>
      </c>
      <c r="F16" s="35">
        <v>0.68343260533862782</v>
      </c>
    </row>
    <row r="17" spans="1:18" ht="20.149999999999999" customHeight="1" x14ac:dyDescent="0.3">
      <c r="A17" s="67" t="s">
        <v>68</v>
      </c>
      <c r="B17" s="68"/>
      <c r="C17" s="45">
        <v>691654</v>
      </c>
      <c r="D17" s="45">
        <v>16204</v>
      </c>
      <c r="E17" s="45">
        <v>707858</v>
      </c>
      <c r="F17" s="46">
        <v>0.74619055500095399</v>
      </c>
    </row>
    <row r="18" spans="1:18" ht="15.65" customHeight="1" x14ac:dyDescent="0.3">
      <c r="A18" s="76" t="s">
        <v>136</v>
      </c>
      <c r="B18" s="77"/>
      <c r="C18" s="77"/>
      <c r="D18" s="77"/>
      <c r="E18" s="80" t="s">
        <v>45</v>
      </c>
      <c r="F18" s="75"/>
      <c r="O18" s="3"/>
      <c r="P18" s="3"/>
      <c r="Q18" s="3"/>
      <c r="R18" s="3"/>
    </row>
    <row r="19" spans="1:18" x14ac:dyDescent="0.3">
      <c r="M19" s="3"/>
      <c r="N19" s="4" t="s">
        <v>82</v>
      </c>
      <c r="O19" s="4" t="s">
        <v>83</v>
      </c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 codeName="Sheet9">
    <tabColor theme="3" tint="0.39997558519241921"/>
  </sheetPr>
  <dimension ref="A1:R25"/>
  <sheetViews>
    <sheetView showGridLines="0" rightToLeft="1" view="pageBreakPreview" zoomScaleNormal="100" zoomScaleSheetLayoutView="100" workbookViewId="0">
      <selection activeCell="C21" sqref="C21"/>
    </sheetView>
  </sheetViews>
  <sheetFormatPr defaultColWidth="8.75" defaultRowHeight="14" x14ac:dyDescent="0.3"/>
  <cols>
    <col min="1" max="1" width="7.58203125" customWidth="1"/>
    <col min="2" max="2" width="34.08203125" customWidth="1"/>
    <col min="3" max="3" width="15.4140625" customWidth="1"/>
    <col min="4" max="4" width="15.33203125" customWidth="1"/>
    <col min="5" max="5" width="14.33203125" customWidth="1"/>
    <col min="6" max="6" width="14.0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75" customWidth="1"/>
    <col min="14" max="14" width="13.33203125" customWidth="1"/>
  </cols>
  <sheetData>
    <row r="1" spans="1:14" ht="40" customHeight="1" x14ac:dyDescent="0.3"/>
    <row r="2" spans="1:14" ht="46" customHeight="1" x14ac:dyDescent="0.3">
      <c r="A2" s="72" t="s">
        <v>12</v>
      </c>
      <c r="B2" s="73"/>
      <c r="C2" s="73"/>
      <c r="D2" s="73"/>
      <c r="E2" s="73"/>
      <c r="F2" s="73"/>
      <c r="G2" s="5"/>
      <c r="H2" s="5"/>
      <c r="I2" s="5"/>
      <c r="J2" s="5"/>
      <c r="K2" s="5"/>
      <c r="L2" s="5"/>
      <c r="M2" s="5"/>
      <c r="N2" s="5"/>
    </row>
    <row r="3" spans="1:14" x14ac:dyDescent="0.3">
      <c r="A3" s="28" t="s">
        <v>86</v>
      </c>
    </row>
    <row r="4" spans="1:14" ht="35.15" customHeight="1" x14ac:dyDescent="0.3">
      <c r="A4" s="78" t="s">
        <v>65</v>
      </c>
      <c r="B4" s="79"/>
      <c r="C4" s="30" t="s">
        <v>87</v>
      </c>
      <c r="D4" s="30" t="s">
        <v>67</v>
      </c>
      <c r="E4" s="30" t="s">
        <v>68</v>
      </c>
      <c r="F4" s="42" t="s">
        <v>88</v>
      </c>
    </row>
    <row r="5" spans="1:14" ht="16" customHeight="1" x14ac:dyDescent="0.3">
      <c r="A5" s="31">
        <v>1</v>
      </c>
      <c r="B5" s="32" t="s">
        <v>70</v>
      </c>
      <c r="C5" s="43">
        <v>106646</v>
      </c>
      <c r="D5" s="43">
        <v>21158</v>
      </c>
      <c r="E5" s="43">
        <v>127804</v>
      </c>
      <c r="F5" s="38">
        <v>0.13472495569922488</v>
      </c>
    </row>
    <row r="6" spans="1:14" ht="16" customHeight="1" x14ac:dyDescent="0.3">
      <c r="A6" s="33">
        <v>2</v>
      </c>
      <c r="B6" s="34" t="s">
        <v>71</v>
      </c>
      <c r="C6" s="44">
        <v>556416</v>
      </c>
      <c r="D6" s="44">
        <v>65038</v>
      </c>
      <c r="E6" s="44">
        <v>621454</v>
      </c>
      <c r="F6" s="35">
        <v>0.6551075288653414</v>
      </c>
    </row>
    <row r="7" spans="1:14" ht="16" customHeight="1" x14ac:dyDescent="0.3">
      <c r="A7" s="31">
        <v>3</v>
      </c>
      <c r="B7" s="32" t="s">
        <v>72</v>
      </c>
      <c r="C7" s="43">
        <v>4019</v>
      </c>
      <c r="D7" s="43">
        <v>180</v>
      </c>
      <c r="E7" s="43">
        <v>4199</v>
      </c>
      <c r="F7" s="38">
        <v>4.4263879767538206E-3</v>
      </c>
      <c r="G7" s="2"/>
    </row>
    <row r="8" spans="1:14" ht="16" customHeight="1" x14ac:dyDescent="0.3">
      <c r="A8" s="33">
        <v>4</v>
      </c>
      <c r="B8" s="34" t="s">
        <v>73</v>
      </c>
      <c r="C8" s="44">
        <v>26935</v>
      </c>
      <c r="D8" s="44">
        <v>2842</v>
      </c>
      <c r="E8" s="44">
        <v>29777</v>
      </c>
      <c r="F8" s="35">
        <v>3.1389510546272571E-2</v>
      </c>
      <c r="G8" s="2"/>
    </row>
    <row r="9" spans="1:14" ht="16" customHeight="1" x14ac:dyDescent="0.3">
      <c r="A9" s="31">
        <v>5</v>
      </c>
      <c r="B9" s="32" t="s">
        <v>74</v>
      </c>
      <c r="C9" s="43">
        <v>1281</v>
      </c>
      <c r="D9" s="43">
        <v>253</v>
      </c>
      <c r="E9" s="43">
        <v>1534</v>
      </c>
      <c r="F9" s="38">
        <v>1.617070530207278E-3</v>
      </c>
      <c r="G9" s="2"/>
    </row>
    <row r="10" spans="1:14" ht="16" customHeight="1" x14ac:dyDescent="0.3">
      <c r="A10" s="33">
        <v>6</v>
      </c>
      <c r="B10" s="34" t="s">
        <v>75</v>
      </c>
      <c r="C10" s="44">
        <v>14218</v>
      </c>
      <c r="D10" s="44">
        <v>6173</v>
      </c>
      <c r="E10" s="44">
        <v>20391</v>
      </c>
      <c r="F10" s="35">
        <v>2.1495231539411085E-2</v>
      </c>
      <c r="G10" s="2"/>
    </row>
    <row r="11" spans="1:14" ht="16" customHeight="1" x14ac:dyDescent="0.3">
      <c r="A11" s="31">
        <v>7</v>
      </c>
      <c r="B11" s="32" t="s">
        <v>76</v>
      </c>
      <c r="C11" s="43">
        <v>18907</v>
      </c>
      <c r="D11" s="43">
        <v>1610</v>
      </c>
      <c r="E11" s="43">
        <v>20517</v>
      </c>
      <c r="F11" s="38">
        <v>2.162805480330034E-2</v>
      </c>
      <c r="G11" s="2"/>
    </row>
    <row r="12" spans="1:14" ht="16" customHeight="1" x14ac:dyDescent="0.3">
      <c r="A12" s="33">
        <v>8</v>
      </c>
      <c r="B12" s="34" t="s">
        <v>77</v>
      </c>
      <c r="C12" s="44">
        <v>20803</v>
      </c>
      <c r="D12" s="44">
        <v>4573</v>
      </c>
      <c r="E12" s="44">
        <v>25376</v>
      </c>
      <c r="F12" s="35">
        <v>2.6750183686140735E-2</v>
      </c>
    </row>
    <row r="13" spans="1:14" ht="16" customHeight="1" x14ac:dyDescent="0.3">
      <c r="A13" s="31">
        <v>9</v>
      </c>
      <c r="B13" s="32" t="s">
        <v>78</v>
      </c>
      <c r="C13" s="43">
        <v>2653</v>
      </c>
      <c r="D13" s="43">
        <v>966</v>
      </c>
      <c r="E13" s="43">
        <v>3619</v>
      </c>
      <c r="F13" s="38">
        <v>3.814979301708044E-3</v>
      </c>
    </row>
    <row r="14" spans="1:14" ht="16" customHeight="1" x14ac:dyDescent="0.3">
      <c r="A14" s="33">
        <v>10</v>
      </c>
      <c r="B14" s="34" t="s">
        <v>79</v>
      </c>
      <c r="C14" s="44">
        <v>8800</v>
      </c>
      <c r="D14" s="44">
        <v>3356</v>
      </c>
      <c r="E14" s="44">
        <v>12156</v>
      </c>
      <c r="F14" s="35">
        <v>1.281428250664907E-2</v>
      </c>
    </row>
    <row r="15" spans="1:14" ht="16" customHeight="1" x14ac:dyDescent="0.3">
      <c r="A15" s="31">
        <v>11</v>
      </c>
      <c r="B15" s="32" t="s">
        <v>80</v>
      </c>
      <c r="C15" s="43">
        <v>13883</v>
      </c>
      <c r="D15" s="43">
        <v>4457</v>
      </c>
      <c r="E15" s="43">
        <v>18340</v>
      </c>
      <c r="F15" s="38">
        <v>1.933316396610266E-2</v>
      </c>
    </row>
    <row r="16" spans="1:14" ht="16" customHeight="1" x14ac:dyDescent="0.3">
      <c r="A16" s="33">
        <v>12</v>
      </c>
      <c r="B16" s="34" t="s">
        <v>81</v>
      </c>
      <c r="C16" s="44">
        <v>48003</v>
      </c>
      <c r="D16" s="44">
        <v>15459</v>
      </c>
      <c r="E16" s="44">
        <v>63462</v>
      </c>
      <c r="F16" s="35">
        <v>6.6898650578888053E-2</v>
      </c>
    </row>
    <row r="17" spans="1:18" ht="20.149999999999999" customHeight="1" x14ac:dyDescent="0.3">
      <c r="A17" s="67" t="s">
        <v>68</v>
      </c>
      <c r="B17" s="68"/>
      <c r="C17" s="45">
        <v>822564</v>
      </c>
      <c r="D17" s="45">
        <v>126065</v>
      </c>
      <c r="E17" s="45">
        <v>948629</v>
      </c>
      <c r="F17" s="49">
        <v>1</v>
      </c>
    </row>
    <row r="18" spans="1:18" ht="18" customHeight="1" x14ac:dyDescent="0.3">
      <c r="A18" s="76" t="s">
        <v>136</v>
      </c>
      <c r="B18" s="77"/>
      <c r="C18" s="77"/>
      <c r="D18" s="77"/>
      <c r="E18" s="80" t="s">
        <v>45</v>
      </c>
      <c r="F18" s="75"/>
      <c r="O18" s="3"/>
      <c r="P18" s="3"/>
      <c r="Q18" s="3"/>
      <c r="R18" s="3"/>
    </row>
    <row r="19" spans="1:18" x14ac:dyDescent="0.3">
      <c r="M19" s="3"/>
      <c r="N19" s="4" t="s">
        <v>82</v>
      </c>
      <c r="O19" s="4" t="s">
        <v>83</v>
      </c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3"/>
      <c r="D21" s="3"/>
      <c r="E21" s="3"/>
      <c r="F21" s="3"/>
      <c r="G21" s="3"/>
      <c r="H21" s="3"/>
    </row>
    <row r="24" spans="1:18" x14ac:dyDescent="0.3">
      <c r="E24" s="1"/>
    </row>
    <row r="25" spans="1:18" x14ac:dyDescent="0.3">
      <c r="F25" s="9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25</vt:i4>
      </vt:variant>
    </vt:vector>
  </HeadingPairs>
  <TitlesOfParts>
    <vt:vector size="53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 </vt:lpstr>
      <vt:lpstr>3.10</vt:lpstr>
      <vt:lpstr>'1.1'!Print_Area</vt:lpstr>
      <vt:lpstr>'1.2'!Print_Area</vt:lpstr>
      <vt:lpstr>'1.3'!Print_Area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2025-04-23T18:10:41Z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2025-04-22T10:13:56Z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52580478-4f48-4fc1-b336-bdcea05710d6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