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kharji\Desktop\Data2017_2023\التعديلات الأخيرة\"/>
    </mc:Choice>
  </mc:AlternateContent>
  <xr:revisionPtr revIDLastSave="0" documentId="13_ncr:1_{91FDC8E6-1C10-435B-B4F8-C48BE727DAC1}" xr6:coauthVersionLast="47" xr6:coauthVersionMax="47" xr10:uidLastSave="{00000000-0000-0000-0000-000000000000}"/>
  <bookViews>
    <workbookView xWindow="-110" yWindow="-110" windowWidth="21820" windowHeight="14020" tabRatio="931" activeTab="15" xr2:uid="{D2FBD107-B9C6-4DDF-9BA9-9F2BE40152D3}"/>
  </bookViews>
  <sheets>
    <sheet name="الفهرس" sheetId="2" r:id="rId1"/>
    <sheet name="1-1" sheetId="157" r:id="rId2"/>
    <sheet name="1-2" sheetId="131" r:id="rId3"/>
    <sheet name="1-3" sheetId="133" r:id="rId4"/>
    <sheet name="1-4" sheetId="135" r:id="rId5"/>
    <sheet name="1-5" sheetId="137" r:id="rId6"/>
    <sheet name="1-6" sheetId="139" r:id="rId7"/>
    <sheet name="1-7" sheetId="141" r:id="rId8"/>
    <sheet name="1-8" sheetId="143" r:id="rId9"/>
    <sheet name="1-9" sheetId="145" r:id="rId10"/>
    <sheet name="1-10" sheetId="147" r:id="rId11"/>
    <sheet name="1-11" sheetId="149" r:id="rId12"/>
    <sheet name="1-12" sheetId="151" r:id="rId13"/>
    <sheet name="1-13" sheetId="153" r:id="rId14"/>
    <sheet name="1-14" sheetId="155" r:id="rId15"/>
    <sheet name="1-15" sheetId="159" r:id="rId16"/>
  </sheets>
  <definedNames>
    <definedName name="atIndex" localSheetId="15">#REF!</definedName>
    <definedName name="atIndex">#REF!</definedName>
    <definedName name="atالفهرس" localSheetId="15">#REF!</definedName>
    <definedName name="atالفهرس">#REF!</definedName>
    <definedName name="_xlnm.Print_Area" localSheetId="0">الفهرس!$A$1:$I$21</definedName>
    <definedName name="Type">#REF!</definedName>
    <definedName name="لل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59" l="1"/>
  <c r="H6" i="159"/>
  <c r="G18" i="155" l="1"/>
  <c r="G6" i="155"/>
  <c r="G18" i="153"/>
  <c r="G6" i="153"/>
  <c r="G18" i="151"/>
  <c r="G6" i="151"/>
  <c r="G18" i="149"/>
  <c r="G6" i="149"/>
  <c r="G18" i="147"/>
  <c r="G6" i="147"/>
  <c r="G18" i="145"/>
  <c r="G6" i="145"/>
  <c r="G18" i="143"/>
  <c r="G6" i="143"/>
  <c r="G18" i="141"/>
  <c r="G6" i="141"/>
  <c r="G18" i="139"/>
  <c r="G6" i="139"/>
  <c r="G18" i="137"/>
  <c r="G6" i="137"/>
  <c r="G18" i="135"/>
  <c r="G6" i="135"/>
  <c r="G18" i="133"/>
  <c r="G6" i="133"/>
  <c r="G18" i="131"/>
  <c r="G6" i="131"/>
  <c r="G18" i="157"/>
  <c r="G6" i="157"/>
</calcChain>
</file>

<file path=xl/sharedStrings.xml><?xml version="1.0" encoding="utf-8"?>
<sst xmlns="http://schemas.openxmlformats.org/spreadsheetml/2006/main" count="655" uniqueCount="92">
  <si>
    <t>عنوان الجدول</t>
  </si>
  <si>
    <t>رقم الجدول</t>
  </si>
  <si>
    <t>حسابات الغطاء الأراضي</t>
  </si>
  <si>
    <t>التغيرات في كمية أصول الغطاء الأرضي في المملكة العربية السعودية خلال الفترة المحاسبية (2017-2023)</t>
  </si>
  <si>
    <t>1-1</t>
  </si>
  <si>
    <t>التغيرات في كمية أصول استخدامات الأراضي  في المملكة العربية السعودية خلال الفترة المحاسبية (2017-2023)</t>
  </si>
  <si>
    <t>1-2</t>
  </si>
  <si>
    <t>التغيرات في كمية أصول استخدامات الأراضي في منطقة الرياض خلال الفترة المحاسبية (2017-2023)</t>
  </si>
  <si>
    <t>1-3</t>
  </si>
  <si>
    <t xml:space="preserve">التغيرات في كمية أصول استخدامات الأراضي في منطقة مكة المكرمة خلال الفترة المحاسبية (2017-2023) </t>
  </si>
  <si>
    <t>1-4</t>
  </si>
  <si>
    <t xml:space="preserve">التغيرات في كمية أصول  استخدامات الأراضي في منطقة المدينة المنورة خلال الفترة المحاسبية (2017-2023) </t>
  </si>
  <si>
    <t>1-5</t>
  </si>
  <si>
    <t xml:space="preserve">التغيرات في كمية أصول  استخدامات الأراضي في منطقة القصيم خلال الفترة المحاسبية (2017-2023) </t>
  </si>
  <si>
    <t>1-6</t>
  </si>
  <si>
    <t xml:space="preserve">التغيرات في كمية أصول  استخدامات الأراضي في المنطقة الشرقية خلال الفترة المحاسبية (2017-2023) </t>
  </si>
  <si>
    <t>1-7</t>
  </si>
  <si>
    <t xml:space="preserve">التغيرات في كمية أصول استخدامات الأراضي في منطقة عسير خلال الفترة المحاسبية (2017-2023) </t>
  </si>
  <si>
    <t>1-8</t>
  </si>
  <si>
    <t xml:space="preserve">التغيرات في كمية أصول  استخدامات الأراضي في منطقة تبوك خلال الفترة المحاسبية (2017-2023) </t>
  </si>
  <si>
    <t>1-9</t>
  </si>
  <si>
    <t xml:space="preserve">التغيرات في كمية أصول  استخدامات الأراضي في منطقة حائل خلال الفترة المحاسبية (2017-2023) </t>
  </si>
  <si>
    <t>1-10</t>
  </si>
  <si>
    <t xml:space="preserve">التغيرات في كمية أصول استخدامات الأراضي في منطقة الحدود الشمالية خلال الفترة المحاسبية (2017-2023) </t>
  </si>
  <si>
    <t>1-11</t>
  </si>
  <si>
    <t xml:space="preserve">التغيرات في كمية أصول استخدامات الأراضي في منطقة جازان خلال الفترة المحاسبية (2017-2023) </t>
  </si>
  <si>
    <t>1-12</t>
  </si>
  <si>
    <t xml:space="preserve">التغيرات في كمية أصول  استخدامات الأراضي في منطقة نجران خلال الفترة المحاسبية (2017-2023) </t>
  </si>
  <si>
    <t>1-13</t>
  </si>
  <si>
    <t xml:space="preserve">التغيرات في كمية أصول  استخدامات الأراضي في منطقة الباحة خلال الفترة المحاسبية (2017-2023) </t>
  </si>
  <si>
    <t>1-14</t>
  </si>
  <si>
    <t xml:space="preserve">التغيرات في كمية أصول  استخدامات الأراضي في منطقة الجوف خلال الفترة المحاسبية (2017-2023) </t>
  </si>
  <si>
    <t>1-15</t>
  </si>
  <si>
    <t xml:space="preserve">التغيرات في كمية أصول الغطاء الأرضي في المملكة العربية السعودية خلال الفترة المحاسبية (2017-2023) </t>
  </si>
  <si>
    <t>جدول 1-1</t>
  </si>
  <si>
    <t>أرصدة الغطاء الأرضي</t>
  </si>
  <si>
    <t>وحدة القياس</t>
  </si>
  <si>
    <t>فئات الغطاء الأرضي</t>
  </si>
  <si>
    <t xml:space="preserve">المنطقة المبنية </t>
  </si>
  <si>
    <t>المحاصيل</t>
  </si>
  <si>
    <t>المراعي</t>
  </si>
  <si>
    <t xml:space="preserve">الأراضي القاحلة </t>
  </si>
  <si>
    <t>أخرى</t>
  </si>
  <si>
    <t>الإجمالي</t>
  </si>
  <si>
    <t>الرصيد الافتتاحي 2017</t>
  </si>
  <si>
    <t>الهكتار</t>
  </si>
  <si>
    <t>الأضافات إلى الرصيد</t>
  </si>
  <si>
    <t>الاتساع المدار</t>
  </si>
  <si>
    <t>_</t>
  </si>
  <si>
    <t>الاتساع غير المدار</t>
  </si>
  <si>
    <t>الاتساع غير المصنف</t>
  </si>
  <si>
    <t>إجمالي الاتساع</t>
  </si>
  <si>
    <t>الانخفاضات في الرصيد</t>
  </si>
  <si>
    <t>الانخفاص المدار</t>
  </si>
  <si>
    <t>الانخفاض غير المدار</t>
  </si>
  <si>
    <t>الانخفاض غير المصنف</t>
  </si>
  <si>
    <t>إجمالي الانخفاض</t>
  </si>
  <si>
    <t xml:space="preserve">صافي التغيرات </t>
  </si>
  <si>
    <t>الرصيد الختامي 2023</t>
  </si>
  <si>
    <t>المصدر: بيانات أولية تم احتسابها من مصادر مفتوحة - الهيئة العامة للإحصاء 
(-) البيانات غير متوفرة</t>
  </si>
  <si>
    <t>العودة إلى الفهرس</t>
  </si>
  <si>
    <t xml:space="preserve">التغيرات في كمية أصول استخدامات الأراضي في المملكة العربية السعودية خلال الفترة المحاسبية (2017-2023) </t>
  </si>
  <si>
    <t>جدول 1-2</t>
  </si>
  <si>
    <t>فئات استخدامات الأراضي</t>
  </si>
  <si>
    <t xml:space="preserve"> المنطقة المبنية والمناطق المتصلة بها</t>
  </si>
  <si>
    <t xml:space="preserve">الزراعة </t>
  </si>
  <si>
    <t>صون الوظائف البيئية واصلاحها</t>
  </si>
  <si>
    <t xml:space="preserve">المصدر: بيانات تقديرية اعتماداً على برامج أنظمة المعلومات الجغرافية
الهيئة العامة للمساحة والمعلومات الجيومكانية
وزارة البيئة والمياه والزراعة
وزارة البلديات والإسكان
(-) البيانات غير متوفرة
</t>
  </si>
  <si>
    <t xml:space="preserve">التغيرات في كمية أصول استخدامات الأراضي في منطقة الرياض خلال الفترة المحاسبية (2017-2023) </t>
  </si>
  <si>
    <t>جدول 1-3</t>
  </si>
  <si>
    <t xml:space="preserve">المصدر: بيانات تقديرية اعتماداً على برامج أنظمة المعلومات الجغرافية
الهيئة العامة للمساحة والمعلومات الجيومكانية
وزارة البيئة والمياه والزراعة
وزارة اليلديات والإسكان
(-) البيانات غير متوفرة
</t>
  </si>
  <si>
    <t>جدول 1-4</t>
  </si>
  <si>
    <t xml:space="preserve">التغيرات في كمية أصول استخدامات الأراضي في منطقة المدينة المنورة خلال الفترة المحاسبية (2017-2023) </t>
  </si>
  <si>
    <t>جدول 1-5</t>
  </si>
  <si>
    <t xml:space="preserve">التغيرات في كمية أصول استخدامات الأراضي في منطقة القصيم خلال الفترة المحاسبية (2017-2023) </t>
  </si>
  <si>
    <t>جدول 1-6</t>
  </si>
  <si>
    <t xml:space="preserve">التغيرات في كمية أصول استخدامات الأراضي في المنطقة الشرقية خلال الفترة المحاسبية (2017-2023) </t>
  </si>
  <si>
    <t>جدول 1-7</t>
  </si>
  <si>
    <t>جدول 1-8</t>
  </si>
  <si>
    <t xml:space="preserve">التغيرات في كمية أصول استخدامات الأراضي في منطقة تبوك خلال الفترة المحاسبية (2017-2023) </t>
  </si>
  <si>
    <t>جدول 1-9</t>
  </si>
  <si>
    <t xml:space="preserve">التغيرات في كمية أصول استخدامات الأراضي في منطقة حائل خلال الفترة المحاسبية (2017-2023) </t>
  </si>
  <si>
    <t>جدول 1-10</t>
  </si>
  <si>
    <t>جدول 1-11</t>
  </si>
  <si>
    <t>جدول 1-12</t>
  </si>
  <si>
    <t xml:space="preserve">التغيرات في كمية أصول استخدامات الأراضي في منطقة نجران خلال الفترة المحاسبية (2017-2023) </t>
  </si>
  <si>
    <t>جدول 1-13</t>
  </si>
  <si>
    <t xml:space="preserve">التغيرات في كمية أصول استخدامات الأراضي في منطقة الباحة خلال الفترة المحاسبية (2017-2023) </t>
  </si>
  <si>
    <t>جدول 1-14</t>
  </si>
  <si>
    <t xml:space="preserve">التغيرات في كمية أصول استخدامات الأراضي في منطقة الجوف خلال الفترة المحاسبية (2017-2023) </t>
  </si>
  <si>
    <t>جدول 1-15</t>
  </si>
  <si>
    <t>حسابات استخدام الأراضي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</si>
</sst>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2"/>
      <color rgb="FF44546A"/>
      <name val="Frutiger LT Arabic 55 Roman"/>
    </font>
    <font>
      <sz val="11"/>
      <color rgb="FF006100"/>
      <name val="Calibri"/>
      <family val="2"/>
      <charset val="178"/>
      <scheme val="minor"/>
    </font>
    <font>
      <sz val="11"/>
      <color rgb="FF006100"/>
      <name val="Frutiger LT Arabic 55 Roman"/>
    </font>
    <font>
      <sz val="11"/>
      <color theme="1"/>
      <name val="Frutiger LT Arabic 55 Roman"/>
    </font>
    <font>
      <sz val="12"/>
      <color theme="0"/>
      <name val="Frutiger LT Arabic 55 Roman"/>
    </font>
    <font>
      <u/>
      <sz val="11"/>
      <color theme="10"/>
      <name val="Calibri"/>
      <family val="2"/>
      <charset val="178"/>
      <scheme val="minor"/>
    </font>
    <font>
      <sz val="10"/>
      <name val="Arial (Arabic)"/>
      <charset val="178"/>
    </font>
    <font>
      <sz val="7"/>
      <color rgb="FF8C96A7"/>
      <name val="Frutiger LT Arabic 55 Roman"/>
    </font>
    <font>
      <sz val="8"/>
      <name val="Frutiger LT Arabic 55 Roman"/>
    </font>
    <font>
      <sz val="8"/>
      <color theme="0"/>
      <name val="Frutiger LT Arabic 55 Roman"/>
    </font>
    <font>
      <b/>
      <sz val="8"/>
      <color theme="0"/>
      <name val="Frutiger LT Arabic 55 Roman"/>
    </font>
    <font>
      <sz val="8"/>
      <color rgb="FF8C96A7"/>
      <name val="Frutiger LT Arabic 55 Roman"/>
    </font>
    <font>
      <sz val="10"/>
      <name val="Arial"/>
      <family val="2"/>
    </font>
    <font>
      <b/>
      <sz val="16"/>
      <color theme="3"/>
      <name val="Neo Sans Arabic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9"/>
      <color theme="10"/>
      <name val="Frutiger LT Arabic 55 Roman"/>
    </font>
    <font>
      <sz val="11"/>
      <color theme="0"/>
      <name val="Frutiger LT Arabic 55 Roman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3">
    <xf numFmtId="0" fontId="0" fillId="0" borderId="0"/>
    <xf numFmtId="0" fontId="3" fillId="0" borderId="0"/>
    <xf numFmtId="0" fontId="5" fillId="2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43" fontId="3" fillId="0" borderId="0" applyFont="0" applyFill="0" applyBorder="0" applyAlignment="0" applyProtection="0"/>
    <xf numFmtId="0" fontId="3" fillId="0" borderId="0"/>
    <xf numFmtId="0" fontId="16" fillId="0" borderId="0"/>
    <xf numFmtId="0" fontId="2" fillId="0" borderId="0"/>
    <xf numFmtId="0" fontId="3" fillId="0" borderId="0"/>
    <xf numFmtId="0" fontId="18" fillId="0" borderId="0" applyNumberForma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18" fillId="0" borderId="0" applyNumberFormat="0" applyFill="0" applyBorder="0" applyAlignment="0" applyProtection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4" fillId="3" borderId="1" xfId="1" applyFont="1" applyFill="1" applyBorder="1" applyAlignment="1">
      <alignment vertical="center" wrapText="1"/>
    </xf>
    <xf numFmtId="0" fontId="6" fillId="3" borderId="1" xfId="2" applyFont="1" applyFill="1" applyBorder="1" applyAlignment="1">
      <alignment vertical="center"/>
    </xf>
    <xf numFmtId="0" fontId="7" fillId="0" borderId="0" xfId="0" applyFont="1"/>
    <xf numFmtId="0" fontId="8" fillId="4" borderId="1" xfId="0" applyFont="1" applyFill="1" applyBorder="1" applyAlignment="1">
      <alignment horizontal="center" vertical="center" wrapText="1"/>
    </xf>
    <xf numFmtId="0" fontId="15" fillId="3" borderId="2" xfId="4" applyFont="1" applyFill="1" applyBorder="1" applyAlignment="1">
      <alignment horizontal="left" vertical="center"/>
    </xf>
    <xf numFmtId="0" fontId="17" fillId="3" borderId="0" xfId="7" applyFont="1" applyFill="1" applyAlignment="1">
      <alignment horizontal="center" vertical="center" wrapText="1"/>
    </xf>
    <xf numFmtId="0" fontId="2" fillId="3" borderId="0" xfId="8" applyFill="1"/>
    <xf numFmtId="0" fontId="4" fillId="3" borderId="0" xfId="9" applyFont="1" applyFill="1" applyAlignment="1">
      <alignment vertical="center" wrapText="1"/>
    </xf>
    <xf numFmtId="3" fontId="12" fillId="4" borderId="1" xfId="5" applyNumberFormat="1" applyFont="1" applyFill="1" applyBorder="1" applyAlignment="1">
      <alignment horizontal="center" vertical="center" wrapText="1" shrinkToFit="1"/>
    </xf>
    <xf numFmtId="0" fontId="11" fillId="3" borderId="0" xfId="4" applyFont="1" applyFill="1" applyAlignment="1">
      <alignment horizontal="right" vertical="center" wrapText="1"/>
    </xf>
    <xf numFmtId="0" fontId="20" fillId="3" borderId="0" xfId="10" applyFont="1" applyFill="1" applyBorder="1" applyAlignment="1">
      <alignment horizontal="right" vertical="center" wrapText="1"/>
    </xf>
    <xf numFmtId="0" fontId="3" fillId="3" borderId="0" xfId="11" applyFill="1"/>
    <xf numFmtId="0" fontId="3" fillId="0" borderId="0" xfId="6"/>
    <xf numFmtId="0" fontId="13" fillId="4" borderId="1" xfId="12" applyFont="1" applyFill="1" applyBorder="1" applyAlignment="1">
      <alignment horizontal="center" vertical="center" wrapText="1" shrinkToFit="1" readingOrder="1"/>
    </xf>
    <xf numFmtId="0" fontId="13" fillId="4" borderId="1" xfId="12" applyFont="1" applyFill="1" applyBorder="1" applyAlignment="1">
      <alignment horizontal="center" vertical="center" shrinkToFit="1" readingOrder="1"/>
    </xf>
    <xf numFmtId="0" fontId="14" fillId="4" borderId="1" xfId="12" applyFont="1" applyFill="1" applyBorder="1" applyAlignment="1">
      <alignment horizontal="right" vertical="center" indent="1" shrinkToFit="1" readingOrder="1"/>
    </xf>
    <xf numFmtId="3" fontId="12" fillId="5" borderId="1" xfId="13" applyNumberFormat="1" applyFont="1" applyFill="1" applyBorder="1" applyAlignment="1">
      <alignment horizontal="center" vertical="center" wrapText="1" shrinkToFit="1"/>
    </xf>
    <xf numFmtId="0" fontId="13" fillId="4" borderId="1" xfId="12" applyFont="1" applyFill="1" applyBorder="1" applyAlignment="1">
      <alignment horizontal="right" vertical="center" indent="3" shrinkToFit="1" readingOrder="1"/>
    </xf>
    <xf numFmtId="3" fontId="12" fillId="6" borderId="1" xfId="13" applyNumberFormat="1" applyFont="1" applyFill="1" applyBorder="1" applyAlignment="1">
      <alignment horizontal="center" vertical="center" wrapText="1" shrinkToFit="1"/>
    </xf>
    <xf numFmtId="3" fontId="12" fillId="3" borderId="1" xfId="13" applyNumberFormat="1" applyFont="1" applyFill="1" applyBorder="1" applyAlignment="1">
      <alignment horizontal="center" vertical="center" wrapText="1" shrinkToFit="1"/>
    </xf>
    <xf numFmtId="0" fontId="13" fillId="4" borderId="1" xfId="12" applyFont="1" applyFill="1" applyBorder="1" applyAlignment="1">
      <alignment horizontal="right" vertical="center" indent="2" shrinkToFit="1" readingOrder="1"/>
    </xf>
    <xf numFmtId="0" fontId="13" fillId="4" borderId="1" xfId="12" applyFont="1" applyFill="1" applyBorder="1" applyAlignment="1">
      <alignment horizontal="right" vertical="center" indent="1" shrinkToFit="1" readingOrder="1"/>
    </xf>
    <xf numFmtId="0" fontId="3" fillId="0" borderId="0" xfId="15"/>
    <xf numFmtId="3" fontId="12" fillId="4" borderId="1" xfId="13" applyNumberFormat="1" applyFont="1" applyFill="1" applyBorder="1" applyAlignment="1">
      <alignment horizontal="center" vertical="center" wrapText="1" shrinkToFit="1"/>
    </xf>
    <xf numFmtId="0" fontId="20" fillId="3" borderId="0" xfId="16" applyFont="1" applyFill="1" applyBorder="1" applyAlignment="1">
      <alignment horizontal="right" vertical="center" wrapText="1"/>
    </xf>
    <xf numFmtId="9" fontId="17" fillId="3" borderId="0" xfId="17" applyFont="1" applyFill="1" applyAlignment="1">
      <alignment horizontal="center" vertical="center" wrapText="1"/>
    </xf>
    <xf numFmtId="0" fontId="4" fillId="3" borderId="0" xfId="19" applyFont="1" applyFill="1" applyAlignment="1">
      <alignment vertical="center" wrapText="1"/>
    </xf>
    <xf numFmtId="0" fontId="1" fillId="3" borderId="0" xfId="19" applyFill="1"/>
    <xf numFmtId="0" fontId="1" fillId="0" borderId="0" xfId="20"/>
    <xf numFmtId="0" fontId="15" fillId="3" borderId="0" xfId="4" applyFont="1" applyFill="1" applyAlignment="1">
      <alignment horizontal="left" vertical="center"/>
    </xf>
    <xf numFmtId="0" fontId="13" fillId="4" borderId="1" xfId="21" applyFont="1" applyFill="1" applyBorder="1" applyAlignment="1">
      <alignment horizontal="center" vertical="center" shrinkToFit="1" readingOrder="1"/>
    </xf>
    <xf numFmtId="0" fontId="14" fillId="4" borderId="1" xfId="21" applyFont="1" applyFill="1" applyBorder="1" applyAlignment="1">
      <alignment horizontal="right" vertical="center" indent="1" shrinkToFit="1" readingOrder="1"/>
    </xf>
    <xf numFmtId="3" fontId="12" fillId="5" borderId="1" xfId="22" applyNumberFormat="1" applyFont="1" applyFill="1" applyBorder="1" applyAlignment="1">
      <alignment horizontal="center" vertical="center" wrapText="1" shrinkToFit="1"/>
    </xf>
    <xf numFmtId="3" fontId="12" fillId="5" borderId="0" xfId="22" applyNumberFormat="1" applyFont="1" applyFill="1" applyBorder="1" applyAlignment="1">
      <alignment horizontal="center" vertical="center" wrapText="1" shrinkToFit="1"/>
    </xf>
    <xf numFmtId="3" fontId="12" fillId="4" borderId="1" xfId="22" applyNumberFormat="1" applyFont="1" applyFill="1" applyBorder="1" applyAlignment="1">
      <alignment horizontal="center" vertical="center" wrapText="1" shrinkToFit="1"/>
    </xf>
    <xf numFmtId="4" fontId="12" fillId="4" borderId="0" xfId="22" applyNumberFormat="1" applyFont="1" applyFill="1" applyBorder="1" applyAlignment="1">
      <alignment horizontal="center" vertical="center" wrapText="1" shrinkToFit="1"/>
    </xf>
    <xf numFmtId="0" fontId="13" fillId="4" borderId="1" xfId="21" applyFont="1" applyFill="1" applyBorder="1" applyAlignment="1">
      <alignment horizontal="right" vertical="center" indent="3" shrinkToFit="1" readingOrder="1"/>
    </xf>
    <xf numFmtId="3" fontId="12" fillId="6" borderId="1" xfId="22" applyNumberFormat="1" applyFont="1" applyFill="1" applyBorder="1" applyAlignment="1">
      <alignment horizontal="center" vertical="center" wrapText="1" shrinkToFit="1"/>
    </xf>
    <xf numFmtId="3" fontId="12" fillId="6" borderId="0" xfId="22" applyNumberFormat="1" applyFont="1" applyFill="1" applyBorder="1" applyAlignment="1">
      <alignment horizontal="center" vertical="center" wrapText="1" shrinkToFit="1"/>
    </xf>
    <xf numFmtId="3" fontId="12" fillId="3" borderId="1" xfId="22" applyNumberFormat="1" applyFont="1" applyFill="1" applyBorder="1" applyAlignment="1">
      <alignment horizontal="center" vertical="center" wrapText="1" shrinkToFit="1"/>
    </xf>
    <xf numFmtId="3" fontId="12" fillId="3" borderId="0" xfId="22" applyNumberFormat="1" applyFont="1" applyFill="1" applyBorder="1" applyAlignment="1">
      <alignment horizontal="center" vertical="center" wrapText="1" shrinkToFit="1"/>
    </xf>
    <xf numFmtId="4" fontId="12" fillId="6" borderId="0" xfId="22" applyNumberFormat="1" applyFont="1" applyFill="1" applyBorder="1" applyAlignment="1">
      <alignment horizontal="center" vertical="center" wrapText="1" shrinkToFit="1"/>
    </xf>
    <xf numFmtId="0" fontId="13" fillId="4" borderId="1" xfId="21" applyFont="1" applyFill="1" applyBorder="1" applyAlignment="1">
      <alignment horizontal="right" vertical="center" indent="2" shrinkToFit="1" readingOrder="1"/>
    </xf>
    <xf numFmtId="4" fontId="12" fillId="3" borderId="0" xfId="22" applyNumberFormat="1" applyFont="1" applyFill="1" applyBorder="1" applyAlignment="1">
      <alignment horizontal="center" vertical="center" wrapText="1" shrinkToFit="1"/>
    </xf>
    <xf numFmtId="0" fontId="13" fillId="4" borderId="1" xfId="21" applyFont="1" applyFill="1" applyBorder="1" applyAlignment="1">
      <alignment horizontal="right" vertical="center" indent="1" shrinkToFit="1" readingOrder="1"/>
    </xf>
    <xf numFmtId="49" fontId="7" fillId="5" borderId="1" xfId="10" applyNumberFormat="1" applyFont="1" applyFill="1" applyBorder="1" applyAlignment="1">
      <alignment horizontal="center" vertical="center" wrapText="1"/>
    </xf>
    <xf numFmtId="49" fontId="7" fillId="0" borderId="1" xfId="10" applyNumberFormat="1" applyFont="1" applyBorder="1" applyAlignment="1">
      <alignment horizontal="center" vertical="center" wrapText="1"/>
    </xf>
    <xf numFmtId="0" fontId="7" fillId="5" borderId="2" xfId="10" applyFont="1" applyFill="1" applyBorder="1" applyAlignment="1">
      <alignment horizontal="right" vertical="center" wrapText="1"/>
    </xf>
    <xf numFmtId="0" fontId="7" fillId="5" borderId="3" xfId="10" applyFont="1" applyFill="1" applyBorder="1" applyAlignment="1">
      <alignment horizontal="right" vertical="center" wrapText="1"/>
    </xf>
    <xf numFmtId="0" fontId="7" fillId="5" borderId="4" xfId="10" applyFont="1" applyFill="1" applyBorder="1" applyAlignment="1">
      <alignment horizontal="right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21" fillId="4" borderId="2" xfId="3" applyFont="1" applyFill="1" applyBorder="1" applyAlignment="1">
      <alignment horizontal="center" vertical="center" wrapText="1"/>
    </xf>
    <xf numFmtId="0" fontId="21" fillId="4" borderId="3" xfId="3" applyFont="1" applyFill="1" applyBorder="1" applyAlignment="1">
      <alignment horizontal="center" vertical="center" wrapText="1"/>
    </xf>
    <xf numFmtId="0" fontId="21" fillId="4" borderId="4" xfId="3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right" vertical="center" wrapText="1"/>
    </xf>
    <xf numFmtId="0" fontId="7" fillId="0" borderId="2" xfId="10" applyFont="1" applyFill="1" applyBorder="1" applyAlignment="1">
      <alignment horizontal="right" vertical="center" wrapText="1"/>
    </xf>
    <xf numFmtId="0" fontId="7" fillId="0" borderId="3" xfId="10" applyFont="1" applyFill="1" applyBorder="1" applyAlignment="1">
      <alignment horizontal="right" vertical="center" wrapText="1"/>
    </xf>
    <xf numFmtId="0" fontId="7" fillId="0" borderId="4" xfId="10" applyFont="1" applyFill="1" applyBorder="1" applyAlignment="1">
      <alignment horizontal="right" vertical="center" wrapText="1"/>
    </xf>
    <xf numFmtId="0" fontId="11" fillId="3" borderId="2" xfId="4" applyFont="1" applyFill="1" applyBorder="1" applyAlignment="1">
      <alignment horizontal="right" vertical="center" wrapText="1"/>
    </xf>
    <xf numFmtId="0" fontId="11" fillId="3" borderId="3" xfId="4" applyFont="1" applyFill="1" applyBorder="1" applyAlignment="1">
      <alignment horizontal="right" vertical="center" wrapText="1"/>
    </xf>
    <xf numFmtId="0" fontId="4" fillId="0" borderId="8" xfId="12" applyFont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0" fontId="15" fillId="3" borderId="2" xfId="4" applyFont="1" applyFill="1" applyBorder="1" applyAlignment="1">
      <alignment horizontal="right" vertical="center"/>
    </xf>
    <xf numFmtId="0" fontId="15" fillId="3" borderId="3" xfId="4" applyFont="1" applyFill="1" applyBorder="1" applyAlignment="1">
      <alignment horizontal="right" vertical="center"/>
    </xf>
    <xf numFmtId="0" fontId="13" fillId="4" borderId="7" xfId="12" applyFont="1" applyFill="1" applyBorder="1" applyAlignment="1">
      <alignment horizontal="center" vertical="center" shrinkToFit="1" readingOrder="1"/>
    </xf>
    <xf numFmtId="0" fontId="13" fillId="4" borderId="6" xfId="12" applyFont="1" applyFill="1" applyBorder="1" applyAlignment="1">
      <alignment horizontal="center" vertical="center" shrinkToFit="1" readingOrder="1"/>
    </xf>
    <xf numFmtId="0" fontId="13" fillId="4" borderId="2" xfId="12" applyFont="1" applyFill="1" applyBorder="1" applyAlignment="1">
      <alignment horizontal="center" vertical="center" shrinkToFit="1" readingOrder="1"/>
    </xf>
    <xf numFmtId="0" fontId="13" fillId="4" borderId="3" xfId="12" applyFont="1" applyFill="1" applyBorder="1" applyAlignment="1">
      <alignment horizontal="center" vertical="center" shrinkToFit="1" readingOrder="1"/>
    </xf>
    <xf numFmtId="0" fontId="13" fillId="4" borderId="9" xfId="12" applyFont="1" applyFill="1" applyBorder="1" applyAlignment="1">
      <alignment horizontal="center" vertical="center" shrinkToFit="1" readingOrder="1"/>
    </xf>
    <xf numFmtId="0" fontId="4" fillId="0" borderId="8" xfId="21" applyFont="1" applyBorder="1" applyAlignment="1">
      <alignment horizontal="center" vertical="center" wrapText="1"/>
    </xf>
    <xf numFmtId="0" fontId="4" fillId="0" borderId="0" xfId="21" applyFont="1" applyAlignment="1">
      <alignment horizontal="center" vertical="center" wrapText="1"/>
    </xf>
    <xf numFmtId="0" fontId="13" fillId="4" borderId="1" xfId="21" applyFont="1" applyFill="1" applyBorder="1" applyAlignment="1">
      <alignment horizontal="center" vertical="center" shrinkToFit="1" readingOrder="1"/>
    </xf>
    <xf numFmtId="0" fontId="13" fillId="4" borderId="7" xfId="21" applyFont="1" applyFill="1" applyBorder="1" applyAlignment="1">
      <alignment horizontal="center" vertical="center" shrinkToFit="1" readingOrder="1"/>
    </xf>
    <xf numFmtId="0" fontId="13" fillId="4" borderId="6" xfId="21" applyFont="1" applyFill="1" applyBorder="1" applyAlignment="1">
      <alignment horizontal="center" vertical="center" shrinkToFit="1" readingOrder="1"/>
    </xf>
    <xf numFmtId="0" fontId="13" fillId="4" borderId="2" xfId="21" applyFont="1" applyFill="1" applyBorder="1" applyAlignment="1">
      <alignment horizontal="center" vertical="center" shrinkToFit="1" readingOrder="1"/>
    </xf>
    <xf numFmtId="0" fontId="13" fillId="4" borderId="3" xfId="21" applyFont="1" applyFill="1" applyBorder="1" applyAlignment="1">
      <alignment horizontal="center" vertical="center" shrinkToFit="1" readingOrder="1"/>
    </xf>
    <xf numFmtId="0" fontId="13" fillId="4" borderId="4" xfId="21" applyFont="1" applyFill="1" applyBorder="1" applyAlignment="1">
      <alignment horizontal="center" vertical="center" shrinkToFit="1" readingOrder="1"/>
    </xf>
    <xf numFmtId="0" fontId="13" fillId="4" borderId="5" xfId="21" applyFont="1" applyFill="1" applyBorder="1" applyAlignment="1">
      <alignment horizontal="center" vertical="center" shrinkToFit="1" readingOrder="1"/>
    </xf>
    <xf numFmtId="0" fontId="13" fillId="4" borderId="0" xfId="21" applyFont="1" applyFill="1" applyAlignment="1">
      <alignment horizontal="center" vertical="center" shrinkToFit="1" readingOrder="1"/>
    </xf>
  </cellXfs>
  <cellStyles count="23">
    <cellStyle name="Comma 2 7 2 2" xfId="5" xr:uid="{0D32400C-5B16-4D62-A962-26F9EA2572C9}"/>
    <cellStyle name="Comma 2 7 2 2 2" xfId="13" xr:uid="{97E906D8-589B-4B0D-BCE9-C48E1146D38B}"/>
    <cellStyle name="Comma 2 7 2 2 2 2" xfId="18" xr:uid="{553C5CA6-99C1-4C78-80AA-33624104B9E8}"/>
    <cellStyle name="Comma 2 7 2 2 3" xfId="22" xr:uid="{C00EB558-B749-4BE4-A645-F5A301B9804F}"/>
    <cellStyle name="Comma 3" xfId="14" xr:uid="{C690449B-DE22-4E76-8F00-D41A87A3BFFC}"/>
    <cellStyle name="Good 2" xfId="2" xr:uid="{937EFC25-FF0E-4EC1-B226-3E09A40F1C41}"/>
    <cellStyle name="Normal 2" xfId="4" xr:uid="{9582E149-9353-427B-BB74-331290713235}"/>
    <cellStyle name="Normal 2 2" xfId="7" xr:uid="{19572B31-7204-496A-94BB-A9DE3B1CD100}"/>
    <cellStyle name="Normal 2 2 2" xfId="1" xr:uid="{791A264F-81AC-49D2-8063-531C32E45C34}"/>
    <cellStyle name="Normal 2 2 2 2" xfId="20" xr:uid="{74B8EE6C-830E-44DC-9345-BE0C66D4D178}"/>
    <cellStyle name="Normal 2 4 2 2" xfId="9" xr:uid="{0978D1F0-D13B-4015-AD75-80A5D942E3A7}"/>
    <cellStyle name="Normal 2 4 2 2 2" xfId="11" xr:uid="{866A838C-5E5C-4964-9ECB-D923A3D5E758}"/>
    <cellStyle name="Normal 2 4 2 2 3" xfId="19" xr:uid="{C919CA04-33E2-4012-99BC-585331F9E6C4}"/>
    <cellStyle name="Normal 4" xfId="8" xr:uid="{61812B52-84CB-48F4-943D-8D5DEA2C9AB0}"/>
    <cellStyle name="Percent" xfId="17" builtinId="5"/>
    <cellStyle name="ارتباط تشعبي" xfId="10" builtinId="8"/>
    <cellStyle name="ارتباط تشعبي 2" xfId="3" xr:uid="{108A792D-7C02-4A44-8808-CAE5F984E28C}"/>
    <cellStyle name="ارتباط تشعبي 3" xfId="16" xr:uid="{574E5721-023F-4979-98CE-FAAA445152B6}"/>
    <cellStyle name="عادي" xfId="0" builtinId="0"/>
    <cellStyle name="عادي 2 2" xfId="15" xr:uid="{44764A15-D024-48A0-A0C8-0282802A5D43}"/>
    <cellStyle name="عادي 2 3 2 2" xfId="6" xr:uid="{F9F08B52-E908-4584-A404-3BEEF41E50BD}"/>
    <cellStyle name="عادي 2 3 2 2 2" xfId="12" xr:uid="{248A3FE2-4F7B-4C6C-B35A-59811701DDDF}"/>
    <cellStyle name="عادي 2 3 2 2 3" xfId="21" xr:uid="{E8B036FE-0961-4340-BB5A-A23212349C6D}"/>
  </cellStyles>
  <dxfs count="0"/>
  <tableStyles count="0" defaultTableStyle="TableStyleMedium2" defaultPivotStyle="PivotStyleLight16"/>
  <colors>
    <mruColors>
      <color rgb="FFD6DCE4"/>
      <color rgb="FF8497B0"/>
      <color rgb="FFE8EB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35943</xdr:colOff>
      <xdr:row>0</xdr:row>
      <xdr:rowOff>53915</xdr:rowOff>
    </xdr:from>
    <xdr:ext cx="1614322" cy="477493"/>
    <xdr:pic>
      <xdr:nvPicPr>
        <xdr:cNvPr id="2" name="صورة 1">
          <a:extLst>
            <a:ext uri="{FF2B5EF4-FFF2-40B4-BE49-F238E27FC236}">
              <a16:creationId xmlns:a16="http://schemas.microsoft.com/office/drawing/2014/main" id="{AC0C865D-EBF7-4BBB-B5A0-A7FC958E6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5783923" y="53915"/>
          <a:ext cx="1614322" cy="477493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0</xdr:col>
      <xdr:colOff>1473364</xdr:colOff>
      <xdr:row>1</xdr:row>
      <xdr:rowOff>236493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A263F74-A262-484A-8066-F7BD5CD36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9264411" y="31750"/>
          <a:ext cx="1476539" cy="47461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0</xdr:col>
      <xdr:colOff>1473364</xdr:colOff>
      <xdr:row>1</xdr:row>
      <xdr:rowOff>236493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41CFB0D-D636-4ED4-8410-C0930A632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9264411" y="31750"/>
          <a:ext cx="1476539" cy="47461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0</xdr:col>
      <xdr:colOff>1473364</xdr:colOff>
      <xdr:row>1</xdr:row>
      <xdr:rowOff>236493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AA023606-D38D-4246-8412-6C41A5388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9264411" y="31750"/>
          <a:ext cx="1476539" cy="47461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0</xdr:col>
      <xdr:colOff>1473364</xdr:colOff>
      <xdr:row>1</xdr:row>
      <xdr:rowOff>236493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41679CC-C992-4DC5-A463-231A30F97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9264411" y="31750"/>
          <a:ext cx="1476539" cy="47461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0</xdr:col>
      <xdr:colOff>1473364</xdr:colOff>
      <xdr:row>1</xdr:row>
      <xdr:rowOff>236493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47959B7-5791-4B93-8FD1-852FE5308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9264411" y="31750"/>
          <a:ext cx="1476539" cy="47461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0</xdr:col>
      <xdr:colOff>1476539</xdr:colOff>
      <xdr:row>1</xdr:row>
      <xdr:rowOff>239668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21AC474-5AEE-47FB-A36A-5C627EB0D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9264411" y="31750"/>
          <a:ext cx="1476539" cy="47461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1470189</xdr:colOff>
      <xdr:row>1</xdr:row>
      <xdr:rowOff>207918</xdr:rowOff>
    </xdr:to>
    <xdr:pic>
      <xdr:nvPicPr>
        <xdr:cNvPr id="2" name="صورة 4">
          <a:extLst>
            <a:ext uri="{FF2B5EF4-FFF2-40B4-BE49-F238E27FC236}">
              <a16:creationId xmlns:a16="http://schemas.microsoft.com/office/drawing/2014/main" id="{56A9115F-0D52-4BC3-93F1-0D287B2BF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905561" y="0"/>
          <a:ext cx="1470189" cy="4746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0</xdr:col>
      <xdr:colOff>1473364</xdr:colOff>
      <xdr:row>1</xdr:row>
      <xdr:rowOff>236493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22881C9-E425-4C64-AC95-B543E186A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9264411" y="31750"/>
          <a:ext cx="1476539" cy="4746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0</xdr:col>
      <xdr:colOff>1476539</xdr:colOff>
      <xdr:row>1</xdr:row>
      <xdr:rowOff>239668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DE91AF5-5EC4-4F89-8D04-D1E72F618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9264411" y="31750"/>
          <a:ext cx="1476539" cy="4746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0</xdr:col>
      <xdr:colOff>1473364</xdr:colOff>
      <xdr:row>1</xdr:row>
      <xdr:rowOff>236493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6F44A63-DE9D-48D7-B1DE-1387967A2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9264411" y="31750"/>
          <a:ext cx="1476539" cy="4746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0</xdr:col>
      <xdr:colOff>1473364</xdr:colOff>
      <xdr:row>1</xdr:row>
      <xdr:rowOff>236493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683E4C8-A5FF-493A-943F-55CAE14D8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9264411" y="31750"/>
          <a:ext cx="1476539" cy="4746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0</xdr:col>
      <xdr:colOff>1473364</xdr:colOff>
      <xdr:row>1</xdr:row>
      <xdr:rowOff>236493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3B7809A-6521-428F-8643-8357C1B16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9264411" y="31750"/>
          <a:ext cx="1476539" cy="4746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0</xdr:col>
      <xdr:colOff>1473364</xdr:colOff>
      <xdr:row>1</xdr:row>
      <xdr:rowOff>236493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E81B0E1-5B86-4852-9EE9-EBDC3B30A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9264411" y="31750"/>
          <a:ext cx="1476539" cy="47461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0</xdr:col>
      <xdr:colOff>1473364</xdr:colOff>
      <xdr:row>1</xdr:row>
      <xdr:rowOff>236493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33F3567-3BCC-43E7-8FB8-024E237C6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9264411" y="31750"/>
          <a:ext cx="1476539" cy="47461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0</xdr:col>
      <xdr:colOff>1473364</xdr:colOff>
      <xdr:row>1</xdr:row>
      <xdr:rowOff>236493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BCAD35F-1BC4-4A7F-979E-E57DAC333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9264411" y="31750"/>
          <a:ext cx="1476539" cy="474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66459-C4F3-4E60-89B9-528969825D87}">
  <dimension ref="A1:I21"/>
  <sheetViews>
    <sheetView rightToLeft="1" view="pageBreakPreview" zoomScale="80" zoomScaleNormal="80" zoomScaleSheetLayoutView="80" workbookViewId="0">
      <selection activeCell="M5" sqref="M5"/>
    </sheetView>
  </sheetViews>
  <sheetFormatPr defaultColWidth="8.54296875" defaultRowHeight="19"/>
  <cols>
    <col min="1" max="9" width="14.54296875" style="3" customWidth="1"/>
    <col min="10" max="16384" width="8.54296875" style="3"/>
  </cols>
  <sheetData>
    <row r="1" spans="1:9" ht="21" customHeight="1">
      <c r="A1"/>
      <c r="B1" s="1"/>
      <c r="C1" s="2"/>
      <c r="D1" s="2"/>
      <c r="E1" s="2"/>
      <c r="F1" s="2"/>
      <c r="G1" s="2"/>
      <c r="H1" s="2"/>
      <c r="I1" s="2"/>
    </row>
    <row r="2" spans="1:9" ht="21" customHeight="1">
      <c r="A2" s="1"/>
      <c r="B2" s="1"/>
      <c r="C2" s="57"/>
      <c r="D2" s="58"/>
      <c r="E2" s="58"/>
      <c r="F2" s="58"/>
      <c r="G2" s="58"/>
      <c r="H2" s="59"/>
      <c r="I2" s="2"/>
    </row>
    <row r="3" spans="1:9" ht="21" customHeight="1">
      <c r="A3" s="51"/>
      <c r="B3" s="52"/>
      <c r="C3" s="52"/>
      <c r="D3" s="52"/>
      <c r="E3" s="52"/>
      <c r="F3" s="52"/>
      <c r="G3" s="52"/>
      <c r="H3" s="53"/>
      <c r="I3" s="2"/>
    </row>
    <row r="4" spans="1:9" ht="24" customHeight="1">
      <c r="A4" s="60" t="s">
        <v>0</v>
      </c>
      <c r="B4" s="60"/>
      <c r="C4" s="60"/>
      <c r="D4" s="60"/>
      <c r="E4" s="60"/>
      <c r="F4" s="60"/>
      <c r="G4" s="60"/>
      <c r="H4" s="60"/>
      <c r="I4" s="4" t="s">
        <v>1</v>
      </c>
    </row>
    <row r="5" spans="1:9" ht="24" customHeight="1">
      <c r="A5" s="54" t="s">
        <v>91</v>
      </c>
      <c r="B5" s="55"/>
      <c r="C5" s="55"/>
      <c r="D5" s="55"/>
      <c r="E5" s="55"/>
      <c r="F5" s="55"/>
      <c r="G5" s="55"/>
      <c r="H5" s="55"/>
      <c r="I5" s="56"/>
    </row>
    <row r="6" spans="1:9" ht="24" customHeight="1">
      <c r="A6" s="48" t="s">
        <v>5</v>
      </c>
      <c r="B6" s="49"/>
      <c r="C6" s="49"/>
      <c r="D6" s="49"/>
      <c r="E6" s="49"/>
      <c r="F6" s="49"/>
      <c r="G6" s="49"/>
      <c r="H6" s="50"/>
      <c r="I6" s="46" t="s">
        <v>4</v>
      </c>
    </row>
    <row r="7" spans="1:9" ht="24" customHeight="1">
      <c r="A7" s="61" t="s">
        <v>7</v>
      </c>
      <c r="B7" s="62"/>
      <c r="C7" s="62"/>
      <c r="D7" s="62"/>
      <c r="E7" s="62"/>
      <c r="F7" s="62"/>
      <c r="G7" s="62"/>
      <c r="H7" s="63"/>
      <c r="I7" s="47" t="s">
        <v>6</v>
      </c>
    </row>
    <row r="8" spans="1:9" ht="24" customHeight="1">
      <c r="A8" s="48" t="s">
        <v>9</v>
      </c>
      <c r="B8" s="49"/>
      <c r="C8" s="49"/>
      <c r="D8" s="49"/>
      <c r="E8" s="49"/>
      <c r="F8" s="49"/>
      <c r="G8" s="49"/>
      <c r="H8" s="50"/>
      <c r="I8" s="46" t="s">
        <v>8</v>
      </c>
    </row>
    <row r="9" spans="1:9" ht="24" customHeight="1">
      <c r="A9" s="61" t="s">
        <v>11</v>
      </c>
      <c r="B9" s="62"/>
      <c r="C9" s="62"/>
      <c r="D9" s="62"/>
      <c r="E9" s="62"/>
      <c r="F9" s="62"/>
      <c r="G9" s="62"/>
      <c r="H9" s="63"/>
      <c r="I9" s="47" t="s">
        <v>10</v>
      </c>
    </row>
    <row r="10" spans="1:9" ht="24" customHeight="1">
      <c r="A10" s="48" t="s">
        <v>13</v>
      </c>
      <c r="B10" s="49"/>
      <c r="C10" s="49"/>
      <c r="D10" s="49"/>
      <c r="E10" s="49"/>
      <c r="F10" s="49"/>
      <c r="G10" s="49"/>
      <c r="H10" s="50"/>
      <c r="I10" s="46" t="s">
        <v>12</v>
      </c>
    </row>
    <row r="11" spans="1:9" ht="24" customHeight="1">
      <c r="A11" s="61" t="s">
        <v>15</v>
      </c>
      <c r="B11" s="62"/>
      <c r="C11" s="62"/>
      <c r="D11" s="62"/>
      <c r="E11" s="62"/>
      <c r="F11" s="62"/>
      <c r="G11" s="62"/>
      <c r="H11" s="63"/>
      <c r="I11" s="47" t="s">
        <v>14</v>
      </c>
    </row>
    <row r="12" spans="1:9" ht="24" customHeight="1">
      <c r="A12" s="48" t="s">
        <v>17</v>
      </c>
      <c r="B12" s="49"/>
      <c r="C12" s="49"/>
      <c r="D12" s="49"/>
      <c r="E12" s="49"/>
      <c r="F12" s="49"/>
      <c r="G12" s="49"/>
      <c r="H12" s="50"/>
      <c r="I12" s="46" t="s">
        <v>16</v>
      </c>
    </row>
    <row r="13" spans="1:9" ht="24" customHeight="1">
      <c r="A13" s="61" t="s">
        <v>19</v>
      </c>
      <c r="B13" s="62"/>
      <c r="C13" s="62"/>
      <c r="D13" s="62"/>
      <c r="E13" s="62"/>
      <c r="F13" s="62"/>
      <c r="G13" s="62"/>
      <c r="H13" s="63"/>
      <c r="I13" s="47" t="s">
        <v>18</v>
      </c>
    </row>
    <row r="14" spans="1:9" ht="24" customHeight="1">
      <c r="A14" s="48" t="s">
        <v>21</v>
      </c>
      <c r="B14" s="49"/>
      <c r="C14" s="49"/>
      <c r="D14" s="49"/>
      <c r="E14" s="49"/>
      <c r="F14" s="49"/>
      <c r="G14" s="49"/>
      <c r="H14" s="50"/>
      <c r="I14" s="46" t="s">
        <v>20</v>
      </c>
    </row>
    <row r="15" spans="1:9" ht="24" customHeight="1">
      <c r="A15" s="61" t="s">
        <v>23</v>
      </c>
      <c r="B15" s="62"/>
      <c r="C15" s="62"/>
      <c r="D15" s="62"/>
      <c r="E15" s="62"/>
      <c r="F15" s="62"/>
      <c r="G15" s="62"/>
      <c r="H15" s="63"/>
      <c r="I15" s="47" t="s">
        <v>22</v>
      </c>
    </row>
    <row r="16" spans="1:9" ht="24" customHeight="1">
      <c r="A16" s="48" t="s">
        <v>25</v>
      </c>
      <c r="B16" s="49"/>
      <c r="C16" s="49"/>
      <c r="D16" s="49"/>
      <c r="E16" s="49"/>
      <c r="F16" s="49"/>
      <c r="G16" s="49"/>
      <c r="H16" s="50"/>
      <c r="I16" s="46" t="s">
        <v>24</v>
      </c>
    </row>
    <row r="17" spans="1:9" ht="24" customHeight="1">
      <c r="A17" s="61" t="s">
        <v>27</v>
      </c>
      <c r="B17" s="62"/>
      <c r="C17" s="62"/>
      <c r="D17" s="62"/>
      <c r="E17" s="62"/>
      <c r="F17" s="62"/>
      <c r="G17" s="62"/>
      <c r="H17" s="63"/>
      <c r="I17" s="47" t="s">
        <v>26</v>
      </c>
    </row>
    <row r="18" spans="1:9" ht="24" customHeight="1">
      <c r="A18" s="48" t="s">
        <v>29</v>
      </c>
      <c r="B18" s="49"/>
      <c r="C18" s="49"/>
      <c r="D18" s="49"/>
      <c r="E18" s="49"/>
      <c r="F18" s="49"/>
      <c r="G18" s="49"/>
      <c r="H18" s="50"/>
      <c r="I18" s="46" t="s">
        <v>28</v>
      </c>
    </row>
    <row r="19" spans="1:9" ht="24" customHeight="1">
      <c r="A19" s="61" t="s">
        <v>31</v>
      </c>
      <c r="B19" s="62"/>
      <c r="C19" s="62"/>
      <c r="D19" s="62"/>
      <c r="E19" s="62"/>
      <c r="F19" s="62"/>
      <c r="G19" s="62"/>
      <c r="H19" s="63"/>
      <c r="I19" s="47" t="s">
        <v>30</v>
      </c>
    </row>
    <row r="20" spans="1:9" ht="24" customHeight="1">
      <c r="A20" s="54" t="s">
        <v>2</v>
      </c>
      <c r="B20" s="55"/>
      <c r="C20" s="55"/>
      <c r="D20" s="55"/>
      <c r="E20" s="55"/>
      <c r="F20" s="55"/>
      <c r="G20" s="55"/>
      <c r="H20" s="55"/>
      <c r="I20" s="56"/>
    </row>
    <row r="21" spans="1:9" ht="24" customHeight="1">
      <c r="A21" s="61" t="s">
        <v>3</v>
      </c>
      <c r="B21" s="62"/>
      <c r="C21" s="62"/>
      <c r="D21" s="62"/>
      <c r="E21" s="62"/>
      <c r="F21" s="62"/>
      <c r="G21" s="62"/>
      <c r="H21" s="63"/>
      <c r="I21" s="47" t="s">
        <v>32</v>
      </c>
    </row>
  </sheetData>
  <mergeCells count="20">
    <mergeCell ref="A21:H21"/>
    <mergeCell ref="A20:I20"/>
    <mergeCell ref="A18:H18"/>
    <mergeCell ref="A8:H8"/>
    <mergeCell ref="A9:H9"/>
    <mergeCell ref="A10:H10"/>
    <mergeCell ref="A11:H11"/>
    <mergeCell ref="A19:H19"/>
    <mergeCell ref="A16:H16"/>
    <mergeCell ref="A17:H17"/>
    <mergeCell ref="A14:H14"/>
    <mergeCell ref="A15:H15"/>
    <mergeCell ref="A13:H13"/>
    <mergeCell ref="A6:H6"/>
    <mergeCell ref="A3:H3"/>
    <mergeCell ref="A5:I5"/>
    <mergeCell ref="A12:H12"/>
    <mergeCell ref="C2:H2"/>
    <mergeCell ref="A4:H4"/>
    <mergeCell ref="A7:H7"/>
  </mergeCells>
  <phoneticPr fontId="19" type="noConversion"/>
  <hyperlinks>
    <hyperlink ref="A7:I7" location="'1-2'!A1" display="التغيرات في كمية أصول استخدامات الأراضي في منطقة الرياض خلال الفترة المحاسبية (2017-2023)" xr:uid="{02608DA3-1236-4802-B9B6-509409EF51CE}"/>
    <hyperlink ref="A8:I8" location="'1-3'!A1" display="التغيرات في كمية أصول استخدامات الأراضي في منطقة مكة المكرمة خلال الفترة المحاسبية (2017-2023) " xr:uid="{51AF2BAC-8723-4248-9198-E7F95D5E68CF}"/>
    <hyperlink ref="A9:I9" location="'1-4'!A1" display="التغيرات في كمية أصول  استخدامات الأراضي في منطقة المدينة المنورة خلال الفترة المحاسبية (2017-2023) " xr:uid="{E1BC9F61-3362-4CCF-8AEF-E240DA6ADBED}"/>
    <hyperlink ref="A10:I10" location="'1-5'!A1" display="التغيرات في كمية أصول  استخدامات الأراضي في منطقة القصيم خلال الفترة المحاسبية (2017-2023) " xr:uid="{AAAC0290-0C9B-4731-9A34-11C885DE83CF}"/>
    <hyperlink ref="A11:I11" location="'1-6'!A1" display="التغيرات في كمية أصول  استخدامات الأراضي في المنطقة الشرقية خلال الفترة المحاسبية (2017-2023) " xr:uid="{3B080FD6-5605-4422-85DE-377BAB33D0E2}"/>
    <hyperlink ref="A12:I12" location="'1-7'!A1" display="التغيرات في كمية أصول استخدامات الأراضي في منطقة عسير خلال الفترة المحاسبية (2017-2023) " xr:uid="{00A766A7-7CCF-42D9-99AE-C6776C9B0AB4}"/>
    <hyperlink ref="A13:I13" location="'1-8'!A1" display="التغيرات في كمية أصول  استخدامات الأراضي في منطقة تبوك خلال الفترة المحاسبية (2017-2023) " xr:uid="{BE9F0F8B-A084-44FB-A893-C23987E02896}"/>
    <hyperlink ref="A14:I14" location="'1-9'!A1" display="التغيرات في كمية أصول  استخدامات الأراضي في منطقة حائل خلال الفترة المحاسبية (2017-2023) " xr:uid="{A2070B7E-0509-4A19-9BCE-C827562F4179}"/>
    <hyperlink ref="A15:I15" location="'1-10'!A1" display="التغيرات في كمية أصول استخدامات الأراضي في منطقة الحدود الشمالية خلال الفترة المحاسبية (2017-2023) " xr:uid="{DEE4F52B-CF83-4C55-8BC3-6D8B7CAB87BF}"/>
    <hyperlink ref="A16:I16" location="'1-11'!A1" display="التغيرات في كمية أصول استخدامات الأراضي في منطقة جازان خلال الفترة المحاسبية (2017-2023) " xr:uid="{42DE3AE4-6F78-48B9-BC6E-E2DE2154B643}"/>
    <hyperlink ref="A17:I17" location="'1-12'!A1" display="التغيرات في كمية أصول  استخدامات الأراضي في منطقة نجران خلال الفترة المحاسبية (2017-2023) " xr:uid="{60B00A34-6EAA-44F7-ADBE-91057D7050AB}"/>
    <hyperlink ref="A18:I18" location="'1-13'!A1" display="التغيرات في كمية أصول  استخدامات الأراضي في منطقة الباحة خلال الفترة المحاسبية (2017-2023) " xr:uid="{D0E79A66-DC3C-4E5D-BACF-0806CBB5A1CC}"/>
    <hyperlink ref="A19:I19" location="'1-14'!A1" display="التغيرات في كمية أصول  استخدامات الأراضي في منطقة الجوف خلال الفترة المحاسبية (2017-2023) " xr:uid="{87473F56-A05C-4CF1-B05C-C2DBFFA45B4F}"/>
    <hyperlink ref="A21:I21" location="'1-15'!A1" display="التغيرات في كمية أصول الغطاء الأرضي في المملكة العربية السعودية خلال الفترة المحاسبية (2017-2023)" xr:uid="{CA0DF24E-CFCF-416C-B432-8D2DCB685657}"/>
    <hyperlink ref="A6:I6" location="'1-1'!A1" display="التغيرات في كمية أصول استخدامات الأراضي  في المملكة العربية السعودية خلال الفترة المحاسبية (2017-2023)" xr:uid="{219A13EC-9FBD-4725-9839-FDD14AD0FFAA}"/>
    <hyperlink ref="I10" location="'1-3'!A1" display="التغيرات في كمية أصول استخدامات الأراضي في منطقة الرياض خلال الفترة المحاسبية (2017-2023)" xr:uid="{1F16B436-C1A0-47DC-AB18-4F63EFCAC822}"/>
    <hyperlink ref="I13" location="'1-3'!A1" display="التغيرات في كمية أصول استخدامات الأراضي في منطقة الرياض خلال الفترة المحاسبية (2017-2023)" xr:uid="{7281619A-02DA-4B9E-B6F4-6087DE3D92CC}"/>
    <hyperlink ref="I16" location="'1-3'!A1" display="التغيرات في كمية أصول استخدامات الأراضي في منطقة الرياض خلال الفترة المحاسبية (2017-2023)" xr:uid="{CBF225FD-6397-4E9C-9D05-DD9BB3469754}"/>
    <hyperlink ref="I19" location="'1-4'!A1" display="التغيرات في كمية أصول استخدامات الأراضي في منطقة مكة المكرمة خلال الفترة المحاسبية (2017-2023) " xr:uid="{73E42059-6A69-46D0-B17A-82CF10C5DAC9}"/>
    <hyperlink ref="I11" location="'1-4'!A1" display="التغيرات في كمية أصول استخدامات الأراضي في منطقة مكة المكرمة خلال الفترة المحاسبية (2017-2023) " xr:uid="{1DAAF93A-ABE1-49C1-BC6B-F7DF681809A2}"/>
    <hyperlink ref="I14" location="'1-4'!A1" display="التغيرات في كمية أصول استخدامات الأراضي في منطقة مكة المكرمة خلال الفترة المحاسبية (2017-2023) " xr:uid="{74C7FF55-86A8-41B4-81F0-F5D2054C61F1}"/>
    <hyperlink ref="I17" location="'1-4'!A1" display="التغيرات في كمية أصول استخدامات الأراضي في منطقة مكة المكرمة خلال الفترة المحاسبية (2017-2023) " xr:uid="{5730168B-C2B0-416F-B466-1AAA0A0ADECB}"/>
    <hyperlink ref="I9" location="'1-2'!A1" display="التغيرات في كمية أصول استخدامات الأراضي  في المملكة العربية السعودية خلال الفترة المحاسبية (2017-2023)" xr:uid="{E3615222-37CB-48AF-9856-517CAF6E9C46}"/>
    <hyperlink ref="I12" location="'1-2'!A1" display="التغيرات في كمية أصول استخدامات الأراضي  في المملكة العربية السعودية خلال الفترة المحاسبية (2017-2023)" xr:uid="{2C4A0E6E-203A-46A6-A920-5BC08D40B1C1}"/>
    <hyperlink ref="I15" location="'1-2'!A1" display="التغيرات في كمية أصول استخدامات الأراضي  في المملكة العربية السعودية خلال الفترة المحاسبية (2017-2023)" xr:uid="{882DBD1D-6FA5-4360-8CEC-D4C17CB0524F}"/>
    <hyperlink ref="I18" location="'1-2'!A1" display="التغيرات في كمية أصول استخدامات الأراضي  في المملكة العربية السعودية خلال الفترة المحاسبية (2017-2023)" xr:uid="{6935BE17-577C-4DE0-BAC1-B2EC8AF75404}"/>
  </hyperlinks>
  <pageMargins left="0.7" right="0.7" top="0.75" bottom="0.75" header="0.3" footer="0.3"/>
  <pageSetup paperSize="9" scale="4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B64F1-4A66-4582-BC66-3E1CC9A2412A}">
  <dimension ref="A1:G20"/>
  <sheetViews>
    <sheetView rightToLeft="1" view="pageBreakPreview" zoomScaleNormal="90" zoomScaleSheetLayoutView="100" workbookViewId="0">
      <selection activeCell="A3" sqref="A3:C3"/>
    </sheetView>
  </sheetViews>
  <sheetFormatPr defaultColWidth="8.54296875" defaultRowHeight="14.5"/>
  <cols>
    <col min="1" max="1" width="25.54296875" style="23" customWidth="1"/>
    <col min="2" max="2" width="8.1796875" style="23" customWidth="1"/>
    <col min="3" max="7" width="24.54296875" style="23" customWidth="1"/>
    <col min="8" max="16384" width="8.54296875" style="23"/>
  </cols>
  <sheetData>
    <row r="1" spans="1:7" ht="21">
      <c r="A1" s="8"/>
      <c r="B1" s="8"/>
      <c r="C1" s="12"/>
      <c r="D1" s="12"/>
      <c r="E1" s="12"/>
      <c r="F1" s="12"/>
      <c r="G1" s="12"/>
    </row>
    <row r="2" spans="1:7" ht="55" customHeight="1">
      <c r="A2" s="66" t="s">
        <v>81</v>
      </c>
      <c r="B2" s="67"/>
      <c r="C2" s="67"/>
      <c r="D2" s="67"/>
      <c r="E2" s="67"/>
      <c r="F2" s="67"/>
      <c r="G2" s="67"/>
    </row>
    <row r="3" spans="1:7" ht="20">
      <c r="A3" s="68" t="s">
        <v>80</v>
      </c>
      <c r="B3" s="69"/>
      <c r="C3" s="69"/>
      <c r="D3" s="6"/>
      <c r="E3" s="6"/>
      <c r="F3" s="6"/>
      <c r="G3" s="5"/>
    </row>
    <row r="4" spans="1:7" ht="21" customHeight="1">
      <c r="A4" s="70"/>
      <c r="B4" s="70" t="s">
        <v>36</v>
      </c>
      <c r="C4" s="72" t="s">
        <v>63</v>
      </c>
      <c r="D4" s="73"/>
      <c r="E4" s="73"/>
      <c r="F4" s="73"/>
      <c r="G4" s="73"/>
    </row>
    <row r="5" spans="1:7" ht="21" customHeight="1">
      <c r="A5" s="71"/>
      <c r="B5" s="71"/>
      <c r="C5" s="14" t="s">
        <v>64</v>
      </c>
      <c r="D5" s="15" t="s">
        <v>65</v>
      </c>
      <c r="E5" s="14" t="s">
        <v>66</v>
      </c>
      <c r="F5" s="15" t="s">
        <v>42</v>
      </c>
      <c r="G5" s="15" t="s">
        <v>43</v>
      </c>
    </row>
    <row r="6" spans="1:7" ht="14.25" customHeight="1">
      <c r="A6" s="16" t="s">
        <v>44</v>
      </c>
      <c r="B6" s="70" t="s">
        <v>45</v>
      </c>
      <c r="C6" s="17">
        <v>113562</v>
      </c>
      <c r="D6" s="17">
        <v>663083</v>
      </c>
      <c r="E6" s="17">
        <v>358366</v>
      </c>
      <c r="F6" s="17">
        <v>11673067</v>
      </c>
      <c r="G6" s="17">
        <f>SUM(C6:F6)</f>
        <v>12808078</v>
      </c>
    </row>
    <row r="7" spans="1:7" ht="14.25" customHeight="1">
      <c r="A7" s="16" t="s">
        <v>46</v>
      </c>
      <c r="B7" s="74"/>
      <c r="C7" s="9"/>
      <c r="D7" s="9"/>
      <c r="E7" s="9"/>
      <c r="F7" s="9"/>
      <c r="G7" s="9"/>
    </row>
    <row r="8" spans="1:7" ht="14.25" customHeight="1">
      <c r="A8" s="18" t="s">
        <v>47</v>
      </c>
      <c r="B8" s="74"/>
      <c r="C8" s="19" t="s">
        <v>48</v>
      </c>
      <c r="D8" s="19" t="s">
        <v>48</v>
      </c>
      <c r="E8" s="19" t="s">
        <v>48</v>
      </c>
      <c r="F8" s="19" t="s">
        <v>48</v>
      </c>
      <c r="G8" s="19"/>
    </row>
    <row r="9" spans="1:7" ht="14.25" customHeight="1">
      <c r="A9" s="18" t="s">
        <v>49</v>
      </c>
      <c r="B9" s="74"/>
      <c r="C9" s="20" t="s">
        <v>48</v>
      </c>
      <c r="D9" s="20" t="s">
        <v>48</v>
      </c>
      <c r="E9" s="20" t="s">
        <v>48</v>
      </c>
      <c r="F9" s="20" t="s">
        <v>48</v>
      </c>
      <c r="G9" s="20"/>
    </row>
    <row r="10" spans="1:7" ht="14.25" customHeight="1">
      <c r="A10" s="18" t="s">
        <v>50</v>
      </c>
      <c r="B10" s="74"/>
      <c r="C10" s="19">
        <v>71874</v>
      </c>
      <c r="D10" s="19">
        <v>74380</v>
      </c>
      <c r="E10" s="19">
        <v>6296152</v>
      </c>
      <c r="F10" s="19">
        <v>168936</v>
      </c>
      <c r="G10" s="19"/>
    </row>
    <row r="11" spans="1:7" ht="14.25" customHeight="1">
      <c r="A11" s="21" t="s">
        <v>51</v>
      </c>
      <c r="B11" s="74"/>
      <c r="C11" s="20">
        <v>71874</v>
      </c>
      <c r="D11" s="20">
        <v>74380</v>
      </c>
      <c r="E11" s="20">
        <v>6296152</v>
      </c>
      <c r="F11" s="20">
        <v>168936</v>
      </c>
      <c r="G11" s="20"/>
    </row>
    <row r="12" spans="1:7" ht="14.25" customHeight="1">
      <c r="A12" s="16" t="s">
        <v>52</v>
      </c>
      <c r="B12" s="74"/>
      <c r="C12" s="9"/>
      <c r="D12" s="9"/>
      <c r="E12" s="9"/>
      <c r="F12" s="9"/>
      <c r="G12" s="9"/>
    </row>
    <row r="13" spans="1:7" ht="14.25" customHeight="1">
      <c r="A13" s="18" t="s">
        <v>53</v>
      </c>
      <c r="B13" s="74"/>
      <c r="C13" s="20" t="s">
        <v>48</v>
      </c>
      <c r="D13" s="20" t="s">
        <v>48</v>
      </c>
      <c r="E13" s="20" t="s">
        <v>48</v>
      </c>
      <c r="F13" s="20" t="s">
        <v>48</v>
      </c>
      <c r="G13" s="20"/>
    </row>
    <row r="14" spans="1:7" ht="14.25" customHeight="1">
      <c r="A14" s="18" t="s">
        <v>54</v>
      </c>
      <c r="B14" s="74"/>
      <c r="C14" s="19" t="s">
        <v>48</v>
      </c>
      <c r="D14" s="19" t="s">
        <v>48</v>
      </c>
      <c r="E14" s="19" t="s">
        <v>48</v>
      </c>
      <c r="F14" s="19" t="s">
        <v>48</v>
      </c>
      <c r="G14" s="19"/>
    </row>
    <row r="15" spans="1:7" ht="14.25" customHeight="1">
      <c r="A15" s="18" t="s">
        <v>55</v>
      </c>
      <c r="B15" s="74"/>
      <c r="C15" s="20">
        <v>702</v>
      </c>
      <c r="D15" s="20">
        <v>192097</v>
      </c>
      <c r="E15" s="20">
        <v>2</v>
      </c>
      <c r="F15" s="20">
        <v>6418541</v>
      </c>
      <c r="G15" s="20"/>
    </row>
    <row r="16" spans="1:7" ht="14.25" customHeight="1">
      <c r="A16" s="21" t="s">
        <v>56</v>
      </c>
      <c r="B16" s="74"/>
      <c r="C16" s="19">
        <v>-702</v>
      </c>
      <c r="D16" s="19">
        <v>-192097</v>
      </c>
      <c r="E16" s="19">
        <v>-2</v>
      </c>
      <c r="F16" s="19">
        <v>-6418541</v>
      </c>
      <c r="G16" s="19"/>
    </row>
    <row r="17" spans="1:7" ht="14.25" customHeight="1">
      <c r="A17" s="22" t="s">
        <v>57</v>
      </c>
      <c r="B17" s="74"/>
      <c r="C17" s="20">
        <v>71172</v>
      </c>
      <c r="D17" s="20">
        <v>-117717</v>
      </c>
      <c r="E17" s="20">
        <v>6296150</v>
      </c>
      <c r="F17" s="20">
        <v>-6249605</v>
      </c>
      <c r="G17" s="20"/>
    </row>
    <row r="18" spans="1:7" ht="14.25" customHeight="1">
      <c r="A18" s="16" t="s">
        <v>58</v>
      </c>
      <c r="B18" s="71"/>
      <c r="C18" s="17">
        <v>184734</v>
      </c>
      <c r="D18" s="17">
        <v>545366</v>
      </c>
      <c r="E18" s="17">
        <v>6654516</v>
      </c>
      <c r="F18" s="17">
        <v>5423462</v>
      </c>
      <c r="G18" s="17">
        <f>SUM(C18:F18)</f>
        <v>12808078</v>
      </c>
    </row>
    <row r="19" spans="1:7" ht="80.5" customHeight="1">
      <c r="A19" s="64" t="s">
        <v>70</v>
      </c>
      <c r="B19" s="65"/>
      <c r="C19" s="65"/>
      <c r="D19" s="65"/>
      <c r="E19" s="65"/>
      <c r="F19" s="65"/>
      <c r="G19" s="65"/>
    </row>
    <row r="20" spans="1:7" ht="14.15" customHeight="1">
      <c r="A20" s="11" t="s">
        <v>60</v>
      </c>
      <c r="B20" s="10"/>
      <c r="C20" s="10"/>
      <c r="D20" s="10"/>
      <c r="E20" s="10"/>
      <c r="F20" s="10"/>
      <c r="G20" s="10"/>
    </row>
  </sheetData>
  <mergeCells count="7">
    <mergeCell ref="A19:G19"/>
    <mergeCell ref="A2:G2"/>
    <mergeCell ref="A3:C3"/>
    <mergeCell ref="A4:A5"/>
    <mergeCell ref="B4:B5"/>
    <mergeCell ref="C4:G4"/>
    <mergeCell ref="B6:B18"/>
  </mergeCells>
  <hyperlinks>
    <hyperlink ref="A20" location="الفهرس!A1" display="العودة إلى الفهرس" xr:uid="{43F58FE2-D295-4C31-8E94-7891AB691F14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35883-F40C-49B7-82F5-363DEC0A9AC7}">
  <dimension ref="A1:G20"/>
  <sheetViews>
    <sheetView rightToLeft="1" view="pageBreakPreview" zoomScale="90" zoomScaleNormal="90" zoomScaleSheetLayoutView="90" workbookViewId="0">
      <selection activeCell="A3" sqref="A3:C3"/>
    </sheetView>
  </sheetViews>
  <sheetFormatPr defaultColWidth="8.54296875" defaultRowHeight="14.5"/>
  <cols>
    <col min="1" max="1" width="25.54296875" style="23" customWidth="1"/>
    <col min="2" max="2" width="8.1796875" style="23" customWidth="1"/>
    <col min="3" max="7" width="24.54296875" style="23" customWidth="1"/>
    <col min="8" max="16384" width="8.54296875" style="23"/>
  </cols>
  <sheetData>
    <row r="1" spans="1:7" ht="21">
      <c r="A1" s="8"/>
      <c r="B1" s="8"/>
      <c r="C1" s="12"/>
      <c r="D1" s="12"/>
      <c r="E1" s="12"/>
      <c r="F1" s="12"/>
      <c r="G1" s="12"/>
    </row>
    <row r="2" spans="1:7" ht="55" customHeight="1">
      <c r="A2" s="66" t="s">
        <v>23</v>
      </c>
      <c r="B2" s="67"/>
      <c r="C2" s="67"/>
      <c r="D2" s="67"/>
      <c r="E2" s="67"/>
      <c r="F2" s="67"/>
      <c r="G2" s="67"/>
    </row>
    <row r="3" spans="1:7" ht="20">
      <c r="A3" s="68" t="s">
        <v>82</v>
      </c>
      <c r="B3" s="69"/>
      <c r="C3" s="69"/>
      <c r="D3" s="6"/>
      <c r="E3" s="6"/>
      <c r="F3" s="6"/>
      <c r="G3" s="5"/>
    </row>
    <row r="4" spans="1:7" ht="21" customHeight="1">
      <c r="A4" s="70"/>
      <c r="B4" s="70" t="s">
        <v>36</v>
      </c>
      <c r="C4" s="72" t="s">
        <v>63</v>
      </c>
      <c r="D4" s="73"/>
      <c r="E4" s="73"/>
      <c r="F4" s="73"/>
      <c r="G4" s="73"/>
    </row>
    <row r="5" spans="1:7" ht="21" customHeight="1">
      <c r="A5" s="71"/>
      <c r="B5" s="71"/>
      <c r="C5" s="14" t="s">
        <v>64</v>
      </c>
      <c r="D5" s="15" t="s">
        <v>65</v>
      </c>
      <c r="E5" s="14" t="s">
        <v>66</v>
      </c>
      <c r="F5" s="15" t="s">
        <v>42</v>
      </c>
      <c r="G5" s="15" t="s">
        <v>43</v>
      </c>
    </row>
    <row r="6" spans="1:7" ht="14.25" customHeight="1">
      <c r="A6" s="16" t="s">
        <v>44</v>
      </c>
      <c r="B6" s="70" t="s">
        <v>45</v>
      </c>
      <c r="C6" s="17">
        <v>53260</v>
      </c>
      <c r="D6" s="17">
        <v>7338</v>
      </c>
      <c r="E6" s="17">
        <v>812991</v>
      </c>
      <c r="F6" s="17">
        <v>8352203</v>
      </c>
      <c r="G6" s="17">
        <f>SUM(C6:F6)</f>
        <v>9225792</v>
      </c>
    </row>
    <row r="7" spans="1:7" ht="14.25" customHeight="1">
      <c r="A7" s="16" t="s">
        <v>46</v>
      </c>
      <c r="B7" s="74"/>
      <c r="C7" s="9"/>
      <c r="D7" s="9"/>
      <c r="E7" s="9"/>
      <c r="F7" s="9"/>
      <c r="G7" s="9"/>
    </row>
    <row r="8" spans="1:7" ht="14.25" customHeight="1">
      <c r="A8" s="18" t="s">
        <v>47</v>
      </c>
      <c r="B8" s="74"/>
      <c r="C8" s="19" t="s">
        <v>48</v>
      </c>
      <c r="D8" s="19" t="s">
        <v>48</v>
      </c>
      <c r="E8" s="19" t="s">
        <v>48</v>
      </c>
      <c r="F8" s="19" t="s">
        <v>48</v>
      </c>
      <c r="G8" s="19"/>
    </row>
    <row r="9" spans="1:7" ht="14.25" customHeight="1">
      <c r="A9" s="18" t="s">
        <v>49</v>
      </c>
      <c r="B9" s="74"/>
      <c r="C9" s="20" t="s">
        <v>48</v>
      </c>
      <c r="D9" s="20" t="s">
        <v>48</v>
      </c>
      <c r="E9" s="20" t="s">
        <v>48</v>
      </c>
      <c r="F9" s="20" t="s">
        <v>48</v>
      </c>
      <c r="G9" s="20"/>
    </row>
    <row r="10" spans="1:7" ht="14.25" customHeight="1">
      <c r="A10" s="18" t="s">
        <v>50</v>
      </c>
      <c r="B10" s="74"/>
      <c r="C10" s="19">
        <v>300959</v>
      </c>
      <c r="D10" s="19">
        <v>10078</v>
      </c>
      <c r="E10" s="19">
        <v>2827145</v>
      </c>
      <c r="F10" s="19">
        <v>2570</v>
      </c>
      <c r="G10" s="19"/>
    </row>
    <row r="11" spans="1:7" ht="14.25" customHeight="1">
      <c r="A11" s="21" t="s">
        <v>51</v>
      </c>
      <c r="B11" s="74"/>
      <c r="C11" s="20">
        <v>300959</v>
      </c>
      <c r="D11" s="20">
        <v>10078</v>
      </c>
      <c r="E11" s="20">
        <v>2827145</v>
      </c>
      <c r="F11" s="20">
        <v>2570</v>
      </c>
      <c r="G11" s="20"/>
    </row>
    <row r="12" spans="1:7" ht="14.25" customHeight="1">
      <c r="A12" s="16" t="s">
        <v>52</v>
      </c>
      <c r="B12" s="74"/>
      <c r="C12" s="9"/>
      <c r="D12" s="9"/>
      <c r="E12" s="9"/>
      <c r="F12" s="9"/>
      <c r="G12" s="9"/>
    </row>
    <row r="13" spans="1:7" ht="14.25" customHeight="1">
      <c r="A13" s="18" t="s">
        <v>53</v>
      </c>
      <c r="B13" s="74"/>
      <c r="C13" s="20" t="s">
        <v>48</v>
      </c>
      <c r="D13" s="20" t="s">
        <v>48</v>
      </c>
      <c r="E13" s="20" t="s">
        <v>48</v>
      </c>
      <c r="F13" s="20" t="s">
        <v>48</v>
      </c>
      <c r="G13" s="20"/>
    </row>
    <row r="14" spans="1:7" ht="14.25" customHeight="1">
      <c r="A14" s="18" t="s">
        <v>54</v>
      </c>
      <c r="B14" s="74"/>
      <c r="C14" s="19" t="s">
        <v>48</v>
      </c>
      <c r="D14" s="19" t="s">
        <v>48</v>
      </c>
      <c r="E14" s="19" t="s">
        <v>48</v>
      </c>
      <c r="F14" s="19" t="s">
        <v>48</v>
      </c>
      <c r="G14" s="19"/>
    </row>
    <row r="15" spans="1:7" ht="14.25" customHeight="1">
      <c r="A15" s="18" t="s">
        <v>55</v>
      </c>
      <c r="B15" s="74"/>
      <c r="C15" s="20">
        <v>354</v>
      </c>
      <c r="D15" s="20">
        <v>2509</v>
      </c>
      <c r="E15" s="20">
        <v>1694</v>
      </c>
      <c r="F15" s="20">
        <v>3136195</v>
      </c>
      <c r="G15" s="20"/>
    </row>
    <row r="16" spans="1:7" ht="14.25" customHeight="1">
      <c r="A16" s="21" t="s">
        <v>56</v>
      </c>
      <c r="B16" s="74"/>
      <c r="C16" s="19">
        <v>-354</v>
      </c>
      <c r="D16" s="19">
        <v>-2509</v>
      </c>
      <c r="E16" s="19">
        <v>-1694</v>
      </c>
      <c r="F16" s="19">
        <v>-3136195</v>
      </c>
      <c r="G16" s="19"/>
    </row>
    <row r="17" spans="1:7" ht="14.25" customHeight="1">
      <c r="A17" s="22" t="s">
        <v>57</v>
      </c>
      <c r="B17" s="74"/>
      <c r="C17" s="20">
        <v>300605</v>
      </c>
      <c r="D17" s="20">
        <v>7569</v>
      </c>
      <c r="E17" s="20">
        <v>2825451</v>
      </c>
      <c r="F17" s="20">
        <v>-3133625</v>
      </c>
      <c r="G17" s="20"/>
    </row>
    <row r="18" spans="1:7" ht="14.25" customHeight="1">
      <c r="A18" s="16" t="s">
        <v>58</v>
      </c>
      <c r="B18" s="71"/>
      <c r="C18" s="17">
        <v>353865</v>
      </c>
      <c r="D18" s="17">
        <v>14907</v>
      </c>
      <c r="E18" s="17">
        <v>3638442</v>
      </c>
      <c r="F18" s="17">
        <v>5218578</v>
      </c>
      <c r="G18" s="17">
        <f>SUM(C18:F18)</f>
        <v>9225792</v>
      </c>
    </row>
    <row r="19" spans="1:7" ht="80.5" customHeight="1">
      <c r="A19" s="64" t="s">
        <v>70</v>
      </c>
      <c r="B19" s="65"/>
      <c r="C19" s="65"/>
      <c r="D19" s="65"/>
      <c r="E19" s="65"/>
      <c r="F19" s="65"/>
      <c r="G19" s="65"/>
    </row>
    <row r="20" spans="1:7" ht="14.15" customHeight="1">
      <c r="A20" s="11" t="s">
        <v>60</v>
      </c>
      <c r="B20" s="10"/>
      <c r="C20" s="10"/>
      <c r="D20" s="10"/>
      <c r="E20" s="10"/>
      <c r="F20" s="10"/>
      <c r="G20" s="10"/>
    </row>
  </sheetData>
  <mergeCells count="7">
    <mergeCell ref="A19:G19"/>
    <mergeCell ref="A2:G2"/>
    <mergeCell ref="A3:C3"/>
    <mergeCell ref="A4:A5"/>
    <mergeCell ref="B4:B5"/>
    <mergeCell ref="C4:G4"/>
    <mergeCell ref="B6:B18"/>
  </mergeCells>
  <hyperlinks>
    <hyperlink ref="A20" location="الفهرس!A1" display="العودة إلى الفهرس" xr:uid="{5A0E97C7-FF15-4D3C-B730-C8185DD27650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A753A-150E-46EB-9DFC-FB13854FEC28}">
  <dimension ref="A1:G20"/>
  <sheetViews>
    <sheetView rightToLeft="1" view="pageBreakPreview" zoomScaleNormal="90" zoomScaleSheetLayoutView="100" workbookViewId="0">
      <selection activeCell="A3" sqref="A3:C3"/>
    </sheetView>
  </sheetViews>
  <sheetFormatPr defaultColWidth="8.54296875" defaultRowHeight="14.5"/>
  <cols>
    <col min="1" max="1" width="25.54296875" style="23" customWidth="1"/>
    <col min="2" max="2" width="8.1796875" style="23" customWidth="1"/>
    <col min="3" max="7" width="24.54296875" style="23" customWidth="1"/>
    <col min="8" max="16384" width="8.54296875" style="23"/>
  </cols>
  <sheetData>
    <row r="1" spans="1:7" ht="21">
      <c r="A1" s="8"/>
      <c r="B1" s="8"/>
      <c r="C1" s="12"/>
      <c r="D1" s="12"/>
      <c r="E1" s="12"/>
      <c r="F1" s="12"/>
      <c r="G1" s="12"/>
    </row>
    <row r="2" spans="1:7" ht="55" customHeight="1">
      <c r="A2" s="66" t="s">
        <v>25</v>
      </c>
      <c r="B2" s="67"/>
      <c r="C2" s="67"/>
      <c r="D2" s="67"/>
      <c r="E2" s="67"/>
      <c r="F2" s="67"/>
      <c r="G2" s="67"/>
    </row>
    <row r="3" spans="1:7" ht="20">
      <c r="A3" s="68" t="s">
        <v>83</v>
      </c>
      <c r="B3" s="69"/>
      <c r="C3" s="69"/>
      <c r="D3" s="6"/>
      <c r="E3" s="6"/>
      <c r="F3" s="6"/>
      <c r="G3" s="5"/>
    </row>
    <row r="4" spans="1:7" ht="21" customHeight="1">
      <c r="A4" s="70"/>
      <c r="B4" s="70" t="s">
        <v>36</v>
      </c>
      <c r="C4" s="72" t="s">
        <v>63</v>
      </c>
      <c r="D4" s="73"/>
      <c r="E4" s="73"/>
      <c r="F4" s="73"/>
      <c r="G4" s="73"/>
    </row>
    <row r="5" spans="1:7" ht="21" customHeight="1">
      <c r="A5" s="71"/>
      <c r="B5" s="71"/>
      <c r="C5" s="14" t="s">
        <v>64</v>
      </c>
      <c r="D5" s="15" t="s">
        <v>65</v>
      </c>
      <c r="E5" s="14" t="s">
        <v>66</v>
      </c>
      <c r="F5" s="15" t="s">
        <v>42</v>
      </c>
      <c r="G5" s="15" t="s">
        <v>43</v>
      </c>
    </row>
    <row r="6" spans="1:7" ht="14.25" customHeight="1">
      <c r="A6" s="16" t="s">
        <v>44</v>
      </c>
      <c r="B6" s="70" t="s">
        <v>45</v>
      </c>
      <c r="C6" s="17">
        <v>142835</v>
      </c>
      <c r="D6" s="17">
        <v>293159</v>
      </c>
      <c r="E6" s="17">
        <v>67843</v>
      </c>
      <c r="F6" s="17">
        <v>835124</v>
      </c>
      <c r="G6" s="17">
        <f>SUM(C6:F6)</f>
        <v>1338961</v>
      </c>
    </row>
    <row r="7" spans="1:7" ht="14.25" customHeight="1">
      <c r="A7" s="16" t="s">
        <v>46</v>
      </c>
      <c r="B7" s="74"/>
      <c r="C7" s="9"/>
      <c r="D7" s="9"/>
      <c r="E7" s="9"/>
      <c r="F7" s="9"/>
      <c r="G7" s="9"/>
    </row>
    <row r="8" spans="1:7" ht="14.25" customHeight="1">
      <c r="A8" s="18" t="s">
        <v>47</v>
      </c>
      <c r="B8" s="74"/>
      <c r="C8" s="19" t="s">
        <v>48</v>
      </c>
      <c r="D8" s="19" t="s">
        <v>48</v>
      </c>
      <c r="E8" s="19" t="s">
        <v>48</v>
      </c>
      <c r="F8" s="19" t="s">
        <v>48</v>
      </c>
      <c r="G8" s="19"/>
    </row>
    <row r="9" spans="1:7" ht="14.25" customHeight="1">
      <c r="A9" s="18" t="s">
        <v>49</v>
      </c>
      <c r="B9" s="74"/>
      <c r="C9" s="20" t="s">
        <v>48</v>
      </c>
      <c r="D9" s="20" t="s">
        <v>48</v>
      </c>
      <c r="E9" s="20" t="s">
        <v>48</v>
      </c>
      <c r="F9" s="20" t="s">
        <v>48</v>
      </c>
      <c r="G9" s="20"/>
    </row>
    <row r="10" spans="1:7" ht="14.25" customHeight="1">
      <c r="A10" s="18" t="s">
        <v>50</v>
      </c>
      <c r="B10" s="74"/>
      <c r="C10" s="19">
        <v>19682</v>
      </c>
      <c r="D10" s="19">
        <v>16739</v>
      </c>
      <c r="E10" s="19">
        <v>356734</v>
      </c>
      <c r="F10" s="19">
        <v>102311</v>
      </c>
      <c r="G10" s="19"/>
    </row>
    <row r="11" spans="1:7" ht="14.25" customHeight="1">
      <c r="A11" s="21" t="s">
        <v>51</v>
      </c>
      <c r="B11" s="74"/>
      <c r="C11" s="20">
        <v>19682</v>
      </c>
      <c r="D11" s="20">
        <v>16739</v>
      </c>
      <c r="E11" s="20">
        <v>356734</v>
      </c>
      <c r="F11" s="20">
        <v>102311</v>
      </c>
      <c r="G11" s="20"/>
    </row>
    <row r="12" spans="1:7" ht="14.25" customHeight="1">
      <c r="A12" s="16" t="s">
        <v>52</v>
      </c>
      <c r="B12" s="74"/>
      <c r="C12" s="9"/>
      <c r="D12" s="9"/>
      <c r="E12" s="9"/>
      <c r="F12" s="9"/>
      <c r="G12" s="9"/>
    </row>
    <row r="13" spans="1:7" ht="14.25" customHeight="1">
      <c r="A13" s="18" t="s">
        <v>53</v>
      </c>
      <c r="B13" s="74"/>
      <c r="C13" s="20" t="s">
        <v>48</v>
      </c>
      <c r="D13" s="20" t="s">
        <v>48</v>
      </c>
      <c r="E13" s="20" t="s">
        <v>48</v>
      </c>
      <c r="F13" s="20" t="s">
        <v>48</v>
      </c>
      <c r="G13" s="20"/>
    </row>
    <row r="14" spans="1:7" ht="14.25" customHeight="1">
      <c r="A14" s="18" t="s">
        <v>54</v>
      </c>
      <c r="B14" s="74"/>
      <c r="C14" s="19" t="s">
        <v>48</v>
      </c>
      <c r="D14" s="19" t="s">
        <v>48</v>
      </c>
      <c r="E14" s="19" t="s">
        <v>48</v>
      </c>
      <c r="F14" s="19" t="s">
        <v>48</v>
      </c>
      <c r="G14" s="19"/>
    </row>
    <row r="15" spans="1:7" ht="14.25" customHeight="1">
      <c r="A15" s="18" t="s">
        <v>55</v>
      </c>
      <c r="B15" s="74"/>
      <c r="C15" s="20">
        <v>985</v>
      </c>
      <c r="D15" s="20">
        <v>134206</v>
      </c>
      <c r="E15" s="20">
        <v>131</v>
      </c>
      <c r="F15" s="20">
        <v>360144</v>
      </c>
      <c r="G15" s="20"/>
    </row>
    <row r="16" spans="1:7" ht="14.25" customHeight="1">
      <c r="A16" s="21" t="s">
        <v>56</v>
      </c>
      <c r="B16" s="74"/>
      <c r="C16" s="19">
        <v>-985</v>
      </c>
      <c r="D16" s="19">
        <v>-134206</v>
      </c>
      <c r="E16" s="19">
        <v>-131</v>
      </c>
      <c r="F16" s="19">
        <v>-360144</v>
      </c>
      <c r="G16" s="19"/>
    </row>
    <row r="17" spans="1:7" ht="14.25" customHeight="1">
      <c r="A17" s="22" t="s">
        <v>57</v>
      </c>
      <c r="B17" s="74"/>
      <c r="C17" s="20">
        <v>18697</v>
      </c>
      <c r="D17" s="20">
        <v>-117467</v>
      </c>
      <c r="E17" s="20">
        <v>356603</v>
      </c>
      <c r="F17" s="20">
        <v>-257833</v>
      </c>
      <c r="G17" s="20"/>
    </row>
    <row r="18" spans="1:7" ht="14.25" customHeight="1">
      <c r="A18" s="16" t="s">
        <v>58</v>
      </c>
      <c r="B18" s="71"/>
      <c r="C18" s="17">
        <v>161532</v>
      </c>
      <c r="D18" s="17">
        <v>175692</v>
      </c>
      <c r="E18" s="17">
        <v>424446</v>
      </c>
      <c r="F18" s="17">
        <v>577291</v>
      </c>
      <c r="G18" s="17">
        <f>SUM(C18:F18)</f>
        <v>1338961</v>
      </c>
    </row>
    <row r="19" spans="1:7" ht="80.5" customHeight="1">
      <c r="A19" s="64" t="s">
        <v>70</v>
      </c>
      <c r="B19" s="65"/>
      <c r="C19" s="65"/>
      <c r="D19" s="65"/>
      <c r="E19" s="65"/>
      <c r="F19" s="65"/>
      <c r="G19" s="65"/>
    </row>
    <row r="20" spans="1:7" ht="14.15" customHeight="1">
      <c r="A20" s="11" t="s">
        <v>60</v>
      </c>
      <c r="B20" s="10"/>
      <c r="C20" s="10"/>
      <c r="D20" s="10"/>
      <c r="E20" s="10"/>
      <c r="F20" s="10"/>
      <c r="G20" s="10"/>
    </row>
  </sheetData>
  <mergeCells count="7">
    <mergeCell ref="A19:G19"/>
    <mergeCell ref="A2:G2"/>
    <mergeCell ref="A3:C3"/>
    <mergeCell ref="A4:A5"/>
    <mergeCell ref="B4:B5"/>
    <mergeCell ref="C4:G4"/>
    <mergeCell ref="B6:B18"/>
  </mergeCells>
  <hyperlinks>
    <hyperlink ref="A20" location="الفهرس!A1" display="العودة إلى الفهرس" xr:uid="{AF4A62A0-B9B4-44DD-A94A-7B5CBB373587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DB19A-C7EC-4991-86D9-8805FD74D894}">
  <dimension ref="A1:G20"/>
  <sheetViews>
    <sheetView rightToLeft="1" view="pageBreakPreview" zoomScaleNormal="90" zoomScaleSheetLayoutView="100" workbookViewId="0">
      <selection activeCell="A3" sqref="A3:C3"/>
    </sheetView>
  </sheetViews>
  <sheetFormatPr defaultColWidth="8.54296875" defaultRowHeight="14.5"/>
  <cols>
    <col min="1" max="1" width="25.54296875" style="23" customWidth="1"/>
    <col min="2" max="2" width="8.1796875" style="23" customWidth="1"/>
    <col min="3" max="7" width="24.54296875" style="23" customWidth="1"/>
    <col min="8" max="16384" width="8.54296875" style="23"/>
  </cols>
  <sheetData>
    <row r="1" spans="1:7" ht="21">
      <c r="A1" s="8"/>
      <c r="B1" s="8"/>
      <c r="C1" s="12"/>
      <c r="D1" s="12"/>
      <c r="E1" s="12"/>
      <c r="F1" s="12"/>
      <c r="G1" s="12"/>
    </row>
    <row r="2" spans="1:7" ht="55" customHeight="1">
      <c r="A2" s="66" t="s">
        <v>85</v>
      </c>
      <c r="B2" s="67"/>
      <c r="C2" s="67"/>
      <c r="D2" s="67"/>
      <c r="E2" s="67"/>
      <c r="F2" s="67"/>
      <c r="G2" s="67"/>
    </row>
    <row r="3" spans="1:7" ht="20">
      <c r="A3" s="68" t="s">
        <v>84</v>
      </c>
      <c r="B3" s="69"/>
      <c r="C3" s="69"/>
      <c r="D3" s="6"/>
      <c r="E3" s="6"/>
      <c r="F3" s="6"/>
      <c r="G3" s="5"/>
    </row>
    <row r="4" spans="1:7" ht="21" customHeight="1">
      <c r="A4" s="70"/>
      <c r="B4" s="70" t="s">
        <v>36</v>
      </c>
      <c r="C4" s="72" t="s">
        <v>63</v>
      </c>
      <c r="D4" s="73"/>
      <c r="E4" s="73"/>
      <c r="F4" s="73"/>
      <c r="G4" s="73"/>
    </row>
    <row r="5" spans="1:7" ht="21" customHeight="1">
      <c r="A5" s="71"/>
      <c r="B5" s="71"/>
      <c r="C5" s="14" t="s">
        <v>64</v>
      </c>
      <c r="D5" s="15" t="s">
        <v>65</v>
      </c>
      <c r="E5" s="14" t="s">
        <v>66</v>
      </c>
      <c r="F5" s="15" t="s">
        <v>42</v>
      </c>
      <c r="G5" s="15" t="s">
        <v>43</v>
      </c>
    </row>
    <row r="6" spans="1:7" ht="14.25" customHeight="1">
      <c r="A6" s="16" t="s">
        <v>44</v>
      </c>
      <c r="B6" s="70" t="s">
        <v>45</v>
      </c>
      <c r="C6" s="17">
        <v>73637</v>
      </c>
      <c r="D6" s="17">
        <v>31915</v>
      </c>
      <c r="E6" s="17">
        <v>528846</v>
      </c>
      <c r="F6" s="17">
        <v>12055933</v>
      </c>
      <c r="G6" s="17">
        <f>SUM(C6:F6)</f>
        <v>12690331</v>
      </c>
    </row>
    <row r="7" spans="1:7" ht="14.25" customHeight="1">
      <c r="A7" s="16" t="s">
        <v>46</v>
      </c>
      <c r="B7" s="74"/>
      <c r="C7" s="9"/>
      <c r="D7" s="9"/>
      <c r="E7" s="9"/>
      <c r="F7" s="9"/>
      <c r="G7" s="9"/>
    </row>
    <row r="8" spans="1:7" ht="14.25" customHeight="1">
      <c r="A8" s="18" t="s">
        <v>47</v>
      </c>
      <c r="B8" s="74"/>
      <c r="C8" s="19" t="s">
        <v>48</v>
      </c>
      <c r="D8" s="19" t="s">
        <v>48</v>
      </c>
      <c r="E8" s="19" t="s">
        <v>48</v>
      </c>
      <c r="F8" s="19" t="s">
        <v>48</v>
      </c>
      <c r="G8" s="19"/>
    </row>
    <row r="9" spans="1:7" ht="14.25" customHeight="1">
      <c r="A9" s="18" t="s">
        <v>49</v>
      </c>
      <c r="B9" s="74"/>
      <c r="C9" s="20" t="s">
        <v>48</v>
      </c>
      <c r="D9" s="20" t="s">
        <v>48</v>
      </c>
      <c r="E9" s="20" t="s">
        <v>48</v>
      </c>
      <c r="F9" s="20" t="s">
        <v>48</v>
      </c>
      <c r="G9" s="20"/>
    </row>
    <row r="10" spans="1:7" ht="14.25" customHeight="1">
      <c r="A10" s="18" t="s">
        <v>50</v>
      </c>
      <c r="B10" s="74"/>
      <c r="C10" s="19">
        <v>44310</v>
      </c>
      <c r="D10" s="19">
        <v>4898</v>
      </c>
      <c r="E10" s="19">
        <v>11689</v>
      </c>
      <c r="F10" s="19">
        <v>8927</v>
      </c>
      <c r="G10" s="19"/>
    </row>
    <row r="11" spans="1:7" ht="14.25" customHeight="1">
      <c r="A11" s="21" t="s">
        <v>51</v>
      </c>
      <c r="B11" s="74"/>
      <c r="C11" s="20">
        <v>44310</v>
      </c>
      <c r="D11" s="20">
        <v>4898</v>
      </c>
      <c r="E11" s="20">
        <v>11689</v>
      </c>
      <c r="F11" s="20">
        <v>8927</v>
      </c>
      <c r="G11" s="20"/>
    </row>
    <row r="12" spans="1:7" ht="14.25" customHeight="1">
      <c r="A12" s="16" t="s">
        <v>52</v>
      </c>
      <c r="B12" s="74"/>
      <c r="C12" s="9"/>
      <c r="D12" s="9"/>
      <c r="E12" s="9"/>
      <c r="F12" s="9"/>
      <c r="G12" s="9"/>
    </row>
    <row r="13" spans="1:7" ht="14.25" customHeight="1">
      <c r="A13" s="18" t="s">
        <v>53</v>
      </c>
      <c r="B13" s="74"/>
      <c r="C13" s="20" t="s">
        <v>48</v>
      </c>
      <c r="D13" s="20" t="s">
        <v>48</v>
      </c>
      <c r="E13" s="20" t="s">
        <v>48</v>
      </c>
      <c r="F13" s="20" t="s">
        <v>48</v>
      </c>
      <c r="G13" s="20"/>
    </row>
    <row r="14" spans="1:7" ht="14.25" customHeight="1">
      <c r="A14" s="18" t="s">
        <v>54</v>
      </c>
      <c r="B14" s="74"/>
      <c r="C14" s="19" t="s">
        <v>48</v>
      </c>
      <c r="D14" s="19" t="s">
        <v>48</v>
      </c>
      <c r="E14" s="19" t="s">
        <v>48</v>
      </c>
      <c r="F14" s="19" t="s">
        <v>48</v>
      </c>
      <c r="G14" s="19"/>
    </row>
    <row r="15" spans="1:7" ht="14.25" customHeight="1">
      <c r="A15" s="18" t="s">
        <v>55</v>
      </c>
      <c r="B15" s="74"/>
      <c r="C15" s="20">
        <v>308</v>
      </c>
      <c r="D15" s="20">
        <v>12899</v>
      </c>
      <c r="E15" s="20"/>
      <c r="F15" s="20">
        <v>56617</v>
      </c>
      <c r="G15" s="20"/>
    </row>
    <row r="16" spans="1:7" ht="14.25" customHeight="1">
      <c r="A16" s="21" t="s">
        <v>56</v>
      </c>
      <c r="B16" s="74"/>
      <c r="C16" s="19">
        <v>-308</v>
      </c>
      <c r="D16" s="19">
        <v>-12899</v>
      </c>
      <c r="E16" s="19"/>
      <c r="F16" s="19">
        <v>-56617</v>
      </c>
      <c r="G16" s="19"/>
    </row>
    <row r="17" spans="1:7" ht="14.25" customHeight="1">
      <c r="A17" s="22" t="s">
        <v>57</v>
      </c>
      <c r="B17" s="74"/>
      <c r="C17" s="20">
        <v>44002</v>
      </c>
      <c r="D17" s="20">
        <v>-8001</v>
      </c>
      <c r="E17" s="20">
        <v>11689</v>
      </c>
      <c r="F17" s="20">
        <v>-47690</v>
      </c>
      <c r="G17" s="20"/>
    </row>
    <row r="18" spans="1:7" ht="14.25" customHeight="1">
      <c r="A18" s="16" t="s">
        <v>58</v>
      </c>
      <c r="B18" s="71"/>
      <c r="C18" s="17">
        <v>117639</v>
      </c>
      <c r="D18" s="17">
        <v>23914</v>
      </c>
      <c r="E18" s="17">
        <v>540535</v>
      </c>
      <c r="F18" s="17">
        <v>12008243</v>
      </c>
      <c r="G18" s="17">
        <f>SUM(C18:F18)</f>
        <v>12690331</v>
      </c>
    </row>
    <row r="19" spans="1:7" ht="80.5" customHeight="1">
      <c r="A19" s="64" t="s">
        <v>70</v>
      </c>
      <c r="B19" s="65"/>
      <c r="C19" s="65"/>
      <c r="D19" s="65"/>
      <c r="E19" s="65"/>
      <c r="F19" s="65"/>
      <c r="G19" s="65"/>
    </row>
    <row r="20" spans="1:7" ht="14.15" customHeight="1">
      <c r="A20" s="11" t="s">
        <v>60</v>
      </c>
      <c r="B20" s="10"/>
      <c r="C20" s="10"/>
      <c r="D20" s="10"/>
      <c r="E20" s="10"/>
      <c r="F20" s="10"/>
      <c r="G20" s="10"/>
    </row>
  </sheetData>
  <mergeCells count="7">
    <mergeCell ref="A19:G19"/>
    <mergeCell ref="A2:G2"/>
    <mergeCell ref="A3:C3"/>
    <mergeCell ref="A4:A5"/>
    <mergeCell ref="B4:B5"/>
    <mergeCell ref="C4:G4"/>
    <mergeCell ref="B6:B18"/>
  </mergeCells>
  <hyperlinks>
    <hyperlink ref="A20" location="الفهرس!A1" display="العودة إلى الفهرس" xr:uid="{D2A1153A-2D11-4E8C-8716-E43168F26CB7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095EA-5242-4ACD-A904-786C533DD964}">
  <dimension ref="A1:G20"/>
  <sheetViews>
    <sheetView rightToLeft="1" view="pageBreakPreview" zoomScaleNormal="90" zoomScaleSheetLayoutView="100" workbookViewId="0">
      <selection activeCell="A3" sqref="A3:C3"/>
    </sheetView>
  </sheetViews>
  <sheetFormatPr defaultColWidth="8.54296875" defaultRowHeight="14.5"/>
  <cols>
    <col min="1" max="1" width="25.54296875" style="23" customWidth="1"/>
    <col min="2" max="2" width="8.1796875" style="23" customWidth="1"/>
    <col min="3" max="7" width="24.54296875" style="23" customWidth="1"/>
    <col min="8" max="16384" width="8.54296875" style="23"/>
  </cols>
  <sheetData>
    <row r="1" spans="1:7" ht="21">
      <c r="A1" s="8"/>
      <c r="B1" s="8"/>
      <c r="C1" s="12"/>
      <c r="D1" s="12"/>
      <c r="E1" s="12"/>
      <c r="F1" s="12"/>
      <c r="G1" s="12"/>
    </row>
    <row r="2" spans="1:7" ht="55" customHeight="1">
      <c r="A2" s="66" t="s">
        <v>87</v>
      </c>
      <c r="B2" s="67"/>
      <c r="C2" s="67"/>
      <c r="D2" s="67"/>
      <c r="E2" s="67"/>
      <c r="F2" s="67"/>
      <c r="G2" s="67"/>
    </row>
    <row r="3" spans="1:7" ht="20">
      <c r="A3" s="68" t="s">
        <v>86</v>
      </c>
      <c r="B3" s="69"/>
      <c r="C3" s="69"/>
      <c r="D3" s="6"/>
      <c r="E3" s="6"/>
      <c r="F3" s="6"/>
      <c r="G3" s="5"/>
    </row>
    <row r="4" spans="1:7" ht="21" customHeight="1">
      <c r="A4" s="70"/>
      <c r="B4" s="70" t="s">
        <v>36</v>
      </c>
      <c r="C4" s="72" t="s">
        <v>63</v>
      </c>
      <c r="D4" s="73"/>
      <c r="E4" s="73"/>
      <c r="F4" s="73"/>
      <c r="G4" s="73"/>
    </row>
    <row r="5" spans="1:7" ht="21" customHeight="1">
      <c r="A5" s="71"/>
      <c r="B5" s="71"/>
      <c r="C5" s="14" t="s">
        <v>64</v>
      </c>
      <c r="D5" s="15" t="s">
        <v>65</v>
      </c>
      <c r="E5" s="14" t="s">
        <v>66</v>
      </c>
      <c r="F5" s="15" t="s">
        <v>42</v>
      </c>
      <c r="G5" s="15" t="s">
        <v>43</v>
      </c>
    </row>
    <row r="6" spans="1:7" ht="14.25" customHeight="1">
      <c r="A6" s="16" t="s">
        <v>44</v>
      </c>
      <c r="B6" s="70" t="s">
        <v>45</v>
      </c>
      <c r="C6" s="17">
        <v>41107</v>
      </c>
      <c r="D6" s="17">
        <v>51545</v>
      </c>
      <c r="E6" s="17">
        <v>7505</v>
      </c>
      <c r="F6" s="17">
        <v>1021468</v>
      </c>
      <c r="G6" s="17">
        <f>SUM(C6:F6)</f>
        <v>1121625</v>
      </c>
    </row>
    <row r="7" spans="1:7" ht="14.25" customHeight="1">
      <c r="A7" s="16" t="s">
        <v>46</v>
      </c>
      <c r="B7" s="74"/>
      <c r="C7" s="9"/>
      <c r="D7" s="9"/>
      <c r="E7" s="9"/>
      <c r="F7" s="9"/>
      <c r="G7" s="9"/>
    </row>
    <row r="8" spans="1:7" ht="14.25" customHeight="1">
      <c r="A8" s="18" t="s">
        <v>47</v>
      </c>
      <c r="B8" s="74"/>
      <c r="C8" s="19" t="s">
        <v>48</v>
      </c>
      <c r="D8" s="19" t="s">
        <v>48</v>
      </c>
      <c r="E8" s="19" t="s">
        <v>48</v>
      </c>
      <c r="F8" s="19" t="s">
        <v>48</v>
      </c>
      <c r="G8" s="19"/>
    </row>
    <row r="9" spans="1:7" ht="14.25" customHeight="1">
      <c r="A9" s="18" t="s">
        <v>49</v>
      </c>
      <c r="B9" s="74"/>
      <c r="C9" s="20" t="s">
        <v>48</v>
      </c>
      <c r="D9" s="20" t="s">
        <v>48</v>
      </c>
      <c r="E9" s="20" t="s">
        <v>48</v>
      </c>
      <c r="F9" s="20" t="s">
        <v>48</v>
      </c>
      <c r="G9" s="20"/>
    </row>
    <row r="10" spans="1:7" ht="14.25" customHeight="1">
      <c r="A10" s="18" t="s">
        <v>50</v>
      </c>
      <c r="B10" s="74"/>
      <c r="C10" s="19">
        <v>4412</v>
      </c>
      <c r="D10" s="19">
        <v>6056</v>
      </c>
      <c r="E10" s="19">
        <v>1398</v>
      </c>
      <c r="F10" s="19">
        <v>27326</v>
      </c>
      <c r="G10" s="19"/>
    </row>
    <row r="11" spans="1:7" ht="14.25" customHeight="1">
      <c r="A11" s="21" t="s">
        <v>51</v>
      </c>
      <c r="B11" s="74"/>
      <c r="C11" s="20">
        <v>4412</v>
      </c>
      <c r="D11" s="20">
        <v>6056</v>
      </c>
      <c r="E11" s="20">
        <v>1398</v>
      </c>
      <c r="F11" s="20">
        <v>27326</v>
      </c>
      <c r="G11" s="20"/>
    </row>
    <row r="12" spans="1:7" ht="14.25" customHeight="1">
      <c r="A12" s="16" t="s">
        <v>52</v>
      </c>
      <c r="B12" s="74"/>
      <c r="C12" s="9"/>
      <c r="D12" s="9"/>
      <c r="E12" s="9"/>
      <c r="F12" s="9"/>
      <c r="G12" s="9"/>
    </row>
    <row r="13" spans="1:7" ht="14.25" customHeight="1">
      <c r="A13" s="18" t="s">
        <v>53</v>
      </c>
      <c r="B13" s="74"/>
      <c r="C13" s="20" t="s">
        <v>48</v>
      </c>
      <c r="D13" s="20" t="s">
        <v>48</v>
      </c>
      <c r="E13" s="20" t="s">
        <v>48</v>
      </c>
      <c r="F13" s="20" t="s">
        <v>48</v>
      </c>
      <c r="G13" s="20"/>
    </row>
    <row r="14" spans="1:7" ht="14.25" customHeight="1">
      <c r="A14" s="18" t="s">
        <v>54</v>
      </c>
      <c r="B14" s="74"/>
      <c r="C14" s="19" t="s">
        <v>48</v>
      </c>
      <c r="D14" s="19" t="s">
        <v>48</v>
      </c>
      <c r="E14" s="19" t="s">
        <v>48</v>
      </c>
      <c r="F14" s="19" t="s">
        <v>48</v>
      </c>
      <c r="G14" s="19"/>
    </row>
    <row r="15" spans="1:7" ht="14.25" customHeight="1">
      <c r="A15" s="18" t="s">
        <v>55</v>
      </c>
      <c r="B15" s="74"/>
      <c r="C15" s="20">
        <v>312</v>
      </c>
      <c r="D15" s="20">
        <v>27425</v>
      </c>
      <c r="E15" s="20">
        <v>37</v>
      </c>
      <c r="F15" s="20">
        <v>11418</v>
      </c>
      <c r="G15" s="20"/>
    </row>
    <row r="16" spans="1:7" ht="14.25" customHeight="1">
      <c r="A16" s="21" t="s">
        <v>56</v>
      </c>
      <c r="B16" s="74"/>
      <c r="C16" s="19">
        <v>-312</v>
      </c>
      <c r="D16" s="19">
        <v>-27425</v>
      </c>
      <c r="E16" s="19">
        <v>-37</v>
      </c>
      <c r="F16" s="19">
        <v>-11418</v>
      </c>
      <c r="G16" s="19"/>
    </row>
    <row r="17" spans="1:7" ht="14.25" customHeight="1">
      <c r="A17" s="22" t="s">
        <v>57</v>
      </c>
      <c r="B17" s="74"/>
      <c r="C17" s="20">
        <v>4100</v>
      </c>
      <c r="D17" s="20">
        <v>-21369</v>
      </c>
      <c r="E17" s="20">
        <v>1361</v>
      </c>
      <c r="F17" s="20">
        <v>15908</v>
      </c>
      <c r="G17" s="20"/>
    </row>
    <row r="18" spans="1:7" ht="14.25" customHeight="1">
      <c r="A18" s="16" t="s">
        <v>58</v>
      </c>
      <c r="B18" s="71"/>
      <c r="C18" s="17">
        <v>45207</v>
      </c>
      <c r="D18" s="17">
        <v>30176</v>
      </c>
      <c r="E18" s="17">
        <v>8866</v>
      </c>
      <c r="F18" s="17">
        <v>1037376</v>
      </c>
      <c r="G18" s="17">
        <f>SUM(C18:F18)</f>
        <v>1121625</v>
      </c>
    </row>
    <row r="19" spans="1:7" ht="80.5" customHeight="1">
      <c r="A19" s="64" t="s">
        <v>70</v>
      </c>
      <c r="B19" s="65"/>
      <c r="C19" s="65"/>
      <c r="D19" s="65"/>
      <c r="E19" s="65"/>
      <c r="F19" s="65"/>
      <c r="G19" s="65"/>
    </row>
    <row r="20" spans="1:7" ht="14.15" customHeight="1">
      <c r="A20" s="11" t="s">
        <v>60</v>
      </c>
      <c r="B20" s="10"/>
      <c r="C20" s="10"/>
      <c r="D20" s="10"/>
      <c r="E20" s="10"/>
      <c r="F20" s="10"/>
      <c r="G20" s="10"/>
    </row>
  </sheetData>
  <mergeCells count="7">
    <mergeCell ref="A19:G19"/>
    <mergeCell ref="A2:G2"/>
    <mergeCell ref="A3:C3"/>
    <mergeCell ref="A4:A5"/>
    <mergeCell ref="B4:B5"/>
    <mergeCell ref="C4:G4"/>
    <mergeCell ref="B6:B18"/>
  </mergeCells>
  <hyperlinks>
    <hyperlink ref="A20" location="الفهرس!A1" display="العودة إلى الفهرس" xr:uid="{366993A8-8A25-485D-8025-9FE7D87E07CD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133AF-DFD4-4871-9CEE-89DBCA0B2AE9}">
  <dimension ref="A1:G20"/>
  <sheetViews>
    <sheetView rightToLeft="1" view="pageBreakPreview" zoomScaleNormal="90" zoomScaleSheetLayoutView="100" workbookViewId="0">
      <selection activeCell="A3" sqref="A3:C3"/>
    </sheetView>
  </sheetViews>
  <sheetFormatPr defaultColWidth="8.54296875" defaultRowHeight="14.5"/>
  <cols>
    <col min="1" max="1" width="25.54296875" style="23" customWidth="1"/>
    <col min="2" max="2" width="8.1796875" style="23" customWidth="1"/>
    <col min="3" max="7" width="24.54296875" style="23" customWidth="1"/>
    <col min="8" max="16384" width="8.54296875" style="23"/>
  </cols>
  <sheetData>
    <row r="1" spans="1:7" ht="21">
      <c r="A1" s="8"/>
      <c r="B1" s="8"/>
      <c r="C1" s="12"/>
      <c r="D1" s="12"/>
      <c r="E1" s="12"/>
      <c r="F1" s="12"/>
      <c r="G1" s="12"/>
    </row>
    <row r="2" spans="1:7" ht="55" customHeight="1">
      <c r="A2" s="66" t="s">
        <v>89</v>
      </c>
      <c r="B2" s="67"/>
      <c r="C2" s="67"/>
      <c r="D2" s="67"/>
      <c r="E2" s="67"/>
      <c r="F2" s="67"/>
      <c r="G2" s="67"/>
    </row>
    <row r="3" spans="1:7" ht="20">
      <c r="A3" s="68" t="s">
        <v>88</v>
      </c>
      <c r="B3" s="69"/>
      <c r="C3" s="69"/>
      <c r="D3" s="6"/>
      <c r="E3" s="6"/>
      <c r="F3" s="6"/>
      <c r="G3" s="5"/>
    </row>
    <row r="4" spans="1:7" ht="21" customHeight="1">
      <c r="A4" s="70"/>
      <c r="B4" s="70" t="s">
        <v>36</v>
      </c>
      <c r="C4" s="72" t="s">
        <v>63</v>
      </c>
      <c r="D4" s="73"/>
      <c r="E4" s="73"/>
      <c r="F4" s="73"/>
      <c r="G4" s="73"/>
    </row>
    <row r="5" spans="1:7" ht="21" customHeight="1">
      <c r="A5" s="71"/>
      <c r="B5" s="71"/>
      <c r="C5" s="14" t="s">
        <v>64</v>
      </c>
      <c r="D5" s="15" t="s">
        <v>65</v>
      </c>
      <c r="E5" s="14" t="s">
        <v>66</v>
      </c>
      <c r="F5" s="15" t="s">
        <v>42</v>
      </c>
      <c r="G5" s="15" t="s">
        <v>43</v>
      </c>
    </row>
    <row r="6" spans="1:7" ht="14.25" customHeight="1">
      <c r="A6" s="16" t="s">
        <v>44</v>
      </c>
      <c r="B6" s="70" t="s">
        <v>45</v>
      </c>
      <c r="C6" s="17">
        <v>63748</v>
      </c>
      <c r="D6" s="17">
        <v>782997</v>
      </c>
      <c r="E6" s="17">
        <v>1706654</v>
      </c>
      <c r="F6" s="17">
        <v>6083071</v>
      </c>
      <c r="G6" s="17">
        <f>SUM(C6:F6)</f>
        <v>8636470</v>
      </c>
    </row>
    <row r="7" spans="1:7" ht="14.25" customHeight="1">
      <c r="A7" s="16" t="s">
        <v>46</v>
      </c>
      <c r="B7" s="74"/>
      <c r="C7" s="9"/>
      <c r="D7" s="9"/>
      <c r="E7" s="9"/>
      <c r="F7" s="9"/>
      <c r="G7" s="9"/>
    </row>
    <row r="8" spans="1:7" ht="14.25" customHeight="1">
      <c r="A8" s="18" t="s">
        <v>47</v>
      </c>
      <c r="B8" s="74"/>
      <c r="C8" s="19" t="s">
        <v>48</v>
      </c>
      <c r="D8" s="19" t="s">
        <v>48</v>
      </c>
      <c r="E8" s="19" t="s">
        <v>48</v>
      </c>
      <c r="F8" s="19" t="s">
        <v>48</v>
      </c>
      <c r="G8" s="19"/>
    </row>
    <row r="9" spans="1:7" ht="14.25" customHeight="1">
      <c r="A9" s="18" t="s">
        <v>49</v>
      </c>
      <c r="B9" s="74"/>
      <c r="C9" s="20" t="s">
        <v>48</v>
      </c>
      <c r="D9" s="20" t="s">
        <v>48</v>
      </c>
      <c r="E9" s="20" t="s">
        <v>48</v>
      </c>
      <c r="F9" s="20" t="s">
        <v>48</v>
      </c>
      <c r="G9" s="20"/>
    </row>
    <row r="10" spans="1:7" ht="14.25" customHeight="1">
      <c r="A10" s="18" t="s">
        <v>50</v>
      </c>
      <c r="B10" s="74"/>
      <c r="C10" s="19">
        <v>63593</v>
      </c>
      <c r="D10" s="19">
        <v>79832</v>
      </c>
      <c r="E10" s="19">
        <v>3950839</v>
      </c>
      <c r="F10" s="19">
        <v>31553</v>
      </c>
      <c r="G10" s="19"/>
    </row>
    <row r="11" spans="1:7" ht="14.25" customHeight="1">
      <c r="A11" s="21" t="s">
        <v>51</v>
      </c>
      <c r="B11" s="74"/>
      <c r="C11" s="20">
        <v>63593</v>
      </c>
      <c r="D11" s="20">
        <v>79832</v>
      </c>
      <c r="E11" s="20">
        <v>3950839</v>
      </c>
      <c r="F11" s="20">
        <v>31553</v>
      </c>
      <c r="G11" s="20"/>
    </row>
    <row r="12" spans="1:7" ht="14.25" customHeight="1">
      <c r="A12" s="16" t="s">
        <v>52</v>
      </c>
      <c r="B12" s="74"/>
      <c r="C12" s="9"/>
      <c r="D12" s="9"/>
      <c r="E12" s="9"/>
      <c r="F12" s="9"/>
      <c r="G12" s="9"/>
    </row>
    <row r="13" spans="1:7" ht="14.25" customHeight="1">
      <c r="A13" s="18" t="s">
        <v>53</v>
      </c>
      <c r="B13" s="74"/>
      <c r="C13" s="20" t="s">
        <v>48</v>
      </c>
      <c r="D13" s="20" t="s">
        <v>48</v>
      </c>
      <c r="E13" s="20" t="s">
        <v>48</v>
      </c>
      <c r="F13" s="20" t="s">
        <v>48</v>
      </c>
      <c r="G13" s="20"/>
    </row>
    <row r="14" spans="1:7" ht="14.25" customHeight="1">
      <c r="A14" s="18" t="s">
        <v>54</v>
      </c>
      <c r="B14" s="74"/>
      <c r="C14" s="19" t="s">
        <v>48</v>
      </c>
      <c r="D14" s="19" t="s">
        <v>48</v>
      </c>
      <c r="E14" s="19" t="s">
        <v>48</v>
      </c>
      <c r="F14" s="19" t="s">
        <v>48</v>
      </c>
      <c r="G14" s="19"/>
    </row>
    <row r="15" spans="1:7" ht="14.25" customHeight="1">
      <c r="A15" s="18" t="s">
        <v>55</v>
      </c>
      <c r="B15" s="74"/>
      <c r="C15" s="20">
        <v>508</v>
      </c>
      <c r="D15" s="20">
        <v>195480</v>
      </c>
      <c r="E15" s="20">
        <v>13675</v>
      </c>
      <c r="F15" s="20">
        <v>3916154</v>
      </c>
      <c r="G15" s="20"/>
    </row>
    <row r="16" spans="1:7" ht="14.25" customHeight="1">
      <c r="A16" s="21" t="s">
        <v>56</v>
      </c>
      <c r="B16" s="74"/>
      <c r="C16" s="19">
        <v>-508</v>
      </c>
      <c r="D16" s="19">
        <v>-195480</v>
      </c>
      <c r="E16" s="19">
        <v>-13675</v>
      </c>
      <c r="F16" s="19">
        <v>-3916154</v>
      </c>
      <c r="G16" s="19"/>
    </row>
    <row r="17" spans="1:7" ht="14.25" customHeight="1">
      <c r="A17" s="22" t="s">
        <v>57</v>
      </c>
      <c r="B17" s="74"/>
      <c r="C17" s="20">
        <v>63085</v>
      </c>
      <c r="D17" s="20">
        <v>-115648</v>
      </c>
      <c r="E17" s="20">
        <v>3937164</v>
      </c>
      <c r="F17" s="20">
        <v>-3884601</v>
      </c>
      <c r="G17" s="20"/>
    </row>
    <row r="18" spans="1:7" ht="14.25" customHeight="1">
      <c r="A18" s="16" t="s">
        <v>58</v>
      </c>
      <c r="B18" s="71"/>
      <c r="C18" s="17">
        <v>126833</v>
      </c>
      <c r="D18" s="17">
        <v>667349</v>
      </c>
      <c r="E18" s="17">
        <v>5643818</v>
      </c>
      <c r="F18" s="17">
        <v>2198470</v>
      </c>
      <c r="G18" s="17">
        <f>SUM(C18:F18)</f>
        <v>8636470</v>
      </c>
    </row>
    <row r="19" spans="1:7" ht="80.5" customHeight="1">
      <c r="A19" s="64" t="s">
        <v>70</v>
      </c>
      <c r="B19" s="65"/>
      <c r="C19" s="65"/>
      <c r="D19" s="65"/>
      <c r="E19" s="65"/>
      <c r="F19" s="65"/>
      <c r="G19" s="65"/>
    </row>
    <row r="20" spans="1:7" ht="14.15" customHeight="1">
      <c r="A20" s="11" t="s">
        <v>60</v>
      </c>
      <c r="B20" s="10"/>
      <c r="C20" s="10"/>
      <c r="D20" s="10"/>
      <c r="E20" s="10"/>
      <c r="F20" s="10"/>
      <c r="G20" s="10"/>
    </row>
  </sheetData>
  <mergeCells count="7">
    <mergeCell ref="A19:G19"/>
    <mergeCell ref="A2:G2"/>
    <mergeCell ref="A3:C3"/>
    <mergeCell ref="A4:A5"/>
    <mergeCell ref="B4:B5"/>
    <mergeCell ref="C4:G4"/>
    <mergeCell ref="B6:B18"/>
  </mergeCells>
  <hyperlinks>
    <hyperlink ref="A20" location="الفهرس!A1" display="العودة إلى الفهرس" xr:uid="{6E4AFF40-BA36-4921-895A-36E3310EEB95}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7056B-1228-48A8-B2EF-759F6939A514}">
  <dimension ref="A1:H20"/>
  <sheetViews>
    <sheetView rightToLeft="1" tabSelected="1" view="pageBreakPreview" zoomScaleNormal="100" zoomScaleSheetLayoutView="100" workbookViewId="0">
      <selection activeCell="G25" sqref="G25"/>
    </sheetView>
  </sheetViews>
  <sheetFormatPr defaultColWidth="8.7265625" defaultRowHeight="14.5"/>
  <cols>
    <col min="1" max="1" width="25.7265625" style="29" customWidth="1"/>
    <col min="2" max="2" width="10.1796875" style="29" customWidth="1"/>
    <col min="3" max="8" width="14.453125" style="29" customWidth="1"/>
    <col min="9" max="16384" width="8.7265625" style="29"/>
  </cols>
  <sheetData>
    <row r="1" spans="1:8" ht="21">
      <c r="A1" s="27"/>
      <c r="B1" s="27"/>
      <c r="C1" s="28"/>
      <c r="D1" s="28"/>
      <c r="E1" s="28"/>
      <c r="F1" s="28"/>
      <c r="G1" s="7"/>
      <c r="H1" s="7"/>
    </row>
    <row r="2" spans="1:8" ht="55" customHeight="1">
      <c r="A2" s="75" t="s">
        <v>33</v>
      </c>
      <c r="B2" s="76"/>
      <c r="C2" s="76"/>
      <c r="D2" s="76"/>
      <c r="E2" s="76"/>
      <c r="F2" s="76"/>
      <c r="G2" s="76"/>
      <c r="H2" s="76"/>
    </row>
    <row r="3" spans="1:8" ht="20">
      <c r="A3" s="68" t="s">
        <v>90</v>
      </c>
      <c r="B3" s="69"/>
      <c r="C3" s="69"/>
      <c r="D3" s="69"/>
      <c r="E3" s="6"/>
      <c r="F3" s="26"/>
      <c r="G3" s="30"/>
      <c r="H3" s="30"/>
    </row>
    <row r="4" spans="1:8" ht="14.15" customHeight="1">
      <c r="A4" s="77" t="s">
        <v>35</v>
      </c>
      <c r="B4" s="78" t="s">
        <v>36</v>
      </c>
      <c r="C4" s="80" t="s">
        <v>37</v>
      </c>
      <c r="D4" s="81"/>
      <c r="E4" s="81"/>
      <c r="F4" s="81"/>
      <c r="G4" s="81"/>
      <c r="H4" s="82"/>
    </row>
    <row r="5" spans="1:8" ht="14.15" customHeight="1">
      <c r="A5" s="77"/>
      <c r="B5" s="79"/>
      <c r="C5" s="31" t="s">
        <v>38</v>
      </c>
      <c r="D5" s="31" t="s">
        <v>39</v>
      </c>
      <c r="E5" s="31" t="s">
        <v>40</v>
      </c>
      <c r="F5" s="31" t="s">
        <v>41</v>
      </c>
      <c r="G5" s="31" t="s">
        <v>42</v>
      </c>
      <c r="H5" s="31" t="s">
        <v>43</v>
      </c>
    </row>
    <row r="6" spans="1:8" ht="14.15" customHeight="1">
      <c r="A6" s="32" t="s">
        <v>44</v>
      </c>
      <c r="B6" s="83" t="s">
        <v>45</v>
      </c>
      <c r="C6" s="33">
        <v>1380709</v>
      </c>
      <c r="D6" s="33">
        <v>1533680</v>
      </c>
      <c r="E6" s="33">
        <v>63768664</v>
      </c>
      <c r="F6" s="33">
        <v>125706595</v>
      </c>
      <c r="G6" s="33">
        <v>156747</v>
      </c>
      <c r="H6" s="34">
        <f>SUM(C6:G6)</f>
        <v>192546395</v>
      </c>
    </row>
    <row r="7" spans="1:8" ht="14.15" customHeight="1">
      <c r="A7" s="32" t="s">
        <v>46</v>
      </c>
      <c r="B7" s="84"/>
      <c r="C7" s="35"/>
      <c r="D7" s="35"/>
      <c r="E7" s="35"/>
      <c r="F7" s="35"/>
      <c r="G7" s="35"/>
      <c r="H7" s="36"/>
    </row>
    <row r="8" spans="1:8" ht="14.15" customHeight="1">
      <c r="A8" s="37" t="s">
        <v>47</v>
      </c>
      <c r="B8" s="84"/>
      <c r="C8" s="38" t="s">
        <v>48</v>
      </c>
      <c r="D8" s="38" t="s">
        <v>48</v>
      </c>
      <c r="E8" s="38" t="s">
        <v>48</v>
      </c>
      <c r="F8" s="38" t="s">
        <v>48</v>
      </c>
      <c r="G8" s="38" t="s">
        <v>48</v>
      </c>
      <c r="H8" s="39"/>
    </row>
    <row r="9" spans="1:8" ht="14.15" customHeight="1">
      <c r="A9" s="37" t="s">
        <v>49</v>
      </c>
      <c r="B9" s="84"/>
      <c r="C9" s="40" t="s">
        <v>48</v>
      </c>
      <c r="D9" s="40" t="s">
        <v>48</v>
      </c>
      <c r="E9" s="40" t="s">
        <v>48</v>
      </c>
      <c r="F9" s="40" t="s">
        <v>48</v>
      </c>
      <c r="G9" s="40" t="s">
        <v>48</v>
      </c>
      <c r="H9" s="41"/>
    </row>
    <row r="10" spans="1:8" ht="14.15" customHeight="1">
      <c r="A10" s="37" t="s">
        <v>50</v>
      </c>
      <c r="B10" s="84"/>
      <c r="C10" s="38">
        <v>952075</v>
      </c>
      <c r="D10" s="38">
        <v>625491</v>
      </c>
      <c r="E10" s="38">
        <v>33671002</v>
      </c>
      <c r="F10" s="38">
        <v>362018</v>
      </c>
      <c r="G10" s="38">
        <v>43180</v>
      </c>
      <c r="H10" s="42"/>
    </row>
    <row r="11" spans="1:8" ht="14.15" customHeight="1">
      <c r="A11" s="43" t="s">
        <v>51</v>
      </c>
      <c r="B11" s="84"/>
      <c r="C11" s="40">
        <v>952075</v>
      </c>
      <c r="D11" s="40">
        <v>625491</v>
      </c>
      <c r="E11" s="40">
        <v>33671002</v>
      </c>
      <c r="F11" s="40">
        <v>362018</v>
      </c>
      <c r="G11" s="40">
        <v>43180</v>
      </c>
      <c r="H11" s="44"/>
    </row>
    <row r="12" spans="1:8" ht="14.15" customHeight="1">
      <c r="A12" s="32" t="s">
        <v>52</v>
      </c>
      <c r="B12" s="84"/>
      <c r="C12" s="35"/>
      <c r="D12" s="35"/>
      <c r="E12" s="35"/>
      <c r="F12" s="35"/>
      <c r="G12" s="35"/>
      <c r="H12" s="36"/>
    </row>
    <row r="13" spans="1:8" ht="14.15" customHeight="1">
      <c r="A13" s="37" t="s">
        <v>53</v>
      </c>
      <c r="B13" s="84"/>
      <c r="C13" s="40" t="s">
        <v>48</v>
      </c>
      <c r="D13" s="40" t="s">
        <v>48</v>
      </c>
      <c r="E13" s="40" t="s">
        <v>48</v>
      </c>
      <c r="F13" s="40" t="s">
        <v>48</v>
      </c>
      <c r="G13" s="40" t="s">
        <v>48</v>
      </c>
      <c r="H13" s="41"/>
    </row>
    <row r="14" spans="1:8" ht="14.15" customHeight="1">
      <c r="A14" s="37" t="s">
        <v>54</v>
      </c>
      <c r="B14" s="84"/>
      <c r="C14" s="38" t="s">
        <v>48</v>
      </c>
      <c r="D14" s="38" t="s">
        <v>48</v>
      </c>
      <c r="E14" s="38" t="s">
        <v>48</v>
      </c>
      <c r="F14" s="38" t="s">
        <v>48</v>
      </c>
      <c r="G14" s="38" t="s">
        <v>48</v>
      </c>
      <c r="H14" s="39"/>
    </row>
    <row r="15" spans="1:8" ht="14.15" customHeight="1">
      <c r="A15" s="37" t="s">
        <v>55</v>
      </c>
      <c r="B15" s="84"/>
      <c r="C15" s="40">
        <v>90439</v>
      </c>
      <c r="D15" s="40">
        <v>482529</v>
      </c>
      <c r="E15" s="40">
        <v>1314827</v>
      </c>
      <c r="F15" s="40">
        <v>33748928</v>
      </c>
      <c r="G15" s="40">
        <v>17043</v>
      </c>
      <c r="H15" s="44"/>
    </row>
    <row r="16" spans="1:8" ht="14.15" customHeight="1">
      <c r="A16" s="43" t="s">
        <v>56</v>
      </c>
      <c r="B16" s="84"/>
      <c r="C16" s="38">
        <v>-90439</v>
      </c>
      <c r="D16" s="38">
        <v>-482529</v>
      </c>
      <c r="E16" s="38">
        <v>-1314827</v>
      </c>
      <c r="F16" s="38">
        <v>-33748928</v>
      </c>
      <c r="G16" s="38">
        <v>-17043</v>
      </c>
      <c r="H16" s="42"/>
    </row>
    <row r="17" spans="1:8" ht="14.15" customHeight="1">
      <c r="A17" s="45" t="s">
        <v>57</v>
      </c>
      <c r="B17" s="84"/>
      <c r="C17" s="40">
        <v>861636</v>
      </c>
      <c r="D17" s="40">
        <v>142962</v>
      </c>
      <c r="E17" s="40">
        <v>32356175</v>
      </c>
      <c r="F17" s="40">
        <v>-33386910</v>
      </c>
      <c r="G17" s="40">
        <v>26137</v>
      </c>
      <c r="H17" s="44"/>
    </row>
    <row r="18" spans="1:8" ht="14.15" customHeight="1">
      <c r="A18" s="32" t="s">
        <v>58</v>
      </c>
      <c r="B18" s="84"/>
      <c r="C18" s="33">
        <v>2242345</v>
      </c>
      <c r="D18" s="33">
        <v>1676642</v>
      </c>
      <c r="E18" s="33">
        <v>96124839</v>
      </c>
      <c r="F18" s="33">
        <v>92319685</v>
      </c>
      <c r="G18" s="33">
        <v>182884</v>
      </c>
      <c r="H18" s="34">
        <f>SUM(C18:G18)</f>
        <v>192546395</v>
      </c>
    </row>
    <row r="19" spans="1:8" ht="62.15" customHeight="1">
      <c r="A19" s="64" t="s">
        <v>59</v>
      </c>
      <c r="B19" s="65"/>
      <c r="C19" s="65"/>
      <c r="D19" s="65"/>
      <c r="E19" s="65"/>
      <c r="F19" s="65"/>
      <c r="G19" s="65"/>
      <c r="H19" s="65"/>
    </row>
    <row r="20" spans="1:8" ht="14.15" customHeight="1">
      <c r="A20" s="11" t="s">
        <v>60</v>
      </c>
      <c r="B20" s="10"/>
      <c r="C20" s="10"/>
      <c r="D20" s="10"/>
      <c r="E20" s="10"/>
      <c r="F20" s="10"/>
      <c r="G20" s="10"/>
      <c r="H20" s="10"/>
    </row>
  </sheetData>
  <mergeCells count="7">
    <mergeCell ref="A19:H19"/>
    <mergeCell ref="A2:H2"/>
    <mergeCell ref="A3:D3"/>
    <mergeCell ref="A4:A5"/>
    <mergeCell ref="B4:B5"/>
    <mergeCell ref="C4:H4"/>
    <mergeCell ref="B6:B18"/>
  </mergeCells>
  <hyperlinks>
    <hyperlink ref="A20" location="الفهرس!A1" display="العودة إلى الفهرس" xr:uid="{E42D59E8-8C8C-415C-8A18-BC112DD12B80}"/>
  </hyperlinks>
  <pageMargins left="0.7" right="0.7" top="0.75" bottom="0.75" header="0.3" footer="0.3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C5F84-97F1-4497-866F-9AF44F0974A1}">
  <dimension ref="A1:G20"/>
  <sheetViews>
    <sheetView rightToLeft="1" view="pageBreakPreview" zoomScale="103" zoomScaleNormal="90" zoomScaleSheetLayoutView="90" workbookViewId="0">
      <selection activeCell="I9" sqref="I9"/>
    </sheetView>
  </sheetViews>
  <sheetFormatPr defaultColWidth="8.54296875" defaultRowHeight="14.5"/>
  <cols>
    <col min="1" max="1" width="25.54296875" style="13" customWidth="1"/>
    <col min="2" max="2" width="8.1796875" style="13" customWidth="1"/>
    <col min="3" max="7" width="23.54296875" style="13" customWidth="1"/>
    <col min="8" max="16384" width="8.54296875" style="13"/>
  </cols>
  <sheetData>
    <row r="1" spans="1:7" ht="21">
      <c r="A1" s="8"/>
      <c r="B1" s="8"/>
      <c r="C1" s="12"/>
      <c r="D1" s="12"/>
      <c r="E1" s="12"/>
      <c r="F1" s="12"/>
      <c r="G1" s="12"/>
    </row>
    <row r="2" spans="1:7" ht="55" customHeight="1">
      <c r="A2" s="66" t="s">
        <v>61</v>
      </c>
      <c r="B2" s="67"/>
      <c r="C2" s="67"/>
      <c r="D2" s="67"/>
      <c r="E2" s="67"/>
      <c r="F2" s="67"/>
      <c r="G2" s="67"/>
    </row>
    <row r="3" spans="1:7" ht="20">
      <c r="A3" s="68" t="s">
        <v>34</v>
      </c>
      <c r="B3" s="69"/>
      <c r="C3" s="69"/>
      <c r="D3" s="6"/>
      <c r="E3" s="6"/>
      <c r="F3" s="6"/>
      <c r="G3" s="5"/>
    </row>
    <row r="4" spans="1:7" ht="14.25" customHeight="1">
      <c r="A4" s="70"/>
      <c r="B4" s="70" t="s">
        <v>36</v>
      </c>
      <c r="C4" s="72" t="s">
        <v>63</v>
      </c>
      <c r="D4" s="73"/>
      <c r="E4" s="73"/>
      <c r="F4" s="73"/>
      <c r="G4" s="73"/>
    </row>
    <row r="5" spans="1:7" ht="14.25" customHeight="1">
      <c r="A5" s="71"/>
      <c r="B5" s="71"/>
      <c r="C5" s="14" t="s">
        <v>64</v>
      </c>
      <c r="D5" s="15" t="s">
        <v>65</v>
      </c>
      <c r="E5" s="14" t="s">
        <v>66</v>
      </c>
      <c r="F5" s="15" t="s">
        <v>42</v>
      </c>
      <c r="G5" s="15" t="s">
        <v>43</v>
      </c>
    </row>
    <row r="6" spans="1:7" ht="14.25" customHeight="1">
      <c r="A6" s="16" t="s">
        <v>44</v>
      </c>
      <c r="B6" s="70" t="s">
        <v>45</v>
      </c>
      <c r="C6" s="17">
        <v>3030520</v>
      </c>
      <c r="D6" s="17">
        <v>6598339</v>
      </c>
      <c r="E6" s="17">
        <v>8297939</v>
      </c>
      <c r="F6" s="17">
        <v>174619597</v>
      </c>
      <c r="G6" s="17">
        <f>SUM(C6:F6)</f>
        <v>192546395</v>
      </c>
    </row>
    <row r="7" spans="1:7" ht="14.25" customHeight="1">
      <c r="A7" s="16" t="s">
        <v>46</v>
      </c>
      <c r="B7" s="74"/>
      <c r="C7" s="9"/>
      <c r="D7" s="9"/>
      <c r="E7" s="9"/>
      <c r="F7" s="9"/>
      <c r="G7" s="9"/>
    </row>
    <row r="8" spans="1:7" ht="14.25" customHeight="1">
      <c r="A8" s="18" t="s">
        <v>47</v>
      </c>
      <c r="B8" s="74"/>
      <c r="C8" s="19" t="s">
        <v>48</v>
      </c>
      <c r="D8" s="19" t="s">
        <v>48</v>
      </c>
      <c r="E8" s="19" t="s">
        <v>48</v>
      </c>
      <c r="F8" s="19" t="s">
        <v>48</v>
      </c>
      <c r="G8" s="19"/>
    </row>
    <row r="9" spans="1:7" ht="14.25" customHeight="1">
      <c r="A9" s="18" t="s">
        <v>49</v>
      </c>
      <c r="B9" s="74"/>
      <c r="C9" s="20" t="s">
        <v>48</v>
      </c>
      <c r="D9" s="20" t="s">
        <v>48</v>
      </c>
      <c r="E9" s="20" t="s">
        <v>48</v>
      </c>
      <c r="F9" s="20" t="s">
        <v>48</v>
      </c>
      <c r="G9" s="20"/>
    </row>
    <row r="10" spans="1:7" ht="14.25" customHeight="1">
      <c r="A10" s="18" t="s">
        <v>50</v>
      </c>
      <c r="B10" s="74"/>
      <c r="C10" s="19">
        <v>1655172</v>
      </c>
      <c r="D10" s="19">
        <v>1400185</v>
      </c>
      <c r="E10" s="19">
        <v>26423196</v>
      </c>
      <c r="F10" s="19">
        <v>1850357</v>
      </c>
      <c r="G10" s="19"/>
    </row>
    <row r="11" spans="1:7" ht="14.25" customHeight="1">
      <c r="A11" s="21" t="s">
        <v>51</v>
      </c>
      <c r="B11" s="74"/>
      <c r="C11" s="20">
        <v>1655172</v>
      </c>
      <c r="D11" s="20">
        <v>1400185</v>
      </c>
      <c r="E11" s="20">
        <v>26423196</v>
      </c>
      <c r="F11" s="20">
        <v>1850357</v>
      </c>
      <c r="G11" s="20"/>
    </row>
    <row r="12" spans="1:7" ht="14.25" customHeight="1">
      <c r="A12" s="16" t="s">
        <v>52</v>
      </c>
      <c r="B12" s="74"/>
      <c r="C12" s="9"/>
      <c r="D12" s="9"/>
      <c r="E12" s="9"/>
      <c r="F12" s="9"/>
      <c r="G12" s="9"/>
    </row>
    <row r="13" spans="1:7" ht="14.25" customHeight="1">
      <c r="A13" s="18" t="s">
        <v>53</v>
      </c>
      <c r="B13" s="74"/>
      <c r="C13" s="20" t="s">
        <v>48</v>
      </c>
      <c r="D13" s="20" t="s">
        <v>48</v>
      </c>
      <c r="E13" s="20" t="s">
        <v>48</v>
      </c>
      <c r="F13" s="20" t="s">
        <v>48</v>
      </c>
      <c r="G13" s="20"/>
    </row>
    <row r="14" spans="1:7" ht="14.25" customHeight="1">
      <c r="A14" s="18" t="s">
        <v>54</v>
      </c>
      <c r="B14" s="74"/>
      <c r="C14" s="19" t="s">
        <v>48</v>
      </c>
      <c r="D14" s="19" t="s">
        <v>48</v>
      </c>
      <c r="E14" s="19" t="s">
        <v>48</v>
      </c>
      <c r="F14" s="19" t="s">
        <v>48</v>
      </c>
      <c r="G14" s="19"/>
    </row>
    <row r="15" spans="1:7" ht="14.25" customHeight="1">
      <c r="A15" s="18" t="s">
        <v>55</v>
      </c>
      <c r="B15" s="74"/>
      <c r="C15" s="20">
        <v>13119</v>
      </c>
      <c r="D15" s="20">
        <v>2298898</v>
      </c>
      <c r="E15" s="20">
        <v>25870</v>
      </c>
      <c r="F15" s="20">
        <v>28991023</v>
      </c>
      <c r="G15" s="20"/>
    </row>
    <row r="16" spans="1:7" ht="14.25" customHeight="1">
      <c r="A16" s="21" t="s">
        <v>56</v>
      </c>
      <c r="B16" s="74"/>
      <c r="C16" s="19">
        <v>-13119</v>
      </c>
      <c r="D16" s="19">
        <v>-2298898</v>
      </c>
      <c r="E16" s="19">
        <v>-25870</v>
      </c>
      <c r="F16" s="19">
        <v>-28991023</v>
      </c>
      <c r="G16" s="19"/>
    </row>
    <row r="17" spans="1:7" ht="14.25" customHeight="1">
      <c r="A17" s="22" t="s">
        <v>57</v>
      </c>
      <c r="B17" s="74"/>
      <c r="C17" s="20">
        <v>1642053</v>
      </c>
      <c r="D17" s="20">
        <v>-898713</v>
      </c>
      <c r="E17" s="20">
        <v>26397326</v>
      </c>
      <c r="F17" s="20">
        <v>-27140666</v>
      </c>
      <c r="G17" s="20"/>
    </row>
    <row r="18" spans="1:7" ht="14.15" customHeight="1">
      <c r="A18" s="16" t="s">
        <v>58</v>
      </c>
      <c r="B18" s="71"/>
      <c r="C18" s="17">
        <v>4672573</v>
      </c>
      <c r="D18" s="17">
        <v>5699626</v>
      </c>
      <c r="E18" s="17">
        <v>34695265</v>
      </c>
      <c r="F18" s="17">
        <v>147478931</v>
      </c>
      <c r="G18" s="17">
        <f>SUM(C18:F18)</f>
        <v>192546395</v>
      </c>
    </row>
    <row r="19" spans="1:7" ht="80.5" customHeight="1">
      <c r="A19" s="64" t="s">
        <v>67</v>
      </c>
      <c r="B19" s="65"/>
      <c r="C19" s="65"/>
      <c r="D19" s="65"/>
      <c r="E19" s="65"/>
      <c r="F19" s="65"/>
      <c r="G19" s="65"/>
    </row>
    <row r="20" spans="1:7" ht="14.15" customHeight="1">
      <c r="A20" s="11" t="s">
        <v>60</v>
      </c>
      <c r="B20" s="10"/>
      <c r="C20" s="10"/>
      <c r="D20" s="10"/>
      <c r="E20" s="10"/>
      <c r="F20" s="10"/>
      <c r="G20" s="10"/>
    </row>
  </sheetData>
  <mergeCells count="7">
    <mergeCell ref="A19:G19"/>
    <mergeCell ref="A2:G2"/>
    <mergeCell ref="A3:C3"/>
    <mergeCell ref="A4:A5"/>
    <mergeCell ref="B4:B5"/>
    <mergeCell ref="C4:G4"/>
    <mergeCell ref="B6:B18"/>
  </mergeCells>
  <hyperlinks>
    <hyperlink ref="A20" location="الفهرس!A1" display="العودة إلى الفهرس" xr:uid="{6463497B-E411-4E4A-8E84-9D33A3A6C761}"/>
  </hyperlinks>
  <pageMargins left="0.7" right="0.7" top="0.75" bottom="0.75" header="0.3" footer="0.3"/>
  <pageSetup paperSize="9"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D01AB-3EAA-4DEC-A0F3-33E17AF458E9}">
  <dimension ref="A1:G20"/>
  <sheetViews>
    <sheetView rightToLeft="1" view="pageBreakPreview" zoomScaleNormal="90" zoomScaleSheetLayoutView="100" workbookViewId="0"/>
  </sheetViews>
  <sheetFormatPr defaultColWidth="8.54296875" defaultRowHeight="14.5"/>
  <cols>
    <col min="1" max="1" width="25.54296875" style="13" customWidth="1"/>
    <col min="2" max="2" width="8.1796875" style="13" customWidth="1"/>
    <col min="3" max="7" width="24.54296875" style="13" customWidth="1"/>
    <col min="8" max="16384" width="8.54296875" style="13"/>
  </cols>
  <sheetData>
    <row r="1" spans="1:7" ht="21">
      <c r="A1" s="8"/>
      <c r="B1" s="8"/>
      <c r="C1" s="12"/>
      <c r="D1" s="12"/>
      <c r="E1" s="12"/>
      <c r="F1" s="12"/>
      <c r="G1" s="12"/>
    </row>
    <row r="2" spans="1:7" ht="55" customHeight="1">
      <c r="A2" s="66" t="s">
        <v>68</v>
      </c>
      <c r="B2" s="67"/>
      <c r="C2" s="67"/>
      <c r="D2" s="67"/>
      <c r="E2" s="67"/>
      <c r="F2" s="67"/>
      <c r="G2" s="67"/>
    </row>
    <row r="3" spans="1:7" ht="20">
      <c r="A3" s="68" t="s">
        <v>62</v>
      </c>
      <c r="B3" s="69"/>
      <c r="C3" s="69"/>
      <c r="D3" s="6"/>
      <c r="E3" s="6"/>
      <c r="F3" s="6"/>
      <c r="G3" s="5"/>
    </row>
    <row r="4" spans="1:7" ht="21" customHeight="1">
      <c r="A4" s="70"/>
      <c r="B4" s="70" t="s">
        <v>36</v>
      </c>
      <c r="C4" s="72" t="s">
        <v>63</v>
      </c>
      <c r="D4" s="73"/>
      <c r="E4" s="73"/>
      <c r="F4" s="73"/>
      <c r="G4" s="73"/>
    </row>
    <row r="5" spans="1:7" ht="21" customHeight="1">
      <c r="A5" s="71"/>
      <c r="B5" s="71"/>
      <c r="C5" s="14" t="s">
        <v>64</v>
      </c>
      <c r="D5" s="15" t="s">
        <v>65</v>
      </c>
      <c r="E5" s="14" t="s">
        <v>66</v>
      </c>
      <c r="F5" s="15" t="s">
        <v>42</v>
      </c>
      <c r="G5" s="15" t="s">
        <v>43</v>
      </c>
    </row>
    <row r="6" spans="1:7" ht="14.25" customHeight="1">
      <c r="A6" s="16" t="s">
        <v>44</v>
      </c>
      <c r="B6" s="70" t="s">
        <v>45</v>
      </c>
      <c r="C6" s="17">
        <v>649353</v>
      </c>
      <c r="D6" s="17">
        <v>1782681</v>
      </c>
      <c r="E6" s="17">
        <v>1350755</v>
      </c>
      <c r="F6" s="17">
        <v>34021106</v>
      </c>
      <c r="G6" s="17">
        <f>SUM(C6:F6)</f>
        <v>37803895</v>
      </c>
    </row>
    <row r="7" spans="1:7" ht="14.25" customHeight="1">
      <c r="A7" s="16" t="s">
        <v>46</v>
      </c>
      <c r="B7" s="74"/>
      <c r="C7" s="9"/>
      <c r="D7" s="9"/>
      <c r="E7" s="9"/>
      <c r="F7" s="9"/>
      <c r="G7" s="9"/>
    </row>
    <row r="8" spans="1:7" ht="14.25" customHeight="1">
      <c r="A8" s="18" t="s">
        <v>47</v>
      </c>
      <c r="B8" s="74"/>
      <c r="C8" s="19" t="s">
        <v>48</v>
      </c>
      <c r="D8" s="19" t="s">
        <v>48</v>
      </c>
      <c r="E8" s="19" t="s">
        <v>48</v>
      </c>
      <c r="F8" s="19" t="s">
        <v>48</v>
      </c>
      <c r="G8" s="19"/>
    </row>
    <row r="9" spans="1:7" ht="14.25" customHeight="1">
      <c r="A9" s="18" t="s">
        <v>49</v>
      </c>
      <c r="B9" s="74"/>
      <c r="C9" s="20" t="s">
        <v>48</v>
      </c>
      <c r="D9" s="20" t="s">
        <v>48</v>
      </c>
      <c r="E9" s="20" t="s">
        <v>48</v>
      </c>
      <c r="F9" s="20" t="s">
        <v>48</v>
      </c>
      <c r="G9" s="20"/>
    </row>
    <row r="10" spans="1:7" ht="14.25" customHeight="1">
      <c r="A10" s="18" t="s">
        <v>50</v>
      </c>
      <c r="B10" s="74"/>
      <c r="C10" s="19">
        <v>397954</v>
      </c>
      <c r="D10" s="19">
        <v>308577</v>
      </c>
      <c r="E10" s="19">
        <v>2751752</v>
      </c>
      <c r="F10" s="19">
        <v>633860</v>
      </c>
      <c r="G10" s="19"/>
    </row>
    <row r="11" spans="1:7" ht="14.25" customHeight="1">
      <c r="A11" s="21" t="s">
        <v>51</v>
      </c>
      <c r="B11" s="74"/>
      <c r="C11" s="20">
        <v>397954</v>
      </c>
      <c r="D11" s="20">
        <v>308577</v>
      </c>
      <c r="E11" s="20">
        <v>2751752</v>
      </c>
      <c r="F11" s="20">
        <v>633860</v>
      </c>
      <c r="G11" s="20"/>
    </row>
    <row r="12" spans="1:7" ht="14.25" customHeight="1">
      <c r="A12" s="16" t="s">
        <v>52</v>
      </c>
      <c r="B12" s="74"/>
      <c r="C12" s="9"/>
      <c r="D12" s="9"/>
      <c r="E12" s="9"/>
      <c r="F12" s="9"/>
      <c r="G12" s="9"/>
    </row>
    <row r="13" spans="1:7" ht="14.25" customHeight="1">
      <c r="A13" s="18" t="s">
        <v>53</v>
      </c>
      <c r="B13" s="74"/>
      <c r="C13" s="20" t="s">
        <v>48</v>
      </c>
      <c r="D13" s="20" t="s">
        <v>48</v>
      </c>
      <c r="E13" s="20" t="s">
        <v>48</v>
      </c>
      <c r="F13" s="20" t="s">
        <v>48</v>
      </c>
      <c r="G13" s="20"/>
    </row>
    <row r="14" spans="1:7" ht="14.25" customHeight="1">
      <c r="A14" s="18" t="s">
        <v>54</v>
      </c>
      <c r="B14" s="74"/>
      <c r="C14" s="19" t="s">
        <v>48</v>
      </c>
      <c r="D14" s="19" t="s">
        <v>48</v>
      </c>
      <c r="E14" s="19" t="s">
        <v>48</v>
      </c>
      <c r="F14" s="19" t="s">
        <v>48</v>
      </c>
      <c r="G14" s="19"/>
    </row>
    <row r="15" spans="1:7" ht="14.25" customHeight="1">
      <c r="A15" s="18" t="s">
        <v>55</v>
      </c>
      <c r="B15" s="74"/>
      <c r="C15" s="20">
        <v>2330</v>
      </c>
      <c r="D15" s="20">
        <v>646368</v>
      </c>
      <c r="E15" s="20">
        <v>1427</v>
      </c>
      <c r="F15" s="20">
        <v>3442018</v>
      </c>
      <c r="G15" s="20"/>
    </row>
    <row r="16" spans="1:7" ht="14.25" customHeight="1">
      <c r="A16" s="21" t="s">
        <v>56</v>
      </c>
      <c r="B16" s="74"/>
      <c r="C16" s="19">
        <v>-2330</v>
      </c>
      <c r="D16" s="19">
        <v>-646368</v>
      </c>
      <c r="E16" s="19">
        <v>-1427</v>
      </c>
      <c r="F16" s="19">
        <v>-3442018</v>
      </c>
      <c r="G16" s="19"/>
    </row>
    <row r="17" spans="1:7" ht="14.25" customHeight="1">
      <c r="A17" s="22" t="s">
        <v>57</v>
      </c>
      <c r="B17" s="74"/>
      <c r="C17" s="20">
        <v>395624</v>
      </c>
      <c r="D17" s="20">
        <v>-337791</v>
      </c>
      <c r="E17" s="20">
        <v>2750325</v>
      </c>
      <c r="F17" s="20">
        <v>-2808158</v>
      </c>
      <c r="G17" s="20"/>
    </row>
    <row r="18" spans="1:7" ht="14.25" customHeight="1">
      <c r="A18" s="16" t="s">
        <v>58</v>
      </c>
      <c r="B18" s="71"/>
      <c r="C18" s="17">
        <v>1044977</v>
      </c>
      <c r="D18" s="17">
        <v>1444890</v>
      </c>
      <c r="E18" s="17">
        <v>4101080</v>
      </c>
      <c r="F18" s="17">
        <v>31212948</v>
      </c>
      <c r="G18" s="17">
        <f>SUM(C18:F18)</f>
        <v>37803895</v>
      </c>
    </row>
    <row r="19" spans="1:7" ht="80.5" customHeight="1">
      <c r="A19" s="64" t="s">
        <v>70</v>
      </c>
      <c r="B19" s="65"/>
      <c r="C19" s="65"/>
      <c r="D19" s="65"/>
      <c r="E19" s="65"/>
      <c r="F19" s="65"/>
      <c r="G19" s="65"/>
    </row>
    <row r="20" spans="1:7" ht="14.15" customHeight="1">
      <c r="A20" s="11" t="s">
        <v>60</v>
      </c>
      <c r="B20" s="10"/>
      <c r="C20" s="10"/>
      <c r="D20" s="10"/>
      <c r="E20" s="10"/>
      <c r="F20" s="10"/>
      <c r="G20" s="10"/>
    </row>
  </sheetData>
  <mergeCells count="7">
    <mergeCell ref="A19:G19"/>
    <mergeCell ref="A2:G2"/>
    <mergeCell ref="A3:C3"/>
    <mergeCell ref="A4:A5"/>
    <mergeCell ref="B4:B5"/>
    <mergeCell ref="C4:G4"/>
    <mergeCell ref="B6:B18"/>
  </mergeCells>
  <hyperlinks>
    <hyperlink ref="A20" location="الفهرس!A1" display="العودة إلى الفهرس" xr:uid="{6EBC3581-E577-4EE1-B9D2-0DCC3F4C917E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0950B-4070-447D-9249-6C317EC7FB14}">
  <dimension ref="A1:G20"/>
  <sheetViews>
    <sheetView rightToLeft="1" view="pageBreakPreview" zoomScaleNormal="90" zoomScaleSheetLayoutView="100" workbookViewId="0">
      <selection activeCell="A3" sqref="A3:C3"/>
    </sheetView>
  </sheetViews>
  <sheetFormatPr defaultColWidth="8.54296875" defaultRowHeight="14.5"/>
  <cols>
    <col min="1" max="1" width="25.54296875" style="23" customWidth="1"/>
    <col min="2" max="2" width="8.1796875" style="23" customWidth="1"/>
    <col min="3" max="7" width="24.54296875" style="23" customWidth="1"/>
    <col min="8" max="16384" width="8.54296875" style="23"/>
  </cols>
  <sheetData>
    <row r="1" spans="1:7" ht="21">
      <c r="A1" s="8"/>
      <c r="B1" s="8"/>
      <c r="C1" s="12"/>
      <c r="D1" s="12"/>
      <c r="E1" s="12"/>
      <c r="F1" s="12"/>
      <c r="G1" s="12"/>
    </row>
    <row r="2" spans="1:7" ht="55" customHeight="1">
      <c r="A2" s="66" t="s">
        <v>9</v>
      </c>
      <c r="B2" s="67"/>
      <c r="C2" s="67"/>
      <c r="D2" s="67"/>
      <c r="E2" s="67"/>
      <c r="F2" s="67"/>
      <c r="G2" s="67"/>
    </row>
    <row r="3" spans="1:7" ht="20">
      <c r="A3" s="68" t="s">
        <v>69</v>
      </c>
      <c r="B3" s="69"/>
      <c r="C3" s="69"/>
      <c r="D3" s="6"/>
      <c r="E3" s="6"/>
      <c r="F3" s="6"/>
      <c r="G3" s="5"/>
    </row>
    <row r="4" spans="1:7" ht="21" customHeight="1">
      <c r="A4" s="70"/>
      <c r="B4" s="70" t="s">
        <v>36</v>
      </c>
      <c r="C4" s="72" t="s">
        <v>63</v>
      </c>
      <c r="D4" s="73"/>
      <c r="E4" s="73"/>
      <c r="F4" s="73"/>
      <c r="G4" s="73"/>
    </row>
    <row r="5" spans="1:7" ht="21" customHeight="1">
      <c r="A5" s="71"/>
      <c r="B5" s="71"/>
      <c r="C5" s="14" t="s">
        <v>64</v>
      </c>
      <c r="D5" s="15" t="s">
        <v>65</v>
      </c>
      <c r="E5" s="14" t="s">
        <v>66</v>
      </c>
      <c r="F5" s="15" t="s">
        <v>42</v>
      </c>
      <c r="G5" s="15" t="s">
        <v>43</v>
      </c>
    </row>
    <row r="6" spans="1:7" ht="14.25" customHeight="1">
      <c r="A6" s="16" t="s">
        <v>44</v>
      </c>
      <c r="B6" s="70" t="s">
        <v>45</v>
      </c>
      <c r="C6" s="17">
        <v>466851</v>
      </c>
      <c r="D6" s="17">
        <v>483664</v>
      </c>
      <c r="E6" s="17">
        <v>591891</v>
      </c>
      <c r="F6" s="17">
        <v>12388249</v>
      </c>
      <c r="G6" s="17">
        <f>SUM(C6:F6)</f>
        <v>13930655</v>
      </c>
    </row>
    <row r="7" spans="1:7" ht="14.25" customHeight="1">
      <c r="A7" s="16" t="s">
        <v>46</v>
      </c>
      <c r="B7" s="74"/>
      <c r="C7" s="24"/>
      <c r="D7" s="24"/>
      <c r="E7" s="24"/>
      <c r="F7" s="24"/>
      <c r="G7" s="24"/>
    </row>
    <row r="8" spans="1:7" ht="14.25" customHeight="1">
      <c r="A8" s="18" t="s">
        <v>47</v>
      </c>
      <c r="B8" s="74"/>
      <c r="C8" s="19" t="s">
        <v>48</v>
      </c>
      <c r="D8" s="19" t="s">
        <v>48</v>
      </c>
      <c r="E8" s="19" t="s">
        <v>48</v>
      </c>
      <c r="F8" s="19" t="s">
        <v>48</v>
      </c>
      <c r="G8" s="19"/>
    </row>
    <row r="9" spans="1:7" ht="14.25" customHeight="1">
      <c r="A9" s="18" t="s">
        <v>49</v>
      </c>
      <c r="B9" s="74"/>
      <c r="C9" s="20" t="s">
        <v>48</v>
      </c>
      <c r="D9" s="20" t="s">
        <v>48</v>
      </c>
      <c r="E9" s="20" t="s">
        <v>48</v>
      </c>
      <c r="F9" s="20" t="s">
        <v>48</v>
      </c>
      <c r="G9" s="20"/>
    </row>
    <row r="10" spans="1:7" ht="14.25" customHeight="1">
      <c r="A10" s="18" t="s">
        <v>50</v>
      </c>
      <c r="B10" s="74"/>
      <c r="C10" s="19">
        <v>259744</v>
      </c>
      <c r="D10" s="19">
        <v>64219</v>
      </c>
      <c r="E10" s="19">
        <v>158577</v>
      </c>
      <c r="F10" s="19">
        <v>236545</v>
      </c>
      <c r="G10" s="19"/>
    </row>
    <row r="11" spans="1:7" ht="14.25" customHeight="1">
      <c r="A11" s="21" t="s">
        <v>51</v>
      </c>
      <c r="B11" s="74"/>
      <c r="C11" s="20">
        <v>259744</v>
      </c>
      <c r="D11" s="20">
        <v>64219</v>
      </c>
      <c r="E11" s="20">
        <v>158577</v>
      </c>
      <c r="F11" s="20">
        <v>236545</v>
      </c>
      <c r="G11" s="20"/>
    </row>
    <row r="12" spans="1:7" ht="14.25" customHeight="1">
      <c r="A12" s="16" t="s">
        <v>52</v>
      </c>
      <c r="B12" s="74"/>
      <c r="C12" s="24"/>
      <c r="D12" s="24"/>
      <c r="E12" s="24"/>
      <c r="F12" s="24"/>
      <c r="G12" s="24"/>
    </row>
    <row r="13" spans="1:7" ht="14.25" customHeight="1">
      <c r="A13" s="18" t="s">
        <v>53</v>
      </c>
      <c r="B13" s="74"/>
      <c r="C13" s="20" t="s">
        <v>48</v>
      </c>
      <c r="D13" s="20" t="s">
        <v>48</v>
      </c>
      <c r="E13" s="20" t="s">
        <v>48</v>
      </c>
      <c r="F13" s="20" t="s">
        <v>48</v>
      </c>
      <c r="G13" s="20"/>
    </row>
    <row r="14" spans="1:7" ht="14.25" customHeight="1">
      <c r="A14" s="18" t="s">
        <v>54</v>
      </c>
      <c r="B14" s="74"/>
      <c r="C14" s="19" t="s">
        <v>48</v>
      </c>
      <c r="D14" s="19" t="s">
        <v>48</v>
      </c>
      <c r="E14" s="19" t="s">
        <v>48</v>
      </c>
      <c r="F14" s="19" t="s">
        <v>48</v>
      </c>
      <c r="G14" s="19"/>
    </row>
    <row r="15" spans="1:7" ht="14.25" customHeight="1">
      <c r="A15" s="18" t="s">
        <v>55</v>
      </c>
      <c r="B15" s="74"/>
      <c r="C15" s="20">
        <v>1725</v>
      </c>
      <c r="D15" s="20">
        <v>276178</v>
      </c>
      <c r="E15" s="20">
        <v>93</v>
      </c>
      <c r="F15" s="20">
        <v>441089</v>
      </c>
      <c r="G15" s="20"/>
    </row>
    <row r="16" spans="1:7" ht="14.25" customHeight="1">
      <c r="A16" s="21" t="s">
        <v>56</v>
      </c>
      <c r="B16" s="74"/>
      <c r="C16" s="19">
        <v>-1725</v>
      </c>
      <c r="D16" s="19">
        <v>-276178</v>
      </c>
      <c r="E16" s="19">
        <v>-93</v>
      </c>
      <c r="F16" s="19">
        <v>-441089</v>
      </c>
      <c r="G16" s="19"/>
    </row>
    <row r="17" spans="1:7" ht="14.25" customHeight="1">
      <c r="A17" s="22" t="s">
        <v>57</v>
      </c>
      <c r="B17" s="74"/>
      <c r="C17" s="20">
        <v>258019</v>
      </c>
      <c r="D17" s="20">
        <v>-211959</v>
      </c>
      <c r="E17" s="20">
        <v>158484</v>
      </c>
      <c r="F17" s="20">
        <v>-204544</v>
      </c>
      <c r="G17" s="20"/>
    </row>
    <row r="18" spans="1:7" ht="14.25" customHeight="1">
      <c r="A18" s="16" t="s">
        <v>58</v>
      </c>
      <c r="B18" s="71"/>
      <c r="C18" s="17">
        <v>724870</v>
      </c>
      <c r="D18" s="17">
        <v>271705</v>
      </c>
      <c r="E18" s="17">
        <v>750375</v>
      </c>
      <c r="F18" s="17">
        <v>12183705</v>
      </c>
      <c r="G18" s="17">
        <f>SUM(C18:F18)</f>
        <v>13930655</v>
      </c>
    </row>
    <row r="19" spans="1:7" ht="80.5" customHeight="1">
      <c r="A19" s="64" t="s">
        <v>70</v>
      </c>
      <c r="B19" s="65"/>
      <c r="C19" s="65"/>
      <c r="D19" s="65"/>
      <c r="E19" s="65"/>
      <c r="F19" s="65"/>
      <c r="G19" s="65"/>
    </row>
    <row r="20" spans="1:7" ht="14.15" customHeight="1">
      <c r="A20" s="25" t="s">
        <v>60</v>
      </c>
      <c r="B20" s="10"/>
      <c r="C20" s="10"/>
      <c r="D20" s="10"/>
      <c r="E20" s="10"/>
      <c r="F20" s="10"/>
      <c r="G20" s="10"/>
    </row>
  </sheetData>
  <mergeCells count="7">
    <mergeCell ref="A19:G19"/>
    <mergeCell ref="A2:G2"/>
    <mergeCell ref="A3:C3"/>
    <mergeCell ref="A4:A5"/>
    <mergeCell ref="B4:B5"/>
    <mergeCell ref="C4:G4"/>
    <mergeCell ref="B6:B18"/>
  </mergeCells>
  <hyperlinks>
    <hyperlink ref="A20" location="الفهرس!A1" display="العودة إلى الفهرس" xr:uid="{2FDA6976-D572-411E-B45C-A96766179257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8268B-EB4C-4E6E-A282-3C3CF63BB8F2}">
  <dimension ref="A1:G20"/>
  <sheetViews>
    <sheetView rightToLeft="1" view="pageBreakPreview" zoomScale="90" zoomScaleNormal="90" zoomScaleSheetLayoutView="90" workbookViewId="0"/>
  </sheetViews>
  <sheetFormatPr defaultColWidth="8.54296875" defaultRowHeight="14.5"/>
  <cols>
    <col min="1" max="1" width="25.54296875" style="23" customWidth="1"/>
    <col min="2" max="2" width="8.1796875" style="23" customWidth="1"/>
    <col min="3" max="7" width="24.54296875" style="23" customWidth="1"/>
    <col min="8" max="16384" width="8.54296875" style="23"/>
  </cols>
  <sheetData>
    <row r="1" spans="1:7" ht="21">
      <c r="A1" s="8"/>
      <c r="B1" s="8"/>
      <c r="C1" s="12"/>
      <c r="D1" s="12"/>
      <c r="E1" s="12"/>
      <c r="F1" s="12"/>
      <c r="G1" s="12"/>
    </row>
    <row r="2" spans="1:7" ht="55" customHeight="1">
      <c r="A2" s="66" t="s">
        <v>72</v>
      </c>
      <c r="B2" s="67"/>
      <c r="C2" s="67"/>
      <c r="D2" s="67"/>
      <c r="E2" s="67"/>
      <c r="F2" s="67"/>
      <c r="G2" s="67"/>
    </row>
    <row r="3" spans="1:7" ht="20">
      <c r="A3" s="68" t="s">
        <v>71</v>
      </c>
      <c r="B3" s="69"/>
      <c r="C3" s="69"/>
      <c r="D3" s="6"/>
      <c r="E3" s="6"/>
      <c r="F3" s="6"/>
      <c r="G3" s="5"/>
    </row>
    <row r="4" spans="1:7" ht="21" customHeight="1">
      <c r="A4" s="70"/>
      <c r="B4" s="70" t="s">
        <v>36</v>
      </c>
      <c r="C4" s="72" t="s">
        <v>63</v>
      </c>
      <c r="D4" s="73"/>
      <c r="E4" s="73"/>
      <c r="F4" s="73"/>
      <c r="G4" s="73"/>
    </row>
    <row r="5" spans="1:7" ht="21" customHeight="1">
      <c r="A5" s="71"/>
      <c r="B5" s="71"/>
      <c r="C5" s="14" t="s">
        <v>64</v>
      </c>
      <c r="D5" s="15" t="s">
        <v>65</v>
      </c>
      <c r="E5" s="14" t="s">
        <v>66</v>
      </c>
      <c r="F5" s="15" t="s">
        <v>42</v>
      </c>
      <c r="G5" s="15" t="s">
        <v>43</v>
      </c>
    </row>
    <row r="6" spans="1:7" ht="14.25" customHeight="1">
      <c r="A6" s="16" t="s">
        <v>44</v>
      </c>
      <c r="B6" s="70" t="s">
        <v>45</v>
      </c>
      <c r="C6" s="17">
        <v>348155</v>
      </c>
      <c r="D6" s="17">
        <v>235416</v>
      </c>
      <c r="E6" s="17">
        <v>0</v>
      </c>
      <c r="F6" s="17">
        <v>13907632</v>
      </c>
      <c r="G6" s="17">
        <f>SUM(C6:F6)</f>
        <v>14491203</v>
      </c>
    </row>
    <row r="7" spans="1:7" ht="14.25" customHeight="1">
      <c r="A7" s="16" t="s">
        <v>46</v>
      </c>
      <c r="B7" s="74"/>
      <c r="C7" s="24"/>
      <c r="D7" s="24"/>
      <c r="E7" s="24"/>
      <c r="F7" s="24"/>
      <c r="G7" s="24"/>
    </row>
    <row r="8" spans="1:7" ht="14.25" customHeight="1">
      <c r="A8" s="18" t="s">
        <v>47</v>
      </c>
      <c r="B8" s="74"/>
      <c r="C8" s="19" t="s">
        <v>48</v>
      </c>
      <c r="D8" s="19" t="s">
        <v>48</v>
      </c>
      <c r="E8" s="19" t="s">
        <v>48</v>
      </c>
      <c r="F8" s="19" t="s">
        <v>48</v>
      </c>
      <c r="G8" s="19"/>
    </row>
    <row r="9" spans="1:7" ht="14.25" customHeight="1">
      <c r="A9" s="18" t="s">
        <v>49</v>
      </c>
      <c r="B9" s="74"/>
      <c r="C9" s="20" t="s">
        <v>48</v>
      </c>
      <c r="D9" s="20" t="s">
        <v>48</v>
      </c>
      <c r="E9" s="20" t="s">
        <v>48</v>
      </c>
      <c r="F9" s="20" t="s">
        <v>48</v>
      </c>
      <c r="G9" s="20"/>
    </row>
    <row r="10" spans="1:7" ht="14.25" customHeight="1">
      <c r="A10" s="18" t="s">
        <v>50</v>
      </c>
      <c r="B10" s="74"/>
      <c r="C10" s="19">
        <v>16308</v>
      </c>
      <c r="D10" s="19">
        <v>54497</v>
      </c>
      <c r="E10" s="19">
        <v>971755</v>
      </c>
      <c r="F10" s="19">
        <v>117828</v>
      </c>
      <c r="G10" s="19"/>
    </row>
    <row r="11" spans="1:7" ht="14.25" customHeight="1">
      <c r="A11" s="21" t="s">
        <v>51</v>
      </c>
      <c r="B11" s="74"/>
      <c r="C11" s="20">
        <v>16308</v>
      </c>
      <c r="D11" s="20">
        <v>54497</v>
      </c>
      <c r="E11" s="20">
        <v>971755</v>
      </c>
      <c r="F11" s="20">
        <v>117828</v>
      </c>
      <c r="G11" s="20"/>
    </row>
    <row r="12" spans="1:7" ht="14.25" customHeight="1">
      <c r="A12" s="16" t="s">
        <v>52</v>
      </c>
      <c r="B12" s="74"/>
      <c r="C12" s="24"/>
      <c r="D12" s="24"/>
      <c r="E12" s="24"/>
      <c r="F12" s="24"/>
      <c r="G12" s="24"/>
    </row>
    <row r="13" spans="1:7" ht="14.25" customHeight="1">
      <c r="A13" s="18" t="s">
        <v>53</v>
      </c>
      <c r="B13" s="74"/>
      <c r="C13" s="20" t="s">
        <v>48</v>
      </c>
      <c r="D13" s="20" t="s">
        <v>48</v>
      </c>
      <c r="E13" s="20" t="s">
        <v>48</v>
      </c>
      <c r="F13" s="20" t="s">
        <v>48</v>
      </c>
      <c r="G13" s="20"/>
    </row>
    <row r="14" spans="1:7" ht="14.25" customHeight="1">
      <c r="A14" s="18" t="s">
        <v>54</v>
      </c>
      <c r="B14" s="74"/>
      <c r="C14" s="19" t="s">
        <v>48</v>
      </c>
      <c r="D14" s="19" t="s">
        <v>48</v>
      </c>
      <c r="E14" s="19" t="s">
        <v>48</v>
      </c>
      <c r="F14" s="19" t="s">
        <v>48</v>
      </c>
      <c r="G14" s="19"/>
    </row>
    <row r="15" spans="1:7" ht="14.25" customHeight="1">
      <c r="A15" s="18" t="s">
        <v>55</v>
      </c>
      <c r="B15" s="74"/>
      <c r="C15" s="20">
        <v>652</v>
      </c>
      <c r="D15" s="20">
        <v>118745</v>
      </c>
      <c r="E15" s="20">
        <v>0</v>
      </c>
      <c r="F15" s="20">
        <v>1040991</v>
      </c>
      <c r="G15" s="20"/>
    </row>
    <row r="16" spans="1:7" ht="14.25" customHeight="1">
      <c r="A16" s="21" t="s">
        <v>56</v>
      </c>
      <c r="B16" s="74"/>
      <c r="C16" s="19">
        <v>-652</v>
      </c>
      <c r="D16" s="19">
        <v>-118745</v>
      </c>
      <c r="E16" s="19">
        <v>0</v>
      </c>
      <c r="F16" s="19">
        <v>-1040991</v>
      </c>
      <c r="G16" s="19"/>
    </row>
    <row r="17" spans="1:7" ht="14.25" customHeight="1">
      <c r="A17" s="22" t="s">
        <v>57</v>
      </c>
      <c r="B17" s="74"/>
      <c r="C17" s="20">
        <v>15656</v>
      </c>
      <c r="D17" s="20">
        <v>-64248</v>
      </c>
      <c r="E17" s="20">
        <v>971755</v>
      </c>
      <c r="F17" s="20">
        <v>-923163</v>
      </c>
      <c r="G17" s="20"/>
    </row>
    <row r="18" spans="1:7" ht="14.25" customHeight="1">
      <c r="A18" s="16" t="s">
        <v>58</v>
      </c>
      <c r="B18" s="71"/>
      <c r="C18" s="17">
        <v>363811</v>
      </c>
      <c r="D18" s="17">
        <v>171168</v>
      </c>
      <c r="E18" s="17">
        <v>971755</v>
      </c>
      <c r="F18" s="17">
        <v>12984469</v>
      </c>
      <c r="G18" s="17">
        <f>SUM(C18:F18)</f>
        <v>14491203</v>
      </c>
    </row>
    <row r="19" spans="1:7" ht="80.5" customHeight="1">
      <c r="A19" s="64" t="s">
        <v>70</v>
      </c>
      <c r="B19" s="65"/>
      <c r="C19" s="65"/>
      <c r="D19" s="65"/>
      <c r="E19" s="65"/>
      <c r="F19" s="65"/>
      <c r="G19" s="65"/>
    </row>
    <row r="20" spans="1:7" ht="14.15" customHeight="1">
      <c r="A20" s="25" t="s">
        <v>60</v>
      </c>
      <c r="B20" s="10"/>
      <c r="C20" s="10"/>
      <c r="D20" s="10"/>
      <c r="E20" s="10"/>
      <c r="F20" s="10"/>
      <c r="G20" s="10"/>
    </row>
  </sheetData>
  <mergeCells count="7">
    <mergeCell ref="A19:G19"/>
    <mergeCell ref="A2:G2"/>
    <mergeCell ref="A3:C3"/>
    <mergeCell ref="A4:A5"/>
    <mergeCell ref="B4:B5"/>
    <mergeCell ref="C4:G4"/>
    <mergeCell ref="B6:B18"/>
  </mergeCells>
  <hyperlinks>
    <hyperlink ref="A20" location="الفهرس!A1" display="العودة إلى الفهرس" xr:uid="{6E02BDB3-4DA7-45E8-8528-1B55A301FA94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2B10F-FDD7-4D91-9D89-6AE45F9966A9}">
  <dimension ref="A1:G20"/>
  <sheetViews>
    <sheetView rightToLeft="1" view="pageBreakPreview" zoomScaleNormal="90" zoomScaleSheetLayoutView="100" workbookViewId="0">
      <selection activeCell="A3" sqref="A3:C3"/>
    </sheetView>
  </sheetViews>
  <sheetFormatPr defaultColWidth="8.54296875" defaultRowHeight="14.5"/>
  <cols>
    <col min="1" max="1" width="25.54296875" style="23" customWidth="1"/>
    <col min="2" max="2" width="8.1796875" style="23" customWidth="1"/>
    <col min="3" max="7" width="24.54296875" style="23" customWidth="1"/>
    <col min="8" max="16384" width="8.54296875" style="23"/>
  </cols>
  <sheetData>
    <row r="1" spans="1:7" ht="21">
      <c r="A1" s="8"/>
      <c r="B1" s="8"/>
      <c r="C1" s="12"/>
      <c r="D1" s="12"/>
      <c r="E1" s="12"/>
      <c r="F1" s="12"/>
      <c r="G1" s="12"/>
    </row>
    <row r="2" spans="1:7" ht="55" customHeight="1">
      <c r="A2" s="66" t="s">
        <v>74</v>
      </c>
      <c r="B2" s="67"/>
      <c r="C2" s="67"/>
      <c r="D2" s="67"/>
      <c r="E2" s="67"/>
      <c r="F2" s="67"/>
      <c r="G2" s="67"/>
    </row>
    <row r="3" spans="1:7" ht="20">
      <c r="A3" s="68" t="s">
        <v>73</v>
      </c>
      <c r="B3" s="69"/>
      <c r="C3" s="69"/>
      <c r="D3" s="6"/>
      <c r="E3" s="6"/>
      <c r="F3" s="6"/>
      <c r="G3" s="5"/>
    </row>
    <row r="4" spans="1:7" ht="21" customHeight="1">
      <c r="A4" s="70"/>
      <c r="B4" s="70" t="s">
        <v>36</v>
      </c>
      <c r="C4" s="72" t="s">
        <v>63</v>
      </c>
      <c r="D4" s="73"/>
      <c r="E4" s="73"/>
      <c r="F4" s="73"/>
      <c r="G4" s="73"/>
    </row>
    <row r="5" spans="1:7" ht="21" customHeight="1">
      <c r="A5" s="71"/>
      <c r="B5" s="71"/>
      <c r="C5" s="14" t="s">
        <v>64</v>
      </c>
      <c r="D5" s="15" t="s">
        <v>65</v>
      </c>
      <c r="E5" s="14" t="s">
        <v>66</v>
      </c>
      <c r="F5" s="15" t="s">
        <v>42</v>
      </c>
      <c r="G5" s="15" t="s">
        <v>43</v>
      </c>
    </row>
    <row r="6" spans="1:7" ht="14.25" customHeight="1">
      <c r="A6" s="16" t="s">
        <v>44</v>
      </c>
      <c r="B6" s="70" t="s">
        <v>45</v>
      </c>
      <c r="C6" s="17">
        <v>191832</v>
      </c>
      <c r="D6" s="17">
        <v>1040889</v>
      </c>
      <c r="E6" s="17">
        <v>178629</v>
      </c>
      <c r="F6" s="17">
        <v>5497254</v>
      </c>
      <c r="G6" s="17">
        <f>SUM(C6:F6)</f>
        <v>6908604</v>
      </c>
    </row>
    <row r="7" spans="1:7" ht="14.25" customHeight="1">
      <c r="A7" s="16" t="s">
        <v>46</v>
      </c>
      <c r="B7" s="74"/>
      <c r="C7" s="9"/>
      <c r="D7" s="9"/>
      <c r="E7" s="9"/>
      <c r="F7" s="9"/>
      <c r="G7" s="9"/>
    </row>
    <row r="8" spans="1:7" ht="14.25" customHeight="1">
      <c r="A8" s="18" t="s">
        <v>47</v>
      </c>
      <c r="B8" s="74"/>
      <c r="C8" s="19" t="s">
        <v>48</v>
      </c>
      <c r="D8" s="19" t="s">
        <v>48</v>
      </c>
      <c r="E8" s="19" t="s">
        <v>48</v>
      </c>
      <c r="F8" s="19" t="s">
        <v>48</v>
      </c>
      <c r="G8" s="19"/>
    </row>
    <row r="9" spans="1:7" ht="14.25" customHeight="1">
      <c r="A9" s="18" t="s">
        <v>49</v>
      </c>
      <c r="B9" s="74"/>
      <c r="C9" s="20" t="s">
        <v>48</v>
      </c>
      <c r="D9" s="20" t="s">
        <v>48</v>
      </c>
      <c r="E9" s="20" t="s">
        <v>48</v>
      </c>
      <c r="F9" s="20" t="s">
        <v>48</v>
      </c>
      <c r="G9" s="20"/>
    </row>
    <row r="10" spans="1:7" ht="14.25" customHeight="1">
      <c r="A10" s="18" t="s">
        <v>50</v>
      </c>
      <c r="B10" s="74"/>
      <c r="C10" s="19">
        <v>48655</v>
      </c>
      <c r="D10" s="19">
        <v>165660</v>
      </c>
      <c r="E10" s="19">
        <v>1028638</v>
      </c>
      <c r="F10" s="19">
        <v>200168</v>
      </c>
      <c r="G10" s="19"/>
    </row>
    <row r="11" spans="1:7" ht="14.25" customHeight="1">
      <c r="A11" s="21" t="s">
        <v>51</v>
      </c>
      <c r="B11" s="74"/>
      <c r="C11" s="20">
        <v>48655</v>
      </c>
      <c r="D11" s="20">
        <v>165660</v>
      </c>
      <c r="E11" s="20">
        <v>1028638</v>
      </c>
      <c r="F11" s="20">
        <v>200168</v>
      </c>
      <c r="G11" s="20"/>
    </row>
    <row r="12" spans="1:7" ht="14.25" customHeight="1">
      <c r="A12" s="16" t="s">
        <v>52</v>
      </c>
      <c r="B12" s="74"/>
      <c r="C12" s="9"/>
      <c r="D12" s="9"/>
      <c r="E12" s="9"/>
      <c r="F12" s="9"/>
      <c r="G12" s="9"/>
    </row>
    <row r="13" spans="1:7" ht="14.25" customHeight="1">
      <c r="A13" s="18" t="s">
        <v>53</v>
      </c>
      <c r="B13" s="74"/>
      <c r="C13" s="20" t="s">
        <v>48</v>
      </c>
      <c r="D13" s="20" t="s">
        <v>48</v>
      </c>
      <c r="E13" s="20" t="s">
        <v>48</v>
      </c>
      <c r="F13" s="20" t="s">
        <v>48</v>
      </c>
      <c r="G13" s="20"/>
    </row>
    <row r="14" spans="1:7" ht="14.25" customHeight="1">
      <c r="A14" s="18" t="s">
        <v>54</v>
      </c>
      <c r="B14" s="74"/>
      <c r="C14" s="19" t="s">
        <v>48</v>
      </c>
      <c r="D14" s="19" t="s">
        <v>48</v>
      </c>
      <c r="E14" s="19" t="s">
        <v>48</v>
      </c>
      <c r="F14" s="19" t="s">
        <v>48</v>
      </c>
      <c r="G14" s="19"/>
    </row>
    <row r="15" spans="1:7" ht="14.25" customHeight="1">
      <c r="A15" s="18" t="s">
        <v>55</v>
      </c>
      <c r="B15" s="74"/>
      <c r="C15" s="20">
        <v>1108</v>
      </c>
      <c r="D15" s="20">
        <v>219903</v>
      </c>
      <c r="E15" s="20">
        <v>60</v>
      </c>
      <c r="F15" s="20">
        <v>1222050</v>
      </c>
      <c r="G15" s="20"/>
    </row>
    <row r="16" spans="1:7" ht="14.25" customHeight="1">
      <c r="A16" s="21" t="s">
        <v>56</v>
      </c>
      <c r="B16" s="74"/>
      <c r="C16" s="19">
        <v>-1108</v>
      </c>
      <c r="D16" s="19">
        <v>-219903</v>
      </c>
      <c r="E16" s="19">
        <v>-60</v>
      </c>
      <c r="F16" s="19">
        <v>-1222050</v>
      </c>
      <c r="G16" s="19"/>
    </row>
    <row r="17" spans="1:7" ht="14.25" customHeight="1">
      <c r="A17" s="22" t="s">
        <v>57</v>
      </c>
      <c r="B17" s="74"/>
      <c r="C17" s="20">
        <v>47547</v>
      </c>
      <c r="D17" s="20">
        <v>-54243</v>
      </c>
      <c r="E17" s="20">
        <v>1028578</v>
      </c>
      <c r="F17" s="20">
        <v>-1021882</v>
      </c>
      <c r="G17" s="20"/>
    </row>
    <row r="18" spans="1:7" ht="14.25" customHeight="1">
      <c r="A18" s="16" t="s">
        <v>58</v>
      </c>
      <c r="B18" s="71"/>
      <c r="C18" s="17">
        <v>239379</v>
      </c>
      <c r="D18" s="17">
        <v>986646</v>
      </c>
      <c r="E18" s="17">
        <v>1207207</v>
      </c>
      <c r="F18" s="17">
        <v>4475372</v>
      </c>
      <c r="G18" s="17">
        <f>SUM(C18:F18)</f>
        <v>6908604</v>
      </c>
    </row>
    <row r="19" spans="1:7" ht="80.5" customHeight="1">
      <c r="A19" s="64" t="s">
        <v>70</v>
      </c>
      <c r="B19" s="65"/>
      <c r="C19" s="65"/>
      <c r="D19" s="65"/>
      <c r="E19" s="65"/>
      <c r="F19" s="65"/>
      <c r="G19" s="65"/>
    </row>
    <row r="20" spans="1:7" ht="14.15" customHeight="1">
      <c r="A20" s="11" t="s">
        <v>60</v>
      </c>
      <c r="B20" s="10"/>
      <c r="C20" s="10"/>
      <c r="D20" s="10"/>
      <c r="E20" s="10"/>
      <c r="F20" s="10"/>
      <c r="G20" s="10"/>
    </row>
  </sheetData>
  <mergeCells count="7">
    <mergeCell ref="A19:G19"/>
    <mergeCell ref="A2:G2"/>
    <mergeCell ref="A3:C3"/>
    <mergeCell ref="A4:A5"/>
    <mergeCell ref="B4:B5"/>
    <mergeCell ref="C4:G4"/>
    <mergeCell ref="B6:B18"/>
  </mergeCells>
  <hyperlinks>
    <hyperlink ref="A20" location="الفهرس!A1" display="العودة إلى الفهرس" xr:uid="{CE075A9D-2BE0-4AFE-A69C-AF5D44892EC0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35A49-EDD0-4681-B86E-FA329D237EAD}">
  <dimension ref="A1:G20"/>
  <sheetViews>
    <sheetView rightToLeft="1" view="pageBreakPreview" zoomScaleNormal="90" zoomScaleSheetLayoutView="100" workbookViewId="0">
      <selection activeCell="A3" sqref="A3:C3"/>
    </sheetView>
  </sheetViews>
  <sheetFormatPr defaultColWidth="8.54296875" defaultRowHeight="14.5"/>
  <cols>
    <col min="1" max="1" width="25.54296875" style="23" customWidth="1"/>
    <col min="2" max="2" width="8.1796875" style="23" customWidth="1"/>
    <col min="3" max="7" width="24.54296875" style="23" customWidth="1"/>
    <col min="8" max="16384" width="8.54296875" style="23"/>
  </cols>
  <sheetData>
    <row r="1" spans="1:7" ht="21">
      <c r="A1" s="8"/>
      <c r="B1" s="8"/>
      <c r="C1" s="12"/>
      <c r="D1" s="12"/>
      <c r="E1" s="12"/>
      <c r="F1" s="12"/>
      <c r="G1" s="12"/>
    </row>
    <row r="2" spans="1:7" ht="55" customHeight="1">
      <c r="A2" s="66" t="s">
        <v>76</v>
      </c>
      <c r="B2" s="67"/>
      <c r="C2" s="67"/>
      <c r="D2" s="67"/>
      <c r="E2" s="67"/>
      <c r="F2" s="67"/>
      <c r="G2" s="67"/>
    </row>
    <row r="3" spans="1:7" ht="20">
      <c r="A3" s="68" t="s">
        <v>75</v>
      </c>
      <c r="B3" s="69"/>
      <c r="C3" s="69"/>
      <c r="D3" s="6"/>
      <c r="E3" s="6"/>
      <c r="F3" s="6"/>
      <c r="G3" s="5"/>
    </row>
    <row r="4" spans="1:7" ht="21" customHeight="1">
      <c r="A4" s="70"/>
      <c r="B4" s="70" t="s">
        <v>36</v>
      </c>
      <c r="C4" s="72" t="s">
        <v>63</v>
      </c>
      <c r="D4" s="73"/>
      <c r="E4" s="73"/>
      <c r="F4" s="73"/>
      <c r="G4" s="73"/>
    </row>
    <row r="5" spans="1:7" ht="21" customHeight="1">
      <c r="A5" s="71"/>
      <c r="B5" s="71"/>
      <c r="C5" s="14" t="s">
        <v>64</v>
      </c>
      <c r="D5" s="15" t="s">
        <v>65</v>
      </c>
      <c r="E5" s="14" t="s">
        <v>66</v>
      </c>
      <c r="F5" s="15" t="s">
        <v>42</v>
      </c>
      <c r="G5" s="15" t="s">
        <v>43</v>
      </c>
    </row>
    <row r="6" spans="1:7" ht="14.25" customHeight="1">
      <c r="A6" s="16" t="s">
        <v>44</v>
      </c>
      <c r="B6" s="70" t="s">
        <v>45</v>
      </c>
      <c r="C6" s="17">
        <v>472290</v>
      </c>
      <c r="D6" s="17">
        <v>701994</v>
      </c>
      <c r="E6" s="17">
        <v>96358</v>
      </c>
      <c r="F6" s="17">
        <v>50830304</v>
      </c>
      <c r="G6" s="17">
        <f>SUM(C6:F6)</f>
        <v>52100946</v>
      </c>
    </row>
    <row r="7" spans="1:7" ht="14.25" customHeight="1">
      <c r="A7" s="16" t="s">
        <v>46</v>
      </c>
      <c r="B7" s="74"/>
      <c r="C7" s="9"/>
      <c r="D7" s="9"/>
      <c r="E7" s="9"/>
      <c r="F7" s="9"/>
      <c r="G7" s="9"/>
    </row>
    <row r="8" spans="1:7" ht="14.25" customHeight="1">
      <c r="A8" s="18" t="s">
        <v>47</v>
      </c>
      <c r="B8" s="74"/>
      <c r="C8" s="19" t="s">
        <v>48</v>
      </c>
      <c r="D8" s="19" t="s">
        <v>48</v>
      </c>
      <c r="E8" s="19" t="s">
        <v>48</v>
      </c>
      <c r="F8" s="19" t="s">
        <v>48</v>
      </c>
      <c r="G8" s="19"/>
    </row>
    <row r="9" spans="1:7" ht="14.25" customHeight="1">
      <c r="A9" s="18" t="s">
        <v>49</v>
      </c>
      <c r="B9" s="74"/>
      <c r="C9" s="20" t="s">
        <v>48</v>
      </c>
      <c r="D9" s="20" t="s">
        <v>48</v>
      </c>
      <c r="E9" s="20" t="s">
        <v>48</v>
      </c>
      <c r="F9" s="20" t="s">
        <v>48</v>
      </c>
      <c r="G9" s="20"/>
    </row>
    <row r="10" spans="1:7" ht="14.25" customHeight="1">
      <c r="A10" s="18" t="s">
        <v>50</v>
      </c>
      <c r="B10" s="74"/>
      <c r="C10" s="19">
        <v>200636</v>
      </c>
      <c r="D10" s="19">
        <v>568291</v>
      </c>
      <c r="E10" s="19">
        <v>1870422</v>
      </c>
      <c r="F10" s="19">
        <v>140812</v>
      </c>
      <c r="G10" s="19"/>
    </row>
    <row r="11" spans="1:7" ht="14.25" customHeight="1">
      <c r="A11" s="21" t="s">
        <v>51</v>
      </c>
      <c r="B11" s="74"/>
      <c r="C11" s="20">
        <v>200636</v>
      </c>
      <c r="D11" s="20">
        <v>568291</v>
      </c>
      <c r="E11" s="20">
        <v>1870422</v>
      </c>
      <c r="F11" s="20">
        <v>140812</v>
      </c>
      <c r="G11" s="20"/>
    </row>
    <row r="12" spans="1:7" ht="14.25" customHeight="1">
      <c r="A12" s="16" t="s">
        <v>52</v>
      </c>
      <c r="B12" s="74"/>
      <c r="C12" s="9"/>
      <c r="D12" s="9"/>
      <c r="E12" s="9"/>
      <c r="F12" s="9"/>
      <c r="G12" s="9"/>
    </row>
    <row r="13" spans="1:7" ht="14.25" customHeight="1">
      <c r="A13" s="18" t="s">
        <v>53</v>
      </c>
      <c r="B13" s="74"/>
      <c r="C13" s="20" t="s">
        <v>48</v>
      </c>
      <c r="D13" s="20" t="s">
        <v>48</v>
      </c>
      <c r="E13" s="20" t="s">
        <v>48</v>
      </c>
      <c r="F13" s="20" t="s">
        <v>48</v>
      </c>
      <c r="G13" s="20"/>
    </row>
    <row r="14" spans="1:7" ht="14.25" customHeight="1">
      <c r="A14" s="18" t="s">
        <v>54</v>
      </c>
      <c r="B14" s="74"/>
      <c r="C14" s="19" t="s">
        <v>48</v>
      </c>
      <c r="D14" s="19" t="s">
        <v>48</v>
      </c>
      <c r="E14" s="19" t="s">
        <v>48</v>
      </c>
      <c r="F14" s="19" t="s">
        <v>48</v>
      </c>
      <c r="G14" s="19"/>
    </row>
    <row r="15" spans="1:7" ht="14.25" customHeight="1">
      <c r="A15" s="18" t="s">
        <v>55</v>
      </c>
      <c r="B15" s="74"/>
      <c r="C15" s="20">
        <v>1765</v>
      </c>
      <c r="D15" s="20">
        <v>151980</v>
      </c>
      <c r="E15" s="20">
        <v>7949</v>
      </c>
      <c r="F15" s="20">
        <v>2618467</v>
      </c>
      <c r="G15" s="20"/>
    </row>
    <row r="16" spans="1:7" ht="14.25" customHeight="1">
      <c r="A16" s="21" t="s">
        <v>56</v>
      </c>
      <c r="B16" s="74"/>
      <c r="C16" s="19">
        <v>-1765</v>
      </c>
      <c r="D16" s="19">
        <v>-151980</v>
      </c>
      <c r="E16" s="19">
        <v>-7949</v>
      </c>
      <c r="F16" s="19">
        <v>-2618467</v>
      </c>
      <c r="G16" s="19"/>
    </row>
    <row r="17" spans="1:7" ht="14.25" customHeight="1">
      <c r="A17" s="22" t="s">
        <v>57</v>
      </c>
      <c r="B17" s="74"/>
      <c r="C17" s="20">
        <v>198871</v>
      </c>
      <c r="D17" s="20">
        <v>416311</v>
      </c>
      <c r="E17" s="20">
        <v>1862473</v>
      </c>
      <c r="F17" s="20">
        <v>-2477655</v>
      </c>
      <c r="G17" s="20"/>
    </row>
    <row r="18" spans="1:7" ht="14.25" customHeight="1">
      <c r="A18" s="16" t="s">
        <v>58</v>
      </c>
      <c r="B18" s="71"/>
      <c r="C18" s="17">
        <v>671161</v>
      </c>
      <c r="D18" s="17">
        <v>1118305</v>
      </c>
      <c r="E18" s="17">
        <v>1958831</v>
      </c>
      <c r="F18" s="17">
        <v>48352649</v>
      </c>
      <c r="G18" s="17">
        <f>SUM(C18:F18)</f>
        <v>52100946</v>
      </c>
    </row>
    <row r="19" spans="1:7" ht="80.5" customHeight="1">
      <c r="A19" s="64" t="s">
        <v>70</v>
      </c>
      <c r="B19" s="65"/>
      <c r="C19" s="65"/>
      <c r="D19" s="65"/>
      <c r="E19" s="65"/>
      <c r="F19" s="65"/>
      <c r="G19" s="65"/>
    </row>
    <row r="20" spans="1:7" ht="14.15" customHeight="1">
      <c r="A20" s="11" t="s">
        <v>60</v>
      </c>
      <c r="B20" s="10"/>
      <c r="C20" s="10"/>
      <c r="D20" s="10"/>
      <c r="E20" s="10"/>
      <c r="F20" s="10"/>
      <c r="G20" s="10"/>
    </row>
  </sheetData>
  <mergeCells count="7">
    <mergeCell ref="A19:G19"/>
    <mergeCell ref="A2:G2"/>
    <mergeCell ref="A3:C3"/>
    <mergeCell ref="A4:A5"/>
    <mergeCell ref="B4:B5"/>
    <mergeCell ref="C4:G4"/>
    <mergeCell ref="B6:B18"/>
  </mergeCells>
  <hyperlinks>
    <hyperlink ref="A20" location="الفهرس!A1" display="العودة إلى الفهرس" xr:uid="{CC246EDE-792B-4C19-9E0F-4FFD2136D295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BE633-E1E2-474E-9208-A698B568705B}">
  <dimension ref="A1:G20"/>
  <sheetViews>
    <sheetView rightToLeft="1" view="pageBreakPreview" zoomScale="90" zoomScaleNormal="90" zoomScaleSheetLayoutView="90" workbookViewId="0">
      <selection activeCell="A3" sqref="A3:C3"/>
    </sheetView>
  </sheetViews>
  <sheetFormatPr defaultColWidth="8.54296875" defaultRowHeight="14.5"/>
  <cols>
    <col min="1" max="1" width="25.54296875" style="23" customWidth="1"/>
    <col min="2" max="2" width="8.1796875" style="23" customWidth="1"/>
    <col min="3" max="7" width="24.54296875" style="23" customWidth="1"/>
    <col min="8" max="16384" width="8.54296875" style="23"/>
  </cols>
  <sheetData>
    <row r="1" spans="1:7" ht="21">
      <c r="A1" s="8"/>
      <c r="B1" s="8"/>
      <c r="C1" s="12"/>
      <c r="D1" s="12"/>
      <c r="E1" s="12"/>
      <c r="F1" s="12"/>
      <c r="G1" s="12"/>
    </row>
    <row r="2" spans="1:7" ht="55" customHeight="1">
      <c r="A2" s="66" t="s">
        <v>17</v>
      </c>
      <c r="B2" s="67"/>
      <c r="C2" s="67"/>
      <c r="D2" s="67"/>
      <c r="E2" s="67"/>
      <c r="F2" s="67"/>
      <c r="G2" s="67"/>
    </row>
    <row r="3" spans="1:7" ht="20">
      <c r="A3" s="68" t="s">
        <v>77</v>
      </c>
      <c r="B3" s="69"/>
      <c r="C3" s="69"/>
      <c r="D3" s="6"/>
      <c r="E3" s="6"/>
      <c r="F3" s="6"/>
      <c r="G3" s="5"/>
    </row>
    <row r="4" spans="1:7" ht="21" customHeight="1">
      <c r="A4" s="70"/>
      <c r="B4" s="70" t="s">
        <v>36</v>
      </c>
      <c r="C4" s="72" t="s">
        <v>63</v>
      </c>
      <c r="D4" s="73"/>
      <c r="E4" s="73"/>
      <c r="F4" s="73"/>
      <c r="G4" s="73"/>
    </row>
    <row r="5" spans="1:7" ht="21" customHeight="1">
      <c r="A5" s="71"/>
      <c r="B5" s="71"/>
      <c r="C5" s="14" t="s">
        <v>64</v>
      </c>
      <c r="D5" s="15" t="s">
        <v>65</v>
      </c>
      <c r="E5" s="14" t="s">
        <v>66</v>
      </c>
      <c r="F5" s="15" t="s">
        <v>42</v>
      </c>
      <c r="G5" s="15" t="s">
        <v>43</v>
      </c>
    </row>
    <row r="6" spans="1:7" ht="14.25" customHeight="1">
      <c r="A6" s="16" t="s">
        <v>44</v>
      </c>
      <c r="B6" s="70" t="s">
        <v>45</v>
      </c>
      <c r="C6" s="17">
        <v>222397</v>
      </c>
      <c r="D6" s="17">
        <v>315213</v>
      </c>
      <c r="E6" s="17">
        <v>19200</v>
      </c>
      <c r="F6" s="17">
        <v>7289080</v>
      </c>
      <c r="G6" s="17">
        <f>SUM(C6:F6)</f>
        <v>7845890</v>
      </c>
    </row>
    <row r="7" spans="1:7" ht="14.25" customHeight="1">
      <c r="A7" s="16" t="s">
        <v>46</v>
      </c>
      <c r="B7" s="74"/>
      <c r="C7" s="9"/>
      <c r="D7" s="9"/>
      <c r="E7" s="9"/>
      <c r="F7" s="9"/>
      <c r="G7" s="9"/>
    </row>
    <row r="8" spans="1:7" ht="14.25" customHeight="1">
      <c r="A8" s="18" t="s">
        <v>47</v>
      </c>
      <c r="B8" s="74"/>
      <c r="C8" s="19" t="s">
        <v>48</v>
      </c>
      <c r="D8" s="19" t="s">
        <v>48</v>
      </c>
      <c r="E8" s="19" t="s">
        <v>48</v>
      </c>
      <c r="F8" s="19" t="s">
        <v>48</v>
      </c>
      <c r="G8" s="19"/>
    </row>
    <row r="9" spans="1:7" ht="14.25" customHeight="1">
      <c r="A9" s="18" t="s">
        <v>49</v>
      </c>
      <c r="B9" s="74"/>
      <c r="C9" s="20" t="s">
        <v>48</v>
      </c>
      <c r="D9" s="20" t="s">
        <v>48</v>
      </c>
      <c r="E9" s="20" t="s">
        <v>48</v>
      </c>
      <c r="F9" s="20" t="s">
        <v>48</v>
      </c>
      <c r="G9" s="20"/>
    </row>
    <row r="10" spans="1:7" ht="14.25" customHeight="1">
      <c r="A10" s="18" t="s">
        <v>50</v>
      </c>
      <c r="B10" s="74"/>
      <c r="C10" s="19">
        <v>38842</v>
      </c>
      <c r="D10" s="19">
        <v>9562</v>
      </c>
      <c r="E10" s="19">
        <v>2216607</v>
      </c>
      <c r="F10" s="19">
        <v>145746</v>
      </c>
      <c r="G10" s="19"/>
    </row>
    <row r="11" spans="1:7" ht="14.25" customHeight="1">
      <c r="A11" s="21" t="s">
        <v>51</v>
      </c>
      <c r="B11" s="74"/>
      <c r="C11" s="20">
        <v>38842</v>
      </c>
      <c r="D11" s="20">
        <v>9562</v>
      </c>
      <c r="E11" s="20">
        <v>2216607</v>
      </c>
      <c r="F11" s="20">
        <v>145746</v>
      </c>
      <c r="G11" s="20"/>
    </row>
    <row r="12" spans="1:7" ht="14.25" customHeight="1">
      <c r="A12" s="16" t="s">
        <v>52</v>
      </c>
      <c r="B12" s="74"/>
      <c r="C12" s="9"/>
      <c r="D12" s="9"/>
      <c r="E12" s="9"/>
      <c r="F12" s="9"/>
      <c r="G12" s="9"/>
    </row>
    <row r="13" spans="1:7" ht="14.25" customHeight="1">
      <c r="A13" s="18" t="s">
        <v>53</v>
      </c>
      <c r="B13" s="74"/>
      <c r="C13" s="20" t="s">
        <v>48</v>
      </c>
      <c r="D13" s="20" t="s">
        <v>48</v>
      </c>
      <c r="E13" s="20" t="s">
        <v>48</v>
      </c>
      <c r="F13" s="20" t="s">
        <v>48</v>
      </c>
      <c r="G13" s="20"/>
    </row>
    <row r="14" spans="1:7" ht="14.25" customHeight="1">
      <c r="A14" s="18" t="s">
        <v>54</v>
      </c>
      <c r="B14" s="74"/>
      <c r="C14" s="19" t="s">
        <v>48</v>
      </c>
      <c r="D14" s="19" t="s">
        <v>48</v>
      </c>
      <c r="E14" s="19" t="s">
        <v>48</v>
      </c>
      <c r="F14" s="19" t="s">
        <v>48</v>
      </c>
      <c r="G14" s="19"/>
    </row>
    <row r="15" spans="1:7" ht="14.25" customHeight="1">
      <c r="A15" s="18" t="s">
        <v>55</v>
      </c>
      <c r="B15" s="74"/>
      <c r="C15" s="20">
        <v>1886</v>
      </c>
      <c r="D15" s="20">
        <v>276260</v>
      </c>
      <c r="E15" s="20">
        <v>35</v>
      </c>
      <c r="F15" s="20">
        <v>2132576</v>
      </c>
      <c r="G15" s="20"/>
    </row>
    <row r="16" spans="1:7" ht="14.25" customHeight="1">
      <c r="A16" s="21" t="s">
        <v>56</v>
      </c>
      <c r="B16" s="74"/>
      <c r="C16" s="19">
        <v>-1886</v>
      </c>
      <c r="D16" s="19">
        <v>-276260</v>
      </c>
      <c r="E16" s="19">
        <v>-35</v>
      </c>
      <c r="F16" s="19">
        <v>-2132576</v>
      </c>
      <c r="G16" s="19"/>
    </row>
    <row r="17" spans="1:7" ht="14.25" customHeight="1">
      <c r="A17" s="22" t="s">
        <v>57</v>
      </c>
      <c r="B17" s="74"/>
      <c r="C17" s="20">
        <v>36956</v>
      </c>
      <c r="D17" s="20">
        <v>-266698</v>
      </c>
      <c r="E17" s="20">
        <v>2216572</v>
      </c>
      <c r="F17" s="20">
        <v>-1986830</v>
      </c>
      <c r="G17" s="20"/>
    </row>
    <row r="18" spans="1:7" ht="14.25" customHeight="1">
      <c r="A18" s="16" t="s">
        <v>58</v>
      </c>
      <c r="B18" s="71"/>
      <c r="C18" s="17">
        <v>259353</v>
      </c>
      <c r="D18" s="17">
        <v>48515</v>
      </c>
      <c r="E18" s="17">
        <v>2235772</v>
      </c>
      <c r="F18" s="17">
        <v>5302250</v>
      </c>
      <c r="G18" s="17">
        <f>SUM(C18:F18)</f>
        <v>7845890</v>
      </c>
    </row>
    <row r="19" spans="1:7" ht="80.5" customHeight="1">
      <c r="A19" s="64" t="s">
        <v>70</v>
      </c>
      <c r="B19" s="65"/>
      <c r="C19" s="65"/>
      <c r="D19" s="65"/>
      <c r="E19" s="65"/>
      <c r="F19" s="65"/>
      <c r="G19" s="65"/>
    </row>
    <row r="20" spans="1:7" ht="14.15" customHeight="1">
      <c r="A20" s="11" t="s">
        <v>60</v>
      </c>
      <c r="B20" s="10"/>
      <c r="C20" s="10"/>
      <c r="D20" s="10"/>
      <c r="E20" s="10"/>
      <c r="F20" s="10"/>
      <c r="G20" s="10"/>
    </row>
  </sheetData>
  <mergeCells count="7">
    <mergeCell ref="A19:G19"/>
    <mergeCell ref="A2:G2"/>
    <mergeCell ref="A3:C3"/>
    <mergeCell ref="A4:A5"/>
    <mergeCell ref="B4:B5"/>
    <mergeCell ref="C4:G4"/>
    <mergeCell ref="B6:B18"/>
  </mergeCells>
  <hyperlinks>
    <hyperlink ref="A20" location="الفهرس!A1" display="العودة إلى الفهرس" xr:uid="{C9AA4CFA-48A9-4DD8-AE6B-EFFA8B6FF019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FA296-C878-4332-8ED0-C78A8C433720}">
  <dimension ref="A1:G20"/>
  <sheetViews>
    <sheetView rightToLeft="1" view="pageBreakPreview" zoomScaleNormal="90" zoomScaleSheetLayoutView="100" workbookViewId="0">
      <selection activeCell="A3" sqref="A3:C3"/>
    </sheetView>
  </sheetViews>
  <sheetFormatPr defaultColWidth="8.54296875" defaultRowHeight="14.5"/>
  <cols>
    <col min="1" max="1" width="25.54296875" style="23" customWidth="1"/>
    <col min="2" max="2" width="8.1796875" style="23" customWidth="1"/>
    <col min="3" max="7" width="24.54296875" style="23" customWidth="1"/>
    <col min="8" max="16384" width="8.54296875" style="23"/>
  </cols>
  <sheetData>
    <row r="1" spans="1:7" ht="21">
      <c r="A1" s="8"/>
      <c r="B1" s="8"/>
      <c r="C1" s="12"/>
      <c r="D1" s="12"/>
      <c r="E1" s="12"/>
      <c r="F1" s="12"/>
      <c r="G1" s="12"/>
    </row>
    <row r="2" spans="1:7" ht="55" customHeight="1">
      <c r="A2" s="66" t="s">
        <v>79</v>
      </c>
      <c r="B2" s="67"/>
      <c r="C2" s="67"/>
      <c r="D2" s="67"/>
      <c r="E2" s="67"/>
      <c r="F2" s="67"/>
      <c r="G2" s="67"/>
    </row>
    <row r="3" spans="1:7" ht="20">
      <c r="A3" s="68" t="s">
        <v>78</v>
      </c>
      <c r="B3" s="69"/>
      <c r="C3" s="69"/>
      <c r="D3" s="6"/>
      <c r="E3" s="6"/>
      <c r="F3" s="6"/>
      <c r="G3" s="5"/>
    </row>
    <row r="4" spans="1:7" ht="21" customHeight="1">
      <c r="A4" s="70"/>
      <c r="B4" s="70" t="s">
        <v>36</v>
      </c>
      <c r="C4" s="72" t="s">
        <v>63</v>
      </c>
      <c r="D4" s="73"/>
      <c r="E4" s="73"/>
      <c r="F4" s="73"/>
      <c r="G4" s="73"/>
    </row>
    <row r="5" spans="1:7" ht="21" customHeight="1">
      <c r="A5" s="71"/>
      <c r="B5" s="71"/>
      <c r="C5" s="14" t="s">
        <v>64</v>
      </c>
      <c r="D5" s="15" t="s">
        <v>65</v>
      </c>
      <c r="E5" s="14" t="s">
        <v>66</v>
      </c>
      <c r="F5" s="15" t="s">
        <v>42</v>
      </c>
      <c r="G5" s="15" t="s">
        <v>43</v>
      </c>
    </row>
    <row r="6" spans="1:7" ht="14.25" customHeight="1">
      <c r="A6" s="16" t="s">
        <v>44</v>
      </c>
      <c r="B6" s="70" t="s">
        <v>45</v>
      </c>
      <c r="C6" s="17">
        <v>191493</v>
      </c>
      <c r="D6" s="17">
        <v>208445</v>
      </c>
      <c r="E6" s="17">
        <v>2578901</v>
      </c>
      <c r="F6" s="17">
        <v>10665106</v>
      </c>
      <c r="G6" s="17">
        <f>SUM(C6:F6)</f>
        <v>13643945</v>
      </c>
    </row>
    <row r="7" spans="1:7" ht="14.25" customHeight="1">
      <c r="A7" s="16" t="s">
        <v>46</v>
      </c>
      <c r="B7" s="74"/>
      <c r="C7" s="9"/>
      <c r="D7" s="9"/>
      <c r="E7" s="9"/>
      <c r="F7" s="9"/>
      <c r="G7" s="9"/>
    </row>
    <row r="8" spans="1:7" ht="14.25" customHeight="1">
      <c r="A8" s="18" t="s">
        <v>47</v>
      </c>
      <c r="B8" s="74"/>
      <c r="C8" s="19" t="s">
        <v>48</v>
      </c>
      <c r="D8" s="19" t="s">
        <v>48</v>
      </c>
      <c r="E8" s="19" t="s">
        <v>48</v>
      </c>
      <c r="F8" s="19" t="s">
        <v>48</v>
      </c>
      <c r="G8" s="19"/>
    </row>
    <row r="9" spans="1:7" ht="14.25" customHeight="1">
      <c r="A9" s="18" t="s">
        <v>49</v>
      </c>
      <c r="B9" s="74"/>
      <c r="C9" s="20" t="s">
        <v>48</v>
      </c>
      <c r="D9" s="20" t="s">
        <v>48</v>
      </c>
      <c r="E9" s="20" t="s">
        <v>48</v>
      </c>
      <c r="F9" s="20" t="s">
        <v>48</v>
      </c>
      <c r="G9" s="20"/>
    </row>
    <row r="10" spans="1:7" ht="14.25" customHeight="1">
      <c r="A10" s="18" t="s">
        <v>50</v>
      </c>
      <c r="B10" s="74"/>
      <c r="C10" s="19">
        <v>188203</v>
      </c>
      <c r="D10" s="19">
        <v>37396</v>
      </c>
      <c r="E10" s="19">
        <v>3981488</v>
      </c>
      <c r="F10" s="19">
        <v>33775</v>
      </c>
      <c r="G10" s="19"/>
    </row>
    <row r="11" spans="1:7" ht="14.25" customHeight="1">
      <c r="A11" s="21" t="s">
        <v>51</v>
      </c>
      <c r="B11" s="74"/>
      <c r="C11" s="20">
        <v>188203</v>
      </c>
      <c r="D11" s="20">
        <v>37396</v>
      </c>
      <c r="E11" s="20">
        <v>3981488</v>
      </c>
      <c r="F11" s="20">
        <v>33775</v>
      </c>
      <c r="G11" s="20"/>
    </row>
    <row r="12" spans="1:7" ht="14.25" customHeight="1">
      <c r="A12" s="16" t="s">
        <v>52</v>
      </c>
      <c r="B12" s="74"/>
      <c r="C12" s="9"/>
      <c r="D12" s="9"/>
      <c r="E12" s="9"/>
      <c r="F12" s="9"/>
      <c r="G12" s="9"/>
    </row>
    <row r="13" spans="1:7" ht="14.25" customHeight="1">
      <c r="A13" s="18" t="s">
        <v>53</v>
      </c>
      <c r="B13" s="74"/>
      <c r="C13" s="20" t="s">
        <v>48</v>
      </c>
      <c r="D13" s="20" t="s">
        <v>48</v>
      </c>
      <c r="E13" s="20" t="s">
        <v>48</v>
      </c>
      <c r="F13" s="20" t="s">
        <v>48</v>
      </c>
      <c r="G13" s="20"/>
    </row>
    <row r="14" spans="1:7" ht="14.25" customHeight="1">
      <c r="A14" s="18" t="s">
        <v>54</v>
      </c>
      <c r="B14" s="74"/>
      <c r="C14" s="19" t="s">
        <v>48</v>
      </c>
      <c r="D14" s="19" t="s">
        <v>48</v>
      </c>
      <c r="E14" s="19" t="s">
        <v>48</v>
      </c>
      <c r="F14" s="19" t="s">
        <v>48</v>
      </c>
      <c r="G14" s="19"/>
    </row>
    <row r="15" spans="1:7" ht="14.25" customHeight="1">
      <c r="A15" s="18" t="s">
        <v>55</v>
      </c>
      <c r="B15" s="74"/>
      <c r="C15" s="20">
        <v>484</v>
      </c>
      <c r="D15" s="20">
        <v>44848</v>
      </c>
      <c r="E15" s="20">
        <v>767</v>
      </c>
      <c r="F15" s="20">
        <v>4194763</v>
      </c>
      <c r="G15" s="20"/>
    </row>
    <row r="16" spans="1:7" ht="14.25" customHeight="1">
      <c r="A16" s="21" t="s">
        <v>56</v>
      </c>
      <c r="B16" s="74"/>
      <c r="C16" s="19">
        <v>-484</v>
      </c>
      <c r="D16" s="19">
        <v>-44848</v>
      </c>
      <c r="E16" s="19">
        <v>-767</v>
      </c>
      <c r="F16" s="19">
        <v>-4194763</v>
      </c>
      <c r="G16" s="19"/>
    </row>
    <row r="17" spans="1:7" ht="14.25" customHeight="1">
      <c r="A17" s="22" t="s">
        <v>57</v>
      </c>
      <c r="B17" s="74"/>
      <c r="C17" s="20">
        <v>187719</v>
      </c>
      <c r="D17" s="20">
        <v>-7452</v>
      </c>
      <c r="E17" s="20">
        <v>3980721</v>
      </c>
      <c r="F17" s="20">
        <v>-4160988</v>
      </c>
      <c r="G17" s="20"/>
    </row>
    <row r="18" spans="1:7" ht="14.25" customHeight="1">
      <c r="A18" s="16" t="s">
        <v>58</v>
      </c>
      <c r="B18" s="71"/>
      <c r="C18" s="17">
        <v>379212</v>
      </c>
      <c r="D18" s="17">
        <v>200993</v>
      </c>
      <c r="E18" s="17">
        <v>6559622</v>
      </c>
      <c r="F18" s="17">
        <v>6504118</v>
      </c>
      <c r="G18" s="17">
        <f>SUM(C18:F18)</f>
        <v>13643945</v>
      </c>
    </row>
    <row r="19" spans="1:7" ht="80.5" customHeight="1">
      <c r="A19" s="64" t="s">
        <v>70</v>
      </c>
      <c r="B19" s="65"/>
      <c r="C19" s="65"/>
      <c r="D19" s="65"/>
      <c r="E19" s="65"/>
      <c r="F19" s="65"/>
      <c r="G19" s="65"/>
    </row>
    <row r="20" spans="1:7" ht="14.15" customHeight="1">
      <c r="A20" s="11" t="s">
        <v>60</v>
      </c>
      <c r="B20" s="10"/>
      <c r="C20" s="10"/>
      <c r="D20" s="10"/>
      <c r="E20" s="10"/>
      <c r="F20" s="10"/>
      <c r="G20" s="10"/>
    </row>
  </sheetData>
  <mergeCells count="7">
    <mergeCell ref="A19:G19"/>
    <mergeCell ref="A2:G2"/>
    <mergeCell ref="A3:C3"/>
    <mergeCell ref="A4:A5"/>
    <mergeCell ref="B4:B5"/>
    <mergeCell ref="C4:G4"/>
    <mergeCell ref="B6:B18"/>
  </mergeCells>
  <hyperlinks>
    <hyperlink ref="A20" location="الفهرس!A1" display="العودة إلى الفهرس" xr:uid="{CE115D45-0EF9-46C4-A4CF-33C88479DB9E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16</vt:i4>
      </vt:variant>
      <vt:variant>
        <vt:lpstr>النطاقات المسماة</vt:lpstr>
      </vt:variant>
      <vt:variant>
        <vt:i4>1</vt:i4>
      </vt:variant>
    </vt:vector>
  </HeadingPairs>
  <TitlesOfParts>
    <vt:vector size="17" baseType="lpstr">
      <vt:lpstr>الفهرس</vt:lpstr>
      <vt:lpstr>1-1</vt:lpstr>
      <vt:lpstr>1-2</vt:lpstr>
      <vt:lpstr>1-3</vt:lpstr>
      <vt:lpstr>1-4</vt:lpstr>
      <vt:lpstr>1-5</vt:lpstr>
      <vt:lpstr>1-6</vt:lpstr>
      <vt:lpstr>1-7</vt:lpstr>
      <vt:lpstr>1-8</vt:lpstr>
      <vt:lpstr>1-9</vt:lpstr>
      <vt:lpstr>1-10</vt:lpstr>
      <vt:lpstr>1-11</vt:lpstr>
      <vt:lpstr>1-12</vt:lpstr>
      <vt:lpstr>1-13</vt:lpstr>
      <vt:lpstr>1-14</vt:lpstr>
      <vt:lpstr>1-15</vt:lpstr>
      <vt:lpstr>الفهرس!Print_Area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د. زهور المعلم - Dr. Zhoor Almoalem</dc:creator>
  <cp:keywords/>
  <dc:description/>
  <cp:lastModifiedBy>لمياء الخرجي - Lamya Alkharji</cp:lastModifiedBy>
  <cp:revision/>
  <dcterms:created xsi:type="dcterms:W3CDTF">2024-05-17T16:32:21Z</dcterms:created>
  <dcterms:modified xsi:type="dcterms:W3CDTF">2024-12-17T07:58:43Z</dcterms:modified>
  <cp:category/>
  <cp:contentStatus/>
</cp:coreProperties>
</file>