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ata" ContentType="application/vnd.openxmlformats-officedocument.model+data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6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customXml/itemProps10.xml" ContentType="application/vnd.openxmlformats-officedocument.customXmlProperties+xml"/>
  <Override PartName="/customXml/itemProps11.xml" ContentType="application/vnd.openxmlformats-officedocument.customXmlProperties+xml"/>
  <Override PartName="/customXml/itemProps1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Users\eaghamdi\Desktop\اعمال 2025\نشرة إحصاءات الطاقة المتجددة 2024\"/>
    </mc:Choice>
  </mc:AlternateContent>
  <xr:revisionPtr revIDLastSave="0" documentId="13_ncr:1_{BE0185B1-58AD-4D45-885D-A4C2F9F594EE}" xr6:coauthVersionLast="47" xr6:coauthVersionMax="47" xr10:uidLastSave="{00000000-0000-0000-0000-000000000000}"/>
  <bookViews>
    <workbookView xWindow="32280" yWindow="-120" windowWidth="29040" windowHeight="15840" tabRatio="826" activeTab="5" xr2:uid="{00000000-000D-0000-FFFF-FFFF00000000}"/>
  </bookViews>
  <sheets>
    <sheet name="Index" sheetId="57" r:id="rId1"/>
    <sheet name="1" sheetId="61" r:id="rId2"/>
    <sheet name="2" sheetId="48" r:id="rId3"/>
    <sheet name="3" sheetId="58" r:id="rId4"/>
    <sheet name="4" sheetId="59" r:id="rId5"/>
    <sheet name="5" sheetId="60" r:id="rId6"/>
  </sheets>
  <definedNames>
    <definedName name="atIndex">#REF!</definedName>
    <definedName name="atالفهرس">#REF!</definedName>
    <definedName name="_xlnm.Print_Area" localSheetId="1">'1'!$A$1:$C$16</definedName>
    <definedName name="_xlnm.Print_Area" localSheetId="2">'2'!$A$1:$C$17</definedName>
    <definedName name="_xlnm.Print_Area" localSheetId="3">'3'!$A$1:$C$17</definedName>
    <definedName name="_xlnm.Print_Area" localSheetId="4">'4'!$A$1:$D$17</definedName>
    <definedName name="_xlnm.Print_Area" localSheetId="5">'5'!$A$1:$C$17</definedName>
    <definedName name="_xlnm.Print_Area" localSheetId="0">Index!$A$1:$B$9</definedName>
    <definedName name="Type">#REF!</definedName>
    <definedName name="لل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‏‏نطاق" name="‏‏نطاق" connection="اتصال"/>
          <x15:modelTable id="‏‏نطاق 1" name="‏‏نطاق 1" connection="اتصال1"/>
          <x15:modelTable id="‏‏نطاق 2" name="‏‏نطاق 2" connection="اتصال2"/>
          <x15:modelTable id="‏‏نطاق 3" name="‏‏نطاق 3" connection="اتصال3"/>
          <x15:modelTable id="‏‏نطاق 4" name="‏‏نطاق 4" connection="اتصال4"/>
          <x15:modelTable id="‏‏نطاق 5" name="‏‏نطاق 5" connection="اتصال5"/>
          <x15:modelTable id="‏‏نطاق 6" name="‏‏نطاق 6" connection="اتصال6"/>
          <x15:modelTable id="‏‏نطاق 7" name="‏‏نطاق 7" connection="اتصال7"/>
          <x15:modelTable id="‏‏نطاق 8" name="‏‏نطاق 8" connection="اتصال8"/>
          <x15:modelTable id="‏‏نطاق 9" name="‏‏نطاق 9" connection="اتصال9"/>
        </x15:modelTable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6" i="60" l="1"/>
  <c r="D7" i="59"/>
  <c r="D8" i="59"/>
  <c r="D9" i="59"/>
  <c r="D10" i="59"/>
  <c r="D11" i="59"/>
  <c r="D12" i="59"/>
  <c r="D13" i="59"/>
  <c r="D14" i="59"/>
  <c r="D15" i="59"/>
  <c r="D6" i="59"/>
  <c r="C7" i="59"/>
  <c r="C8" i="59"/>
  <c r="C9" i="59"/>
  <c r="C10" i="59"/>
  <c r="C11" i="59"/>
  <c r="C12" i="59"/>
  <c r="C13" i="59"/>
  <c r="C14" i="59"/>
  <c r="C15" i="59"/>
  <c r="C6" i="59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C4538B3B-23E2-44C3-BF80-7783A8E235B4}" keepAlive="1" name="ThisWorkbookDataModel" description="نموذج البيانات" type="5" refreshedVersion="7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xr16:uid="{BB782393-73DC-4A8B-8BD1-E304070F75C1}" name="اتصال" type="104" refreshedVersion="0" background="1">
    <extLst>
      <ext xmlns:x15="http://schemas.microsoft.com/office/spreadsheetml/2010/11/main" uri="{DE250136-89BD-433C-8126-D09CA5730AF9}">
        <x15:connection id="‏‏نطاق"/>
      </ext>
    </extLst>
  </connection>
  <connection id="3" xr16:uid="{D785F0A9-74F0-4E88-B89F-B441DD264FC7}" name="اتصال1" type="104" refreshedVersion="0" background="1">
    <extLst>
      <ext xmlns:x15="http://schemas.microsoft.com/office/spreadsheetml/2010/11/main" uri="{DE250136-89BD-433C-8126-D09CA5730AF9}">
        <x15:connection id="‏‏نطاق 1"/>
      </ext>
    </extLst>
  </connection>
  <connection id="4" xr16:uid="{5B7AC60C-262D-4767-9A1A-61D89C476B38}" name="اتصال2" type="104" refreshedVersion="0" background="1">
    <extLst>
      <ext xmlns:x15="http://schemas.microsoft.com/office/spreadsheetml/2010/11/main" uri="{DE250136-89BD-433C-8126-D09CA5730AF9}">
        <x15:connection id="‏‏نطاق 2"/>
      </ext>
    </extLst>
  </connection>
  <connection id="5" xr16:uid="{3739F4D7-12D8-494E-B9FE-0F6CE6F522F3}" name="اتصال3" type="104" refreshedVersion="0" background="1">
    <extLst>
      <ext xmlns:x15="http://schemas.microsoft.com/office/spreadsheetml/2010/11/main" uri="{DE250136-89BD-433C-8126-D09CA5730AF9}">
        <x15:connection id="‏‏نطاق 3"/>
      </ext>
    </extLst>
  </connection>
  <connection id="6" xr16:uid="{CD9CF053-C144-41BC-AC3A-B434665A679E}" name="اتصال4" type="104" refreshedVersion="0" background="1">
    <extLst>
      <ext xmlns:x15="http://schemas.microsoft.com/office/spreadsheetml/2010/11/main" uri="{DE250136-89BD-433C-8126-D09CA5730AF9}">
        <x15:connection id="‏‏نطاق 4"/>
      </ext>
    </extLst>
  </connection>
  <connection id="7" xr16:uid="{B8D698B3-7325-46AF-B252-6E234D4783AC}" name="اتصال5" type="104" refreshedVersion="0" background="1">
    <extLst>
      <ext xmlns:x15="http://schemas.microsoft.com/office/spreadsheetml/2010/11/main" uri="{DE250136-89BD-433C-8126-D09CA5730AF9}">
        <x15:connection id="‏‏نطاق 5"/>
      </ext>
    </extLst>
  </connection>
  <connection id="8" xr16:uid="{7592855D-100E-48BD-A9B7-8409B132B7EC}" name="اتصال6" type="104" refreshedVersion="0" background="1">
    <extLst>
      <ext xmlns:x15="http://schemas.microsoft.com/office/spreadsheetml/2010/11/main" uri="{DE250136-89BD-433C-8126-D09CA5730AF9}">
        <x15:connection id="‏‏نطاق 6"/>
      </ext>
    </extLst>
  </connection>
  <connection id="9" xr16:uid="{3EC82241-6FE5-4E0A-9B3A-602CBBECC914}" name="اتصال7" type="104" refreshedVersion="0" background="1">
    <extLst>
      <ext xmlns:x15="http://schemas.microsoft.com/office/spreadsheetml/2010/11/main" uri="{DE250136-89BD-433C-8126-D09CA5730AF9}">
        <x15:connection id="‏‏نطاق 7"/>
      </ext>
    </extLst>
  </connection>
  <connection id="10" xr16:uid="{AAE9C285-C0FE-4957-8381-1AD8C1014A2D}" name="اتصال8" type="104" refreshedVersion="0" background="1">
    <extLst>
      <ext xmlns:x15="http://schemas.microsoft.com/office/spreadsheetml/2010/11/main" uri="{DE250136-89BD-433C-8126-D09CA5730AF9}">
        <x15:connection id="‏‏نطاق 8"/>
      </ext>
    </extLst>
  </connection>
  <connection id="11" xr16:uid="{8E5A5A46-B799-43F5-90D1-C30AA5FBD9F2}" name="اتصال9" type="104" refreshedVersion="0" background="1">
    <extLst>
      <ext xmlns:x15="http://schemas.microsoft.com/office/spreadsheetml/2010/11/main" uri="{DE250136-89BD-433C-8126-D09CA5730AF9}">
        <x15:connection id="‏‏نطاق 9"/>
      </ext>
    </extLst>
  </connection>
</connections>
</file>

<file path=xl/sharedStrings.xml><?xml version="1.0" encoding="utf-8"?>
<sst xmlns="http://schemas.openxmlformats.org/spreadsheetml/2006/main" count="111" uniqueCount="43">
  <si>
    <t>Title</t>
  </si>
  <si>
    <t xml:space="preserve"> Page</t>
  </si>
  <si>
    <t>Table (1)</t>
  </si>
  <si>
    <t>Project</t>
  </si>
  <si>
    <t>Energy type</t>
  </si>
  <si>
    <t xml:space="preserve">Date of project operation </t>
  </si>
  <si>
    <t xml:space="preserve"> Sakakah</t>
  </si>
  <si>
    <t>Solar energy</t>
  </si>
  <si>
    <t xml:space="preserve"> Domat al-Jandal</t>
  </si>
  <si>
    <t>Wind energy</t>
  </si>
  <si>
    <t xml:space="preserve"> Jeddah </t>
  </si>
  <si>
    <t xml:space="preserve">Rabigh 1 </t>
  </si>
  <si>
    <t xml:space="preserve">Source: Ministry of Energy </t>
  </si>
  <si>
    <t xml:space="preserve">Back to index </t>
  </si>
  <si>
    <t>Table (2)</t>
  </si>
  <si>
    <t xml:space="preserve">Unit </t>
  </si>
  <si>
    <t>Project capacity</t>
  </si>
  <si>
    <t>Megawatt</t>
  </si>
  <si>
    <t>Total</t>
  </si>
  <si>
    <t>Table (3)</t>
  </si>
  <si>
    <t>Billion SAR</t>
  </si>
  <si>
    <t>Table (4)</t>
  </si>
  <si>
    <t>* LCOE: Levelized Cost of Energy</t>
  </si>
  <si>
    <t>Table (5)</t>
  </si>
  <si>
    <t>Investment amount</t>
  </si>
  <si>
    <t xml:space="preserve">Estimated number of housing units to be supplied with electricity </t>
  </si>
  <si>
    <t>Sudair</t>
  </si>
  <si>
    <t>Renewable energy Statistics in the Kingdom of Saudi Arabia 2024</t>
  </si>
  <si>
    <t>Renewable energy projects operated by the end of 2024</t>
  </si>
  <si>
    <t xml:space="preserve">Renewable energy projects capacity operated by the end of 2024 </t>
  </si>
  <si>
    <t>Total investment volume in renewable energy projects operated by the end of 2024</t>
  </si>
  <si>
    <t>Levelized Cost of Energy (LCOE) for renewable energy projects operated by the end of 2024</t>
  </si>
  <si>
    <t>Number of housing units estimated to be supplied with electricity from renewable energy by the end of 2024</t>
  </si>
  <si>
    <t>Saad 1</t>
  </si>
  <si>
    <t>Al Rass 1</t>
  </si>
  <si>
    <t>Layla</t>
  </si>
  <si>
    <t>Al Shuaiba 1</t>
  </si>
  <si>
    <t>Al Shuaiba 2</t>
  </si>
  <si>
    <t>Renewable energy projects capacity operated by the end of 2024</t>
  </si>
  <si>
    <r>
      <t xml:space="preserve"> Levelized cost of energy (LCOE)*
</t>
    </r>
    <r>
      <rPr>
        <b/>
        <sz val="8"/>
        <color theme="0"/>
        <rFont val="Frutiger LT Arabic 55 Roman"/>
      </rPr>
      <t>Saudi Halalah per K.W.h</t>
    </r>
  </si>
  <si>
    <r>
      <t xml:space="preserve"> Levelized cost of energy (LCOE)*
R</t>
    </r>
    <r>
      <rPr>
        <b/>
        <sz val="8"/>
        <color theme="0"/>
        <rFont val="Frutiger LT Arabic 55 Roman"/>
      </rPr>
      <t>iyal Saudi per K.W.h</t>
    </r>
  </si>
  <si>
    <r>
      <t xml:space="preserve"> Levelized cost of energy (LCOE)*
</t>
    </r>
    <r>
      <rPr>
        <b/>
        <sz val="8"/>
        <color theme="0"/>
        <rFont val="Frutiger LT Arabic 55 Roman"/>
      </rPr>
      <t>US cents per k.W.h</t>
    </r>
  </si>
  <si>
    <t>Housing units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</si>
</sst>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_-* #,##0.00_-;\-* #,##0.00_-;_-* &quot;-&quot;??_-;_-@_-"/>
    <numFmt numFmtId="165" formatCode="_-* #,##0.00\ _ر_._س_._‏_-;\-* #,##0.00\ _ر_._س_._‏_-;_-* &quot;-&quot;??\ _ر_._س_._‏_-;_-@_-"/>
    <numFmt numFmtId="166" formatCode="_-* #,##0\ _ر_._س_._‏_-;\-* #,##0\ _ر_._س_._‏_-;_-* &quot;-&quot;??\ _ر_._س_._‏_-;_-@_-"/>
    <numFmt numFmtId="167" formatCode="_-* #,##0.0\ _ر_._س_._‏_-;\-* #,##0.0\ _ر_._س_._‏_-;_-* &quot;-&quot;??\ _ر_._س_._‏_-;_-@_-"/>
    <numFmt numFmtId="168" formatCode="_-* #,##0.000\ _ر_._س_._‏_-;\-* #,##0.000\ _ر_._س_._‏_-;_-* &quot;-&quot;??\ _ر_._س_._‏_-;_-@_-"/>
  </numFmts>
  <fonts count="36" x14ac:knownFonts="1"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78"/>
      <scheme val="minor"/>
    </font>
    <font>
      <sz val="11"/>
      <color theme="1"/>
      <name val="Frutiger LT Arabic 45 Light"/>
    </font>
    <font>
      <u/>
      <sz val="11"/>
      <color theme="10"/>
      <name val="Calibri"/>
      <family val="2"/>
      <charset val="178"/>
      <scheme val="minor"/>
    </font>
    <font>
      <u/>
      <sz val="9"/>
      <color theme="10"/>
      <name val="Frutiger LT Arabic 55 Roman"/>
    </font>
    <font>
      <sz val="11"/>
      <color theme="1"/>
      <name val="Calibri"/>
      <family val="2"/>
      <scheme val="minor"/>
    </font>
    <font>
      <sz val="8"/>
      <color theme="0"/>
      <name val="Frutiger LT Arabic 55 Roman"/>
    </font>
    <font>
      <b/>
      <sz val="15"/>
      <color theme="3"/>
      <name val="Calibri"/>
      <family val="2"/>
      <charset val="178"/>
      <scheme val="minor"/>
    </font>
    <font>
      <b/>
      <sz val="13"/>
      <color theme="3"/>
      <name val="Calibri"/>
      <family val="2"/>
      <charset val="178"/>
      <scheme val="minor"/>
    </font>
    <font>
      <b/>
      <sz val="11"/>
      <color theme="3"/>
      <name val="Calibri"/>
      <family val="2"/>
      <charset val="178"/>
      <scheme val="minor"/>
    </font>
    <font>
      <sz val="11"/>
      <color rgb="FF006100"/>
      <name val="Calibri"/>
      <family val="2"/>
      <charset val="178"/>
      <scheme val="minor"/>
    </font>
    <font>
      <sz val="11"/>
      <color rgb="FF9C0006"/>
      <name val="Calibri"/>
      <family val="2"/>
      <charset val="178"/>
      <scheme val="minor"/>
    </font>
    <font>
      <sz val="11"/>
      <color rgb="FF9C6500"/>
      <name val="Calibri"/>
      <family val="2"/>
      <charset val="178"/>
      <scheme val="minor"/>
    </font>
    <font>
      <sz val="11"/>
      <color rgb="FF3F3F76"/>
      <name val="Calibri"/>
      <family val="2"/>
      <charset val="178"/>
      <scheme val="minor"/>
    </font>
    <font>
      <b/>
      <sz val="11"/>
      <color rgb="FF3F3F3F"/>
      <name val="Calibri"/>
      <family val="2"/>
      <charset val="178"/>
      <scheme val="minor"/>
    </font>
    <font>
      <b/>
      <sz val="11"/>
      <color rgb="FFFA7D00"/>
      <name val="Calibri"/>
      <family val="2"/>
      <charset val="178"/>
      <scheme val="minor"/>
    </font>
    <font>
      <sz val="11"/>
      <color rgb="FFFA7D00"/>
      <name val="Calibri"/>
      <family val="2"/>
      <charset val="178"/>
      <scheme val="minor"/>
    </font>
    <font>
      <b/>
      <sz val="11"/>
      <color theme="0"/>
      <name val="Calibri"/>
      <family val="2"/>
      <charset val="178"/>
      <scheme val="minor"/>
    </font>
    <font>
      <sz val="11"/>
      <color rgb="FFFF0000"/>
      <name val="Calibri"/>
      <family val="2"/>
      <charset val="178"/>
      <scheme val="minor"/>
    </font>
    <font>
      <i/>
      <sz val="11"/>
      <color rgb="FF7F7F7F"/>
      <name val="Calibri"/>
      <family val="2"/>
      <charset val="178"/>
      <scheme val="minor"/>
    </font>
    <font>
      <b/>
      <sz val="11"/>
      <color theme="1"/>
      <name val="Calibri"/>
      <family val="2"/>
      <charset val="178"/>
      <scheme val="minor"/>
    </font>
    <font>
      <sz val="11"/>
      <color theme="0"/>
      <name val="Calibri"/>
      <family val="2"/>
      <charset val="178"/>
      <scheme val="minor"/>
    </font>
    <font>
      <b/>
      <sz val="18"/>
      <color theme="3"/>
      <name val="Calibri Light"/>
      <family val="2"/>
      <charset val="178"/>
      <scheme val="major"/>
    </font>
    <font>
      <sz val="11"/>
      <color rgb="FF44546A"/>
      <name val="Frutiger LT Arabic 55 Roman"/>
    </font>
    <font>
      <sz val="7"/>
      <color rgb="FF44546A"/>
      <name val="Frutiger LT Arabic 55 Roman"/>
    </font>
    <font>
      <u/>
      <sz val="11"/>
      <color theme="10"/>
      <name val="Calibri"/>
      <family val="2"/>
      <scheme val="minor"/>
    </font>
    <font>
      <sz val="8"/>
      <color rgb="FF8C96A7"/>
      <name val="Frutiger LT Arabic 55 Roman"/>
    </font>
    <font>
      <b/>
      <sz val="12"/>
      <color rgb="FF44546A"/>
      <name val="Frutiger LT Arabic 55 Roman"/>
    </font>
    <font>
      <sz val="8"/>
      <color theme="2" tint="-0.749992370372631"/>
      <name val="Frutiger LT Arabic 55 Roman"/>
    </font>
    <font>
      <sz val="11"/>
      <color rgb="FF000000"/>
      <name val="Calibri"/>
      <family val="2"/>
      <charset val="178"/>
      <scheme val="minor"/>
    </font>
    <font>
      <sz val="11"/>
      <color rgb="FF000000"/>
      <name val="Calibri"/>
      <family val="2"/>
      <scheme val="minor"/>
    </font>
    <font>
      <sz val="12"/>
      <color theme="1"/>
      <name val="Calibri"/>
      <family val="2"/>
      <charset val="178"/>
      <scheme val="minor"/>
    </font>
    <font>
      <sz val="11"/>
      <color theme="1"/>
      <name val="Arial"/>
      <family val="2"/>
    </font>
    <font>
      <sz val="12"/>
      <color theme="0"/>
      <name val="Frutiger LT Arabic 55 Roman"/>
    </font>
    <font>
      <b/>
      <sz val="8"/>
      <color theme="0"/>
      <name val="Frutiger LT Arabic 55 Roman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8497B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E6E9F0"/>
        <bgColor indexed="64"/>
      </patternFill>
    </fill>
  </fills>
  <borders count="24">
    <border>
      <left/>
      <right/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theme="2"/>
      </left>
      <right style="thin">
        <color theme="2"/>
      </right>
      <top style="thin">
        <color theme="2"/>
      </top>
      <bottom/>
      <diagonal/>
    </border>
    <border>
      <left style="thin">
        <color theme="2"/>
      </left>
      <right style="thin">
        <color theme="2"/>
      </right>
      <top/>
      <bottom style="thin">
        <color theme="2"/>
      </bottom>
      <diagonal/>
    </border>
    <border>
      <left style="thin">
        <color theme="0"/>
      </left>
      <right/>
      <top/>
      <bottom style="thin">
        <color theme="2"/>
      </bottom>
      <diagonal/>
    </border>
    <border>
      <left/>
      <right/>
      <top/>
      <bottom style="thin">
        <color theme="2"/>
      </bottom>
      <diagonal/>
    </border>
    <border>
      <left/>
      <right/>
      <top/>
      <bottom style="thin">
        <color theme="0"/>
      </bottom>
      <diagonal/>
    </border>
    <border>
      <left style="thin">
        <color theme="2"/>
      </left>
      <right style="thin">
        <color theme="2"/>
      </right>
      <top/>
      <bottom/>
      <diagonal/>
    </border>
    <border>
      <left/>
      <right style="thin">
        <color theme="2"/>
      </right>
      <top style="thin">
        <color theme="2"/>
      </top>
      <bottom/>
      <diagonal/>
    </border>
    <border>
      <left/>
      <right style="thin">
        <color theme="2"/>
      </right>
      <top/>
      <bottom/>
      <diagonal/>
    </border>
    <border>
      <left/>
      <right style="thin">
        <color theme="2"/>
      </right>
      <top/>
      <bottom style="thin">
        <color theme="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110">
    <xf numFmtId="0" fontId="0" fillId="0" borderId="0"/>
    <xf numFmtId="165" fontId="2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6" fillId="0" borderId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0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12" fillId="5" borderId="0" applyNumberFormat="0" applyBorder="0" applyAlignment="0" applyProtection="0"/>
    <xf numFmtId="0" fontId="14" fillId="7" borderId="7" applyNumberFormat="0" applyAlignment="0" applyProtection="0"/>
    <xf numFmtId="0" fontId="15" fillId="8" borderId="8" applyNumberFormat="0" applyAlignment="0" applyProtection="0"/>
    <xf numFmtId="0" fontId="16" fillId="8" borderId="7" applyNumberFormat="0" applyAlignment="0" applyProtection="0"/>
    <xf numFmtId="0" fontId="17" fillId="0" borderId="9" applyNumberFormat="0" applyFill="0" applyAlignment="0" applyProtection="0"/>
    <xf numFmtId="0" fontId="18" fillId="9" borderId="10" applyNumberFormat="0" applyAlignment="0" applyProtection="0"/>
    <xf numFmtId="0" fontId="19" fillId="0" borderId="0" applyNumberFormat="0" applyFill="0" applyBorder="0" applyAlignment="0" applyProtection="0"/>
    <xf numFmtId="0" fontId="2" fillId="10" borderId="11" applyNumberFormat="0" applyFont="0" applyAlignment="0" applyProtection="0"/>
    <xf numFmtId="0" fontId="20" fillId="0" borderId="0" applyNumberFormat="0" applyFill="0" applyBorder="0" applyAlignment="0" applyProtection="0"/>
    <xf numFmtId="0" fontId="21" fillId="0" borderId="12" applyNumberFormat="0" applyFill="0" applyAlignment="0" applyProtection="0"/>
    <xf numFmtId="0" fontId="2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6" fillId="0" borderId="0"/>
    <xf numFmtId="165" fontId="6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13" fillId="6" borderId="0" applyNumberFormat="0" applyBorder="0" applyAlignment="0" applyProtection="0"/>
    <xf numFmtId="0" fontId="22" fillId="14" borderId="0" applyNumberFormat="0" applyBorder="0" applyAlignment="0" applyProtection="0"/>
    <xf numFmtId="0" fontId="22" fillId="18" borderId="0" applyNumberFormat="0" applyBorder="0" applyAlignment="0" applyProtection="0"/>
    <xf numFmtId="0" fontId="22" fillId="22" borderId="0" applyNumberFormat="0" applyBorder="0" applyAlignment="0" applyProtection="0"/>
    <xf numFmtId="0" fontId="22" fillId="26" borderId="0" applyNumberFormat="0" applyBorder="0" applyAlignment="0" applyProtection="0"/>
    <xf numFmtId="0" fontId="22" fillId="30" borderId="0" applyNumberFormat="0" applyBorder="0" applyAlignment="0" applyProtection="0"/>
    <xf numFmtId="0" fontId="22" fillId="34" borderId="0" applyNumberFormat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26" fillId="0" borderId="0" applyNumberForma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30" fillId="0" borderId="0"/>
    <xf numFmtId="0" fontId="31" fillId="0" borderId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33" fillId="0" borderId="0"/>
    <xf numFmtId="165" fontId="2" fillId="0" borderId="0" applyFon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</cellStyleXfs>
  <cellXfs count="41">
    <xf numFmtId="0" fontId="0" fillId="0" borderId="0" xfId="0"/>
    <xf numFmtId="0" fontId="3" fillId="2" borderId="0" xfId="0" applyFont="1" applyFill="1"/>
    <xf numFmtId="0" fontId="25" fillId="0" borderId="0" xfId="0" applyFont="1" applyAlignment="1">
      <alignment vertical="center"/>
    </xf>
    <xf numFmtId="0" fontId="7" fillId="3" borderId="15" xfId="0" applyFont="1" applyFill="1" applyBorder="1" applyAlignment="1">
      <alignment horizontal="center" vertical="center" wrapText="1" shrinkToFit="1"/>
    </xf>
    <xf numFmtId="0" fontId="7" fillId="3" borderId="13" xfId="0" applyFont="1" applyFill="1" applyBorder="1" applyAlignment="1">
      <alignment horizontal="center" vertical="center" wrapText="1" shrinkToFit="1"/>
    </xf>
    <xf numFmtId="166" fontId="29" fillId="0" borderId="13" xfId="58" applyNumberFormat="1" applyFont="1" applyFill="1" applyBorder="1" applyAlignment="1">
      <alignment horizontal="center" vertical="center" wrapText="1" shrinkToFit="1"/>
    </xf>
    <xf numFmtId="166" fontId="29" fillId="35" borderId="13" xfId="58" applyNumberFormat="1" applyFont="1" applyFill="1" applyBorder="1" applyAlignment="1">
      <alignment horizontal="center" vertical="center" wrapText="1" shrinkToFit="1"/>
    </xf>
    <xf numFmtId="166" fontId="7" fillId="3" borderId="15" xfId="67" applyNumberFormat="1" applyFont="1" applyFill="1" applyBorder="1" applyAlignment="1">
      <alignment horizontal="center" vertical="center" wrapText="1" shrinkToFit="1"/>
    </xf>
    <xf numFmtId="0" fontId="2" fillId="0" borderId="0" xfId="0" applyFont="1"/>
    <xf numFmtId="1" fontId="24" fillId="2" borderId="3" xfId="2" applyNumberFormat="1" applyFont="1" applyFill="1" applyBorder="1" applyAlignment="1">
      <alignment horizontal="center" vertical="center" wrapText="1" shrinkToFit="1"/>
    </xf>
    <xf numFmtId="0" fontId="32" fillId="0" borderId="0" xfId="0" applyFont="1"/>
    <xf numFmtId="165" fontId="29" fillId="0" borderId="13" xfId="58" applyNumberFormat="1" applyFont="1" applyFill="1" applyBorder="1" applyAlignment="1">
      <alignment horizontal="center" vertical="center" wrapText="1" shrinkToFit="1"/>
    </xf>
    <xf numFmtId="165" fontId="29" fillId="35" borderId="13" xfId="58" applyNumberFormat="1" applyFont="1" applyFill="1" applyBorder="1" applyAlignment="1">
      <alignment horizontal="center" vertical="center" wrapText="1" shrinkToFit="1"/>
    </xf>
    <xf numFmtId="0" fontId="29" fillId="0" borderId="13" xfId="58" applyNumberFormat="1" applyFont="1" applyFill="1" applyBorder="1" applyAlignment="1">
      <alignment horizontal="center" vertical="center" wrapText="1" shrinkToFit="1"/>
    </xf>
    <xf numFmtId="0" fontId="29" fillId="35" borderId="13" xfId="58" applyNumberFormat="1" applyFont="1" applyFill="1" applyBorder="1" applyAlignment="1">
      <alignment horizontal="center" vertical="center" wrapText="1" shrinkToFit="1"/>
    </xf>
    <xf numFmtId="0" fontId="7" fillId="3" borderId="14" xfId="0" applyFont="1" applyFill="1" applyBorder="1" applyAlignment="1">
      <alignment horizontal="center" vertical="center" wrapText="1" shrinkToFit="1"/>
    </xf>
    <xf numFmtId="1" fontId="24" fillId="35" borderId="3" xfId="2" applyNumberFormat="1" applyFont="1" applyFill="1" applyBorder="1" applyAlignment="1">
      <alignment horizontal="center" vertical="center" wrapText="1" shrinkToFit="1"/>
    </xf>
    <xf numFmtId="166" fontId="24" fillId="2" borderId="3" xfId="2" applyNumberFormat="1" applyFont="1" applyFill="1" applyBorder="1" applyAlignment="1">
      <alignment horizontal="left" vertical="center" wrapText="1" shrinkToFit="1"/>
    </xf>
    <xf numFmtId="167" fontId="24" fillId="35" borderId="3" xfId="2" applyNumberFormat="1" applyFont="1" applyFill="1" applyBorder="1" applyAlignment="1">
      <alignment horizontal="left" vertical="center" wrapText="1" shrinkToFit="1"/>
    </xf>
    <xf numFmtId="0" fontId="5" fillId="0" borderId="0" xfId="2" applyFont="1" applyAlignment="1">
      <alignment horizontal="right" vertical="center"/>
    </xf>
    <xf numFmtId="0" fontId="34" fillId="3" borderId="23" xfId="0" applyFont="1" applyFill="1" applyBorder="1" applyAlignment="1">
      <alignment horizontal="center" vertical="center" wrapText="1"/>
    </xf>
    <xf numFmtId="0" fontId="29" fillId="0" borderId="13" xfId="67" applyNumberFormat="1" applyFont="1" applyFill="1" applyBorder="1" applyAlignment="1">
      <alignment horizontal="center" vertical="center" wrapText="1" shrinkToFit="1"/>
    </xf>
    <xf numFmtId="168" fontId="29" fillId="35" borderId="13" xfId="58" applyNumberFormat="1" applyFont="1" applyFill="1" applyBorder="1" applyAlignment="1">
      <alignment horizontal="center" vertical="center" wrapText="1" shrinkToFit="1"/>
    </xf>
    <xf numFmtId="168" fontId="29" fillId="0" borderId="13" xfId="58" applyNumberFormat="1" applyFont="1" applyFill="1" applyBorder="1" applyAlignment="1">
      <alignment horizontal="center" vertical="center" wrapText="1" shrinkToFit="1"/>
    </xf>
    <xf numFmtId="168" fontId="7" fillId="3" borderId="15" xfId="67" applyNumberFormat="1" applyFont="1" applyFill="1" applyBorder="1" applyAlignment="1">
      <alignment horizontal="center" vertical="center" wrapText="1" shrinkToFit="1"/>
    </xf>
    <xf numFmtId="49" fontId="28" fillId="2" borderId="0" xfId="0" applyNumberFormat="1" applyFont="1" applyFill="1" applyAlignment="1">
      <alignment horizontal="center" vertical="center"/>
    </xf>
    <xf numFmtId="0" fontId="3" fillId="2" borderId="0" xfId="0" applyFont="1" applyFill="1" applyAlignment="1">
      <alignment horizontal="center"/>
    </xf>
    <xf numFmtId="0" fontId="28" fillId="0" borderId="18" xfId="0" applyFont="1" applyBorder="1" applyAlignment="1">
      <alignment horizontal="center" vertical="center"/>
    </xf>
    <xf numFmtId="0" fontId="27" fillId="2" borderId="1" xfId="37" applyFont="1" applyFill="1" applyBorder="1" applyAlignment="1">
      <alignment horizontal="left" vertical="center"/>
    </xf>
    <xf numFmtId="0" fontId="27" fillId="2" borderId="2" xfId="37" applyFont="1" applyFill="1" applyBorder="1" applyAlignment="1">
      <alignment horizontal="left" vertical="center"/>
    </xf>
    <xf numFmtId="0" fontId="28" fillId="0" borderId="18" xfId="0" applyFont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 shrinkToFit="1"/>
    </xf>
    <xf numFmtId="0" fontId="7" fillId="3" borderId="19" xfId="0" applyFont="1" applyFill="1" applyBorder="1" applyAlignment="1">
      <alignment horizontal="center" vertical="center" wrapText="1" shrinkToFit="1"/>
    </xf>
    <xf numFmtId="0" fontId="7" fillId="3" borderId="15" xfId="0" applyFont="1" applyFill="1" applyBorder="1" applyAlignment="1">
      <alignment horizontal="center" vertical="center" wrapText="1" shrinkToFit="1"/>
    </xf>
    <xf numFmtId="0" fontId="28" fillId="0" borderId="0" xfId="0" applyFont="1" applyAlignment="1">
      <alignment horizontal="center" vertical="center" wrapText="1"/>
    </xf>
    <xf numFmtId="0" fontId="27" fillId="2" borderId="16" xfId="37" applyFont="1" applyFill="1" applyBorder="1" applyAlignment="1">
      <alignment horizontal="left" vertical="center"/>
    </xf>
    <xf numFmtId="0" fontId="27" fillId="2" borderId="17" xfId="37" applyFont="1" applyFill="1" applyBorder="1" applyAlignment="1">
      <alignment horizontal="left" vertical="center"/>
    </xf>
    <xf numFmtId="0" fontId="7" fillId="3" borderId="20" xfId="0" applyFont="1" applyFill="1" applyBorder="1" applyAlignment="1">
      <alignment horizontal="center" vertical="center" wrapText="1" shrinkToFit="1"/>
    </xf>
    <xf numFmtId="0" fontId="7" fillId="3" borderId="21" xfId="0" applyFont="1" applyFill="1" applyBorder="1" applyAlignment="1">
      <alignment horizontal="center" vertical="center" wrapText="1" shrinkToFit="1"/>
    </xf>
    <xf numFmtId="0" fontId="7" fillId="3" borderId="22" xfId="0" applyFont="1" applyFill="1" applyBorder="1" applyAlignment="1">
      <alignment horizontal="center" vertical="center" wrapText="1" shrinkToFit="1"/>
    </xf>
    <xf numFmtId="0" fontId="25" fillId="0" borderId="0" xfId="0" applyFont="1" applyAlignment="1">
      <alignment horizontal="left" vertical="center"/>
    </xf>
  </cellXfs>
  <cellStyles count="110">
    <cellStyle name="20% - Accent1" xfId="20" builtinId="30" customBuiltin="1"/>
    <cellStyle name="20% - Accent2" xfId="23" builtinId="34" customBuiltin="1"/>
    <cellStyle name="20% - Accent3" xfId="26" builtinId="38" customBuiltin="1"/>
    <cellStyle name="20% - Accent4" xfId="29" builtinId="42" customBuiltin="1"/>
    <cellStyle name="20% - Accent5" xfId="32" builtinId="46" customBuiltin="1"/>
    <cellStyle name="20% - Accent6" xfId="35" builtinId="50" customBuiltin="1"/>
    <cellStyle name="40% - Accent1" xfId="21" builtinId="31" customBuiltin="1"/>
    <cellStyle name="40% - Accent2" xfId="24" builtinId="35" customBuiltin="1"/>
    <cellStyle name="40% - Accent3" xfId="27" builtinId="39" customBuiltin="1"/>
    <cellStyle name="40% - Accent4" xfId="30" builtinId="43" customBuiltin="1"/>
    <cellStyle name="40% - Accent5" xfId="33" builtinId="47" customBuiltin="1"/>
    <cellStyle name="40% - Accent6" xfId="36" builtinId="51" customBuiltin="1"/>
    <cellStyle name="60% - تمييز1 2" xfId="42" xr:uid="{00000000-0005-0000-0000-00000C000000}"/>
    <cellStyle name="60% - تمييز2 2" xfId="43" xr:uid="{00000000-0005-0000-0000-00000D000000}"/>
    <cellStyle name="60% - تمييز3 2" xfId="44" xr:uid="{00000000-0005-0000-0000-00000E000000}"/>
    <cellStyle name="60% - تمييز4 2" xfId="45" xr:uid="{00000000-0005-0000-0000-00000F000000}"/>
    <cellStyle name="60% - تمييز5 2" xfId="46" xr:uid="{00000000-0005-0000-0000-000010000000}"/>
    <cellStyle name="60% - تمييز6 2" xfId="47" xr:uid="{00000000-0005-0000-0000-000011000000}"/>
    <cellStyle name="Accent1" xfId="19" builtinId="29" customBuiltin="1"/>
    <cellStyle name="Accent2" xfId="22" builtinId="33" customBuiltin="1"/>
    <cellStyle name="Accent3" xfId="25" builtinId="37" customBuiltin="1"/>
    <cellStyle name="Accent4" xfId="28" builtinId="41" customBuiltin="1"/>
    <cellStyle name="Accent5" xfId="31" builtinId="45" customBuiltin="1"/>
    <cellStyle name="Accent6" xfId="34" builtinId="49" customBuiltin="1"/>
    <cellStyle name="Bad" xfId="9" builtinId="27" customBuiltin="1"/>
    <cellStyle name="Calculation" xfId="12" builtinId="22" customBuiltin="1"/>
    <cellStyle name="Check Cell" xfId="14" builtinId="23" customBuiltin="1"/>
    <cellStyle name="Comma" xfId="67" builtinId="3"/>
    <cellStyle name="Comma 10" xfId="77" xr:uid="{F95CD931-871B-4731-8820-184F1AC4811E}"/>
    <cellStyle name="Comma 11" xfId="105" xr:uid="{9B135CEA-FF94-4C32-812E-35AF9496F40E}"/>
    <cellStyle name="Comma 2" xfId="1" xr:uid="{00000000-0005-0000-0000-000013000000}"/>
    <cellStyle name="Comma 2 2" xfId="49" xr:uid="{00000000-0005-0000-0000-000014000000}"/>
    <cellStyle name="Comma 2 2 2" xfId="56" xr:uid="{00000000-0005-0000-0000-000015000000}"/>
    <cellStyle name="Comma 2 2 3" xfId="83" xr:uid="{B9455712-31BA-49B9-A905-28526D7F65A0}"/>
    <cellStyle name="Comma 2 2 4" xfId="108" xr:uid="{B263BA8B-D033-415C-8D0A-5654509F95E6}"/>
    <cellStyle name="Comma 2 3" xfId="51" xr:uid="{00000000-0005-0000-0000-000016000000}"/>
    <cellStyle name="Comma 2 3 2" xfId="57" xr:uid="{00000000-0005-0000-0000-000017000000}"/>
    <cellStyle name="Comma 2 3 3" xfId="101" xr:uid="{03B00E0C-D2FE-4BD4-AB2D-AE35054891C8}"/>
    <cellStyle name="Comma 2 4" xfId="54" xr:uid="{00000000-0005-0000-0000-000018000000}"/>
    <cellStyle name="Comma 2 5" xfId="39" xr:uid="{00000000-0005-0000-0000-000019000000}"/>
    <cellStyle name="Comma 2 6" xfId="78" xr:uid="{7FC5A2A6-4738-429C-A490-97296618BED8}"/>
    <cellStyle name="Comma 2 7" xfId="106" xr:uid="{7BCE8BBE-0991-435B-925F-6501864EFEE6}"/>
    <cellStyle name="Comma 3" xfId="53" xr:uid="{00000000-0005-0000-0000-00001A000000}"/>
    <cellStyle name="Comma 3 2" xfId="80" xr:uid="{40B4C2DA-7960-47BF-9FD1-97281426BDB7}"/>
    <cellStyle name="Comma 3 3" xfId="107" xr:uid="{DF7CD861-E66D-4FD2-978D-394F17E60E7A}"/>
    <cellStyle name="Comma 4" xfId="58" xr:uid="{00000000-0005-0000-0000-00001B000000}"/>
    <cellStyle name="Comma 4 2" xfId="63" xr:uid="{00000000-0005-0000-0000-00001C000000}"/>
    <cellStyle name="Comma 4 2 2" xfId="73" xr:uid="{21B289D4-CBAB-4C95-8C66-10E977F4873D}"/>
    <cellStyle name="Comma 4 2 2 2" xfId="96" xr:uid="{70C31D42-4FB3-4382-AE9A-065D889128EE}"/>
    <cellStyle name="Comma 4 2 3" xfId="89" xr:uid="{70F6E4CD-16F6-4E2C-88EF-4DB53553D45C}"/>
    <cellStyle name="Comma 4 3" xfId="70" xr:uid="{8037BEB5-E171-487A-8DE4-DB39327FBF84}"/>
    <cellStyle name="Comma 4 3 2" xfId="93" xr:uid="{65E95947-D31A-491C-86C4-9E07D9B9CBC0}"/>
    <cellStyle name="Comma 4 4" xfId="69" xr:uid="{8FA81544-1D19-4DB9-AE70-1675FF8206BE}"/>
    <cellStyle name="Comma 4 4 2" xfId="92" xr:uid="{181BEB07-1916-443A-B92B-7971F8F0096C}"/>
    <cellStyle name="Comma 4 5" xfId="84" xr:uid="{383D0D63-B2AB-4AF0-A7A7-B0619501FBCE}"/>
    <cellStyle name="Comma 4 6" xfId="86" xr:uid="{D8B2EA97-78C0-4705-A95F-B9B90E61FFCD}"/>
    <cellStyle name="Comma 4 7" xfId="109" xr:uid="{5CB7ABCD-3E33-4804-AD21-1E32E376CBCE}"/>
    <cellStyle name="Comma 5" xfId="60" xr:uid="{00000000-0005-0000-0000-00001D000000}"/>
    <cellStyle name="Comma 5 2" xfId="64" xr:uid="{00000000-0005-0000-0000-00001E000000}"/>
    <cellStyle name="Comma 5 2 2" xfId="74" xr:uid="{27E34763-B160-43D7-8AA1-EDAB2B142F8D}"/>
    <cellStyle name="Comma 5 2 2 2" xfId="97" xr:uid="{5C218D9C-B3DE-4287-8A4C-00664A5B0E67}"/>
    <cellStyle name="Comma 5 2 3" xfId="90" xr:uid="{EA6715D6-17D7-42CE-A774-00BC79414124}"/>
    <cellStyle name="Comma 5 3" xfId="71" xr:uid="{F7831D40-6A52-4221-9B0B-DA2C3E48BDC2}"/>
    <cellStyle name="Comma 5 3 2" xfId="94" xr:uid="{437D203D-0EC7-4957-9A9D-601B488AFB49}"/>
    <cellStyle name="Comma 5 4" xfId="87" xr:uid="{08073536-6F63-42D2-B0A7-322B6708ADA3}"/>
    <cellStyle name="Comma 6" xfId="62" xr:uid="{00000000-0005-0000-0000-00001F000000}"/>
    <cellStyle name="Comma 6 2" xfId="72" xr:uid="{A4BBEAEC-E9AE-4C3A-923A-CD676A55E9E5}"/>
    <cellStyle name="Comma 6 2 2" xfId="95" xr:uid="{148A7303-B0D3-4B00-A0B9-761242869D57}"/>
    <cellStyle name="Comma 6 3" xfId="88" xr:uid="{D2CFDDD1-D04D-49A2-BF6D-56303B6BFFB6}"/>
    <cellStyle name="Comma 7" xfId="65" xr:uid="{FC64D8D1-585F-4F66-B968-C7B96FE76705}"/>
    <cellStyle name="Comma 7 2" xfId="75" xr:uid="{A5F94AF2-36C6-4039-BF41-85F0AA7553DC}"/>
    <cellStyle name="Comma 7 2 2" xfId="98" xr:uid="{2CE33AE2-BAF6-4A92-ACC8-A01687B46217}"/>
    <cellStyle name="Comma 8" xfId="76" xr:uid="{E0F62BF6-DF37-4AA4-B9EC-F0B71C823873}"/>
    <cellStyle name="Comma 9" xfId="68" xr:uid="{A4C120DA-016B-4984-90EF-641D9FD47D13}"/>
    <cellStyle name="Comma 9 2" xfId="91" xr:uid="{647802C5-F706-47AA-BC66-FA328D0968EC}"/>
    <cellStyle name="Explanatory Text" xfId="17" builtinId="53" customBuiltin="1"/>
    <cellStyle name="Good" xfId="8" builtinId="26" customBuiltin="1"/>
    <cellStyle name="Heading 1" xfId="4" builtinId="16" customBuiltin="1"/>
    <cellStyle name="Heading 2" xfId="5" builtinId="17" customBuiltin="1"/>
    <cellStyle name="Heading 3" xfId="6" builtinId="18" customBuiltin="1"/>
    <cellStyle name="Heading 4" xfId="7" builtinId="19" customBuiltin="1"/>
    <cellStyle name="Hyperlink" xfId="2" builtinId="8"/>
    <cellStyle name="Hyperlink 2" xfId="103" xr:uid="{57AE148A-9DA4-432B-88D5-10CD8694E64E}"/>
    <cellStyle name="Input" xfId="10" builtinId="20" customBuiltin="1"/>
    <cellStyle name="Linked Cell" xfId="13" builtinId="24" customBuiltin="1"/>
    <cellStyle name="Normal" xfId="0" builtinId="0"/>
    <cellStyle name="Normal 2" xfId="37" xr:uid="{00000000-0005-0000-0000-000021000000}"/>
    <cellStyle name="Normal 3" xfId="59" xr:uid="{00000000-0005-0000-0000-000022000000}"/>
    <cellStyle name="Normal 4" xfId="102" xr:uid="{FEF93D9F-7F10-413F-B98B-EF31F14C28F8}"/>
    <cellStyle name="Note" xfId="16" builtinId="10" customBuiltin="1"/>
    <cellStyle name="Output" xfId="11" builtinId="21" customBuiltin="1"/>
    <cellStyle name="Percent 2" xfId="50" xr:uid="{00000000-0005-0000-0000-000024000000}"/>
    <cellStyle name="Percent 2 2" xfId="85" xr:uid="{9D719E44-0BC0-4071-90D6-1FDE2BDD70D1}"/>
    <cellStyle name="Total" xfId="18" builtinId="25" customBuiltin="1"/>
    <cellStyle name="Warning Text" xfId="15" builtinId="11" customBuiltin="1"/>
    <cellStyle name="ارتباط تشعبي 2" xfId="61" xr:uid="{00000000-0005-0000-0000-000028000000}"/>
    <cellStyle name="عادي 2" xfId="38" xr:uid="{00000000-0005-0000-0000-000035000000}"/>
    <cellStyle name="عادي 2 2" xfId="48" xr:uid="{00000000-0005-0000-0000-000036000000}"/>
    <cellStyle name="عادي 2 2 2" xfId="55" xr:uid="{00000000-0005-0000-0000-000037000000}"/>
    <cellStyle name="عادي 2 2 3" xfId="82" xr:uid="{71223FC2-A19F-404E-A98C-C0B309A75369}"/>
    <cellStyle name="عادي 2 3" xfId="52" xr:uid="{00000000-0005-0000-0000-000038000000}"/>
    <cellStyle name="عادي 2 3 2" xfId="100" xr:uid="{0221959A-868B-48C5-BCD0-EB61157B437D}"/>
    <cellStyle name="عادي 2 3 2 2" xfId="99" xr:uid="{21D5F9A1-94ED-4F1E-83B4-964D43D45BBD}"/>
    <cellStyle name="عادي 2 4" xfId="79" xr:uid="{4384FF05-9ACE-49D0-9AA3-0C65C8371FE8}"/>
    <cellStyle name="عادي 3" xfId="3" xr:uid="{00000000-0005-0000-0000-000039000000}"/>
    <cellStyle name="عادي 3 2" xfId="66" xr:uid="{2B8C7435-DBBE-4981-A51B-90DCD7C70094}"/>
    <cellStyle name="عادي 3 3" xfId="81" xr:uid="{8DD8940C-55B6-4B13-9A59-6FB3CB9D650F}"/>
    <cellStyle name="عادي 4" xfId="104" xr:uid="{6860EAA4-40BC-460A-B87F-03A3C91C9019}"/>
    <cellStyle name="عنوان 5" xfId="40" xr:uid="{00000000-0005-0000-0000-00003E000000}"/>
    <cellStyle name="محايد 2" xfId="41" xr:uid="{00000000-0005-0000-0000-00003F000000}"/>
  </cellStyles>
  <dxfs count="4">
    <dxf>
      <font>
        <strike val="0"/>
        <outline val="0"/>
        <shadow val="0"/>
        <u val="none"/>
        <vertAlign val="baseline"/>
        <sz val="11"/>
        <color rgb="FF44546A"/>
        <name val="Frutiger LT Arabic 55 Roman"/>
        <scheme val="none"/>
      </font>
      <numFmt numFmtId="169" formatCode="0.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1" readingOrder="0"/>
      <border diagonalUp="0" diagonalDown="0" outline="0">
        <left/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strike val="0"/>
        <outline val="0"/>
        <shadow val="0"/>
        <u val="none"/>
        <vertAlign val="baseline"/>
        <sz val="11"/>
        <color rgb="FF44546A"/>
        <name val="Frutiger LT Arabic 55 Roman"/>
        <scheme val="none"/>
      </font>
      <numFmt numFmtId="166" formatCode="_-* #,##0\ _ر_._س_._‏_-;\-* #,##0\ _ر_._س_._‏_-;_-* &quot;-&quot;??\ _ر_._س_._‏_-;_-@_-"/>
      <fill>
        <patternFill patternType="solid">
          <fgColor indexed="64"/>
          <bgColor rgb="FFE8EBF0"/>
        </patternFill>
      </fill>
      <alignment horizontal="left" vertical="center" textRotation="0" wrapText="1" indent="0" justifyLastLine="0" shrinkToFit="1" readingOrder="0"/>
      <border diagonalUp="0" diagonalDown="0" outline="0">
        <left style="thin">
          <color theme="0"/>
        </left>
        <right/>
        <top style="thin">
          <color theme="0"/>
        </top>
        <bottom style="thin">
          <color theme="0"/>
        </bottom>
      </border>
    </dxf>
    <dxf>
      <alignment horizontal="left" vertical="center" textRotation="0" wrapText="1" indent="0" justifyLastLine="0" shrinkToFit="1" readingOrder="0"/>
    </dxf>
    <dxf>
      <font>
        <strike val="0"/>
        <outline val="0"/>
        <shadow val="0"/>
        <u val="none"/>
        <vertAlign val="baseline"/>
        <sz val="12"/>
        <color theme="0"/>
        <name val="Frutiger LT Arabic 45 Light"/>
        <scheme val="none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colors>
    <mruColors>
      <color rgb="FF000000"/>
      <color rgb="FFFFFFFF"/>
      <color rgb="FFE6E9F0"/>
      <color rgb="FF317ABD"/>
      <color rgb="FF5B9BD5"/>
      <color rgb="FF44546A"/>
      <color rgb="FFB0C8E6"/>
      <color rgb="FFE8EBF0"/>
      <color rgb="FF9EAEBC"/>
      <color rgb="FF4171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onnections" Target="connections.xml"/><Relationship Id="rId13" Type="http://schemas.openxmlformats.org/officeDocument/2006/relationships/customXml" Target="../customXml/item1.xml"/><Relationship Id="rId18" Type="http://schemas.openxmlformats.org/officeDocument/2006/relationships/customXml" Target="../customXml/item6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9.xml"/><Relationship Id="rId7" Type="http://schemas.openxmlformats.org/officeDocument/2006/relationships/theme" Target="theme/theme1.xml"/><Relationship Id="rId12" Type="http://schemas.openxmlformats.org/officeDocument/2006/relationships/calcChain" Target="calcChain.xml"/><Relationship Id="rId17" Type="http://schemas.openxmlformats.org/officeDocument/2006/relationships/customXml" Target="../customXml/item5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20" Type="http://schemas.openxmlformats.org/officeDocument/2006/relationships/customXml" Target="../customXml/item8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owerPivotData" Target="model/item.data"/><Relationship Id="rId24" Type="http://schemas.openxmlformats.org/officeDocument/2006/relationships/customXml" Target="../customXml/item12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23" Type="http://schemas.openxmlformats.org/officeDocument/2006/relationships/customXml" Target="../customXml/item11.xml"/><Relationship Id="rId10" Type="http://schemas.openxmlformats.org/officeDocument/2006/relationships/sharedStrings" Target="sharedStrings.xml"/><Relationship Id="rId19" Type="http://schemas.openxmlformats.org/officeDocument/2006/relationships/customXml" Target="../customXml/item7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2.xml"/><Relationship Id="rId22" Type="http://schemas.openxmlformats.org/officeDocument/2006/relationships/customXml" Target="../customXml/item10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cap="none" spc="50" normalizeH="0" baseline="0">
                <a:solidFill>
                  <a:srgbClr val="44546A"/>
                </a:solidFill>
                <a:latin typeface="Frutiger LT Arabic 55 Roman" panose="01000000000000000000" pitchFamily="2" charset="-78"/>
                <a:ea typeface="+mj-ea"/>
                <a:cs typeface="Frutiger LT Arabic 55 Roman" panose="01000000000000000000" pitchFamily="2" charset="-78"/>
              </a:defRPr>
            </a:pPr>
            <a:r>
              <a:rPr lang="en-US" sz="1200">
                <a:solidFill>
                  <a:srgbClr val="44546A"/>
                </a:solidFill>
                <a:latin typeface="Frutiger LT Arabic 55 Roman" panose="01000000000000000000" pitchFamily="2" charset="-78"/>
                <a:ea typeface="+mn-ea"/>
                <a:cs typeface="Frutiger LT Arabic 55 Roman" panose="01000000000000000000" pitchFamily="2" charset="-78"/>
              </a:rPr>
              <a:t> </a:t>
            </a:r>
            <a:r>
              <a:rPr lang="en-US" sz="1200" b="0" i="0" u="none" strike="noStrike" baseline="0">
                <a:solidFill>
                  <a:srgbClr val="44546A"/>
                </a:solidFill>
                <a:latin typeface="Frutiger LT Arabic 55 Roman" panose="01000000000000000000" pitchFamily="2" charset="-78"/>
                <a:ea typeface="+mn-ea"/>
                <a:cs typeface="Frutiger LT Arabic 55 Roman" panose="01000000000000000000" pitchFamily="2" charset="-78"/>
              </a:rPr>
              <a:t>Target energy in the plan of National Program of Renewable Energy</a:t>
            </a:r>
          </a:p>
        </c:rich>
      </c:tx>
      <c:layout>
        <c:manualLayout>
          <c:xMode val="edge"/>
          <c:yMode val="edge"/>
          <c:x val="0.13486366287547391"/>
          <c:y val="3.172488378711697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cap="none" spc="50" normalizeH="0" baseline="0">
              <a:solidFill>
                <a:srgbClr val="44546A"/>
              </a:solidFill>
              <a:latin typeface="Frutiger LT Arabic 55 Roman" panose="01000000000000000000" pitchFamily="2" charset="-78"/>
              <a:ea typeface="+mj-ea"/>
              <a:cs typeface="Frutiger LT Arabic 55 Roman" panose="010000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315244251892922"/>
          <c:y val="0.25058464448993645"/>
          <c:w val="0.84736680739683845"/>
          <c:h val="0.5975443474235049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shade val="58000"/>
                <a:alpha val="7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'3.1'!#REF!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'3.1'!#REF!</c15:sqref>
                        </c15:formulaRef>
                      </c:ext>
                    </c:extLst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'3.1'!#REF!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6508-47BB-B3E4-42321068D3E2}"/>
            </c:ext>
          </c:extLst>
        </c:ser>
        <c:ser>
          <c:idx val="1"/>
          <c:order val="1"/>
          <c:spPr>
            <a:solidFill>
              <a:schemeClr val="accent1">
                <a:shade val="86000"/>
                <a:alpha val="7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'3.1'!#REF!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'3.1'!#REF!</c15:sqref>
                        </c15:formulaRef>
                      </c:ext>
                    </c:extLst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'3.1'!#REF!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6508-47BB-B3E4-42321068D3E2}"/>
            </c:ext>
          </c:extLst>
        </c:ser>
        <c:ser>
          <c:idx val="2"/>
          <c:order val="2"/>
          <c:spPr>
            <a:solidFill>
              <a:schemeClr val="accent1">
                <a:tint val="86000"/>
                <a:alpha val="7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'3.1'!#REF!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'3.1'!#REF!</c15:sqref>
                        </c15:formulaRef>
                      </c:ext>
                    </c:extLst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'3.1'!#REF!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2-6508-47BB-B3E4-42321068D3E2}"/>
            </c:ext>
          </c:extLst>
        </c:ser>
        <c:ser>
          <c:idx val="3"/>
          <c:order val="3"/>
          <c:spPr>
            <a:solidFill>
              <a:schemeClr val="accent1">
                <a:tint val="58000"/>
                <a:alpha val="7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'3.1'!#REF!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'3.1'!#REF!</c15:sqref>
                        </c15:formulaRef>
                      </c:ext>
                    </c:extLst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'3.1'!#REF!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3-6508-47BB-B3E4-42321068D3E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80"/>
        <c:overlap val="25"/>
        <c:axId val="-570296320"/>
        <c:axId val="-570300672"/>
      </c:barChart>
      <c:catAx>
        <c:axId val="-57029632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-570300672"/>
        <c:crosses val="autoZero"/>
        <c:auto val="1"/>
        <c:lblAlgn val="ctr"/>
        <c:lblOffset val="100"/>
        <c:noMultiLvlLbl val="0"/>
      </c:catAx>
      <c:valAx>
        <c:axId val="-570300672"/>
        <c:scaling>
          <c:orientation val="minMax"/>
        </c:scaling>
        <c:delete val="0"/>
        <c:axPos val="l"/>
        <c:numFmt formatCode="#,##0.0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rgbClr val="44546A"/>
                </a:solidFill>
                <a:latin typeface="Frutiger LT Arabic 55 Roman" panose="01000000000000000000" pitchFamily="2" charset="-78"/>
                <a:ea typeface="+mn-ea"/>
                <a:cs typeface="Frutiger LT Arabic 55 Roman" panose="01000000000000000000" pitchFamily="2" charset="-78"/>
              </a:defRPr>
            </a:pPr>
            <a:endParaRPr lang="en-US"/>
          </a:p>
        </c:txPr>
        <c:crossAx val="-570296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1379564597312937"/>
          <c:y val="0.89123383093350739"/>
          <c:w val="0.40427100706824481"/>
          <c:h val="0.1087663070125041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rgbClr val="44546A"/>
              </a:solidFill>
              <a:latin typeface="Frutiger LT Arabic 55 Roman" panose="01000000000000000000" pitchFamily="2" charset="-78"/>
              <a:ea typeface="+mn-ea"/>
              <a:cs typeface="Frutiger LT Arabic 55 Roman" panose="01000000000000000000" pitchFamily="2" charset="-78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cap="none" spc="50" normalizeH="0" baseline="0">
                <a:solidFill>
                  <a:srgbClr val="44546A"/>
                </a:solidFill>
                <a:latin typeface="Frutiger LT Arabic 55 Roman" panose="01000000000000000000" pitchFamily="2" charset="-78"/>
                <a:ea typeface="+mj-ea"/>
                <a:cs typeface="Frutiger LT Arabic 55 Roman" panose="01000000000000000000" pitchFamily="2" charset="-78"/>
              </a:defRPr>
            </a:pPr>
            <a:r>
              <a:rPr lang="en-US" sz="1200">
                <a:solidFill>
                  <a:srgbClr val="44546A"/>
                </a:solidFill>
                <a:latin typeface="Frutiger LT Arabic 55 Roman" panose="01000000000000000000" pitchFamily="2" charset="-78"/>
                <a:ea typeface="+mn-ea"/>
                <a:cs typeface="Frutiger LT Arabic 55 Roman" panose="01000000000000000000" pitchFamily="2" charset="-78"/>
              </a:rPr>
              <a:t> </a:t>
            </a:r>
            <a:r>
              <a:rPr lang="en-US" sz="1200" b="0" i="0" u="none" strike="noStrike" baseline="0">
                <a:solidFill>
                  <a:srgbClr val="44546A"/>
                </a:solidFill>
                <a:latin typeface="Frutiger LT Arabic 55 Roman" panose="01000000000000000000" pitchFamily="2" charset="-78"/>
                <a:ea typeface="+mn-ea"/>
                <a:cs typeface="Frutiger LT Arabic 55 Roman" panose="01000000000000000000" pitchFamily="2" charset="-78"/>
              </a:rPr>
              <a:t>Target energy in the plan of National Program of Renewable Energy</a:t>
            </a:r>
          </a:p>
        </c:rich>
      </c:tx>
      <c:layout>
        <c:manualLayout>
          <c:xMode val="edge"/>
          <c:yMode val="edge"/>
          <c:x val="0.13486366287547391"/>
          <c:y val="3.172488378711697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cap="none" spc="50" normalizeH="0" baseline="0">
              <a:solidFill>
                <a:srgbClr val="44546A"/>
              </a:solidFill>
              <a:latin typeface="Frutiger LT Arabic 55 Roman" panose="01000000000000000000" pitchFamily="2" charset="-78"/>
              <a:ea typeface="+mj-ea"/>
              <a:cs typeface="Frutiger LT Arabic 55 Roman" panose="010000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315244251892922"/>
          <c:y val="0.25058464448993645"/>
          <c:w val="0.84736680739683845"/>
          <c:h val="0.5975443474235049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shade val="58000"/>
                <a:alpha val="7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'3.1'!#REF!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'3.1'!#REF!</c15:sqref>
                        </c15:formulaRef>
                      </c:ext>
                    </c:extLst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'3.1'!#REF!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DE17-4B03-8217-3171447D83DC}"/>
            </c:ext>
          </c:extLst>
        </c:ser>
        <c:ser>
          <c:idx val="1"/>
          <c:order val="1"/>
          <c:spPr>
            <a:solidFill>
              <a:schemeClr val="accent1">
                <a:shade val="86000"/>
                <a:alpha val="7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'3.1'!#REF!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'3.1'!#REF!</c15:sqref>
                        </c15:formulaRef>
                      </c:ext>
                    </c:extLst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'3.1'!#REF!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DE17-4B03-8217-3171447D83DC}"/>
            </c:ext>
          </c:extLst>
        </c:ser>
        <c:ser>
          <c:idx val="2"/>
          <c:order val="2"/>
          <c:spPr>
            <a:solidFill>
              <a:schemeClr val="accent1">
                <a:tint val="86000"/>
                <a:alpha val="7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'3.1'!#REF!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'3.1'!#REF!</c15:sqref>
                        </c15:formulaRef>
                      </c:ext>
                    </c:extLst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'3.1'!#REF!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2-DE17-4B03-8217-3171447D83DC}"/>
            </c:ext>
          </c:extLst>
        </c:ser>
        <c:ser>
          <c:idx val="3"/>
          <c:order val="3"/>
          <c:spPr>
            <a:solidFill>
              <a:schemeClr val="accent1">
                <a:tint val="58000"/>
                <a:alpha val="7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'3.1'!#REF!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'3.1'!#REF!</c15:sqref>
                        </c15:formulaRef>
                      </c:ext>
                    </c:extLst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'3.1'!#REF!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3-DE17-4B03-8217-3171447D83D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80"/>
        <c:overlap val="25"/>
        <c:axId val="-570296320"/>
        <c:axId val="-570300672"/>
      </c:barChart>
      <c:catAx>
        <c:axId val="-57029632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-570300672"/>
        <c:crosses val="autoZero"/>
        <c:auto val="1"/>
        <c:lblAlgn val="ctr"/>
        <c:lblOffset val="100"/>
        <c:noMultiLvlLbl val="0"/>
      </c:catAx>
      <c:valAx>
        <c:axId val="-570300672"/>
        <c:scaling>
          <c:orientation val="minMax"/>
        </c:scaling>
        <c:delete val="0"/>
        <c:axPos val="l"/>
        <c:numFmt formatCode="#,##0.0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rgbClr val="44546A"/>
                </a:solidFill>
                <a:latin typeface="Frutiger LT Arabic 55 Roman" panose="01000000000000000000" pitchFamily="2" charset="-78"/>
                <a:ea typeface="+mn-ea"/>
                <a:cs typeface="Frutiger LT Arabic 55 Roman" panose="01000000000000000000" pitchFamily="2" charset="-78"/>
              </a:defRPr>
            </a:pPr>
            <a:endParaRPr lang="en-US"/>
          </a:p>
        </c:txPr>
        <c:crossAx val="-570296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1379564597312937"/>
          <c:y val="0.89123383093350739"/>
          <c:w val="0.40427100706824481"/>
          <c:h val="0.1087663070125041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rgbClr val="44546A"/>
              </a:solidFill>
              <a:latin typeface="Frutiger LT Arabic 55 Roman" panose="01000000000000000000" pitchFamily="2" charset="-78"/>
              <a:ea typeface="+mn-ea"/>
              <a:cs typeface="Frutiger LT Arabic 55 Roman" panose="01000000000000000000" pitchFamily="2" charset="-78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2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style1.xml><?xml version="1.0" encoding="utf-8"?>
<cs:chartStyle xmlns:cs="http://schemas.microsoft.com/office/drawing/2012/chartStyle" xmlns:a="http://schemas.openxmlformats.org/drawingml/2006/main" id="21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587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 cap="none" spc="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>
            <a:alpha val="70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 baseline="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1600" b="0" i="0" kern="1200" cap="none" spc="5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587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1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587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 cap="none" spc="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>
            <a:alpha val="70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 baseline="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1600" b="0" i="0" kern="1200" cap="none" spc="5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587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svg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svg"/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47625</xdr:rowOff>
    </xdr:from>
    <xdr:to>
      <xdr:col>0</xdr:col>
      <xdr:colOff>1895475</xdr:colOff>
      <xdr:row>1</xdr:row>
      <xdr:rowOff>244557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EC6FCE3A-B95D-41DF-B798-7AA7285E58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250" y="47625"/>
          <a:ext cx="1800225" cy="46363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38100</xdr:rowOff>
    </xdr:from>
    <xdr:to>
      <xdr:col>0</xdr:col>
      <xdr:colOff>1885950</xdr:colOff>
      <xdr:row>1</xdr:row>
      <xdr:rowOff>235032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C5CED2B3-6FBF-49AB-80FC-49D771C721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5725" y="38100"/>
          <a:ext cx="1800225" cy="46363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34925</xdr:rowOff>
    </xdr:from>
    <xdr:to>
      <xdr:col>0</xdr:col>
      <xdr:colOff>1863725</xdr:colOff>
      <xdr:row>1</xdr:row>
      <xdr:rowOff>235032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C03C9B0B-A8E7-41CF-BB43-6948B9C5FC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6675" y="34925"/>
          <a:ext cx="1797050" cy="46680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47625</xdr:rowOff>
    </xdr:from>
    <xdr:to>
      <xdr:col>0</xdr:col>
      <xdr:colOff>1895475</xdr:colOff>
      <xdr:row>1</xdr:row>
      <xdr:rowOff>241382</xdr:rowOff>
    </xdr:to>
    <xdr:pic>
      <xdr:nvPicPr>
        <xdr:cNvPr id="2" name="Graphic 4">
          <a:extLst>
            <a:ext uri="{FF2B5EF4-FFF2-40B4-BE49-F238E27FC236}">
              <a16:creationId xmlns:a16="http://schemas.microsoft.com/office/drawing/2014/main" id="{3FDFA3BF-9288-4214-AFBB-30E8FEF608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250" y="47625"/>
          <a:ext cx="1800225" cy="46045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0</xdr:rowOff>
    </xdr:from>
    <xdr:to>
      <xdr:col>2</xdr:col>
      <xdr:colOff>0</xdr:colOff>
      <xdr:row>2</xdr:row>
      <xdr:rowOff>95250</xdr:rowOff>
    </xdr:to>
    <xdr:graphicFrame macro="">
      <xdr:nvGraphicFramePr>
        <xdr:cNvPr id="2" name="مخطط 1">
          <a:extLst>
            <a:ext uri="{FF2B5EF4-FFF2-40B4-BE49-F238E27FC236}">
              <a16:creationId xmlns:a16="http://schemas.microsoft.com/office/drawing/2014/main" id="{658D5952-121B-4F4A-A5B8-5594CF7B3D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47625</xdr:colOff>
      <xdr:row>0</xdr:row>
      <xdr:rowOff>38100</xdr:rowOff>
    </xdr:from>
    <xdr:to>
      <xdr:col>0</xdr:col>
      <xdr:colOff>1847850</xdr:colOff>
      <xdr:row>1</xdr:row>
      <xdr:rowOff>235032</xdr:rowOff>
    </xdr:to>
    <xdr:pic>
      <xdr:nvPicPr>
        <xdr:cNvPr id="5" name="Graphic 4">
          <a:extLst>
            <a:ext uri="{FF2B5EF4-FFF2-40B4-BE49-F238E27FC236}">
              <a16:creationId xmlns:a16="http://schemas.microsoft.com/office/drawing/2014/main" id="{EF0CD611-1046-4284-BA91-D6A85F9FA7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47625" y="38100"/>
          <a:ext cx="1800225" cy="46363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0</xdr:rowOff>
    </xdr:from>
    <xdr:to>
      <xdr:col>2</xdr:col>
      <xdr:colOff>0</xdr:colOff>
      <xdr:row>2</xdr:row>
      <xdr:rowOff>95250</xdr:rowOff>
    </xdr:to>
    <xdr:graphicFrame macro="">
      <xdr:nvGraphicFramePr>
        <xdr:cNvPr id="2" name="مخطط 1">
          <a:extLst>
            <a:ext uri="{FF2B5EF4-FFF2-40B4-BE49-F238E27FC236}">
              <a16:creationId xmlns:a16="http://schemas.microsoft.com/office/drawing/2014/main" id="{F4427075-FFC4-4B72-BF4C-8DADCC612D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76200</xdr:colOff>
      <xdr:row>0</xdr:row>
      <xdr:rowOff>38100</xdr:rowOff>
    </xdr:from>
    <xdr:to>
      <xdr:col>0</xdr:col>
      <xdr:colOff>1876425</xdr:colOff>
      <xdr:row>1</xdr:row>
      <xdr:rowOff>235032</xdr:rowOff>
    </xdr:to>
    <xdr:pic>
      <xdr:nvPicPr>
        <xdr:cNvPr id="5" name="Graphic 4">
          <a:extLst>
            <a:ext uri="{FF2B5EF4-FFF2-40B4-BE49-F238E27FC236}">
              <a16:creationId xmlns:a16="http://schemas.microsoft.com/office/drawing/2014/main" id="{978FA7C5-5ED3-4958-AE2F-F2201F7AAE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76200" y="38100"/>
          <a:ext cx="1800225" cy="463632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0000000}" name="Table648" displayName="Table648" ref="A4:B6" totalsRowShown="0" headerRowDxfId="3" dataDxfId="2">
  <tableColumns count="2">
    <tableColumn id="2" xr3:uid="{00000000-0010-0000-0000-000002000000}" name="Title" dataDxfId="1"/>
    <tableColumn id="3" xr3:uid="{6D61B807-6921-4987-85DF-177D74BCBAFB}" name=" Page" dataDxfId="0"/>
  </tableColumns>
  <tableStyleInfo name="TableStyleMedium16" showFirstColumn="0" showLastColumn="0" showRowStripes="1" showColumnStripes="0"/>
</table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0"/>
  <sheetViews>
    <sheetView view="pageBreakPreview" zoomScaleNormal="100" zoomScaleSheetLayoutView="100" workbookViewId="0">
      <selection activeCell="A22" sqref="A22"/>
    </sheetView>
  </sheetViews>
  <sheetFormatPr defaultRowHeight="19" x14ac:dyDescent="0.65"/>
  <cols>
    <col min="1" max="1" width="90.6328125" style="1" customWidth="1"/>
    <col min="2" max="2" width="21.6328125" customWidth="1"/>
  </cols>
  <sheetData>
    <row r="1" spans="1:3" ht="21" customHeight="1" x14ac:dyDescent="0.65">
      <c r="A1" s="26"/>
      <c r="B1" s="26"/>
    </row>
    <row r="2" spans="1:3" ht="21" customHeight="1" x14ac:dyDescent="0.65">
      <c r="A2" s="26"/>
      <c r="B2" s="26"/>
    </row>
    <row r="3" spans="1:3" ht="55" customHeight="1" x14ac:dyDescent="0.35">
      <c r="A3" s="25" t="s">
        <v>27</v>
      </c>
      <c r="B3" s="25"/>
    </row>
    <row r="4" spans="1:3" ht="21" customHeight="1" x14ac:dyDescent="0.35">
      <c r="A4" s="20" t="s">
        <v>0</v>
      </c>
      <c r="B4" s="20" t="s">
        <v>1</v>
      </c>
      <c r="C4" s="10"/>
    </row>
    <row r="5" spans="1:3" s="8" customFormat="1" ht="21" customHeight="1" x14ac:dyDescent="0.35">
      <c r="A5" s="17" t="s">
        <v>28</v>
      </c>
      <c r="B5" s="9">
        <v>1</v>
      </c>
    </row>
    <row r="6" spans="1:3" ht="21" customHeight="1" x14ac:dyDescent="0.35">
      <c r="A6" s="18" t="s">
        <v>29</v>
      </c>
      <c r="B6" s="16">
        <v>2</v>
      </c>
    </row>
    <row r="7" spans="1:3" s="8" customFormat="1" ht="21" customHeight="1" x14ac:dyDescent="0.35">
      <c r="A7" s="17" t="s">
        <v>30</v>
      </c>
      <c r="B7" s="9">
        <v>3</v>
      </c>
    </row>
    <row r="8" spans="1:3" ht="21" customHeight="1" x14ac:dyDescent="0.35">
      <c r="A8" s="18" t="s">
        <v>31</v>
      </c>
      <c r="B8" s="16">
        <v>4</v>
      </c>
    </row>
    <row r="9" spans="1:3" s="8" customFormat="1" ht="29" customHeight="1" x14ac:dyDescent="0.35">
      <c r="A9" s="17" t="s">
        <v>32</v>
      </c>
      <c r="B9" s="9">
        <v>5</v>
      </c>
    </row>
    <row r="10" spans="1:3" ht="17.5" customHeight="1" x14ac:dyDescent="0.65"/>
  </sheetData>
  <mergeCells count="3">
    <mergeCell ref="A3:B3"/>
    <mergeCell ref="A1:B1"/>
    <mergeCell ref="A2:B2"/>
  </mergeCells>
  <hyperlinks>
    <hyperlink ref="A8" location="'4'!A1" display="تكلفة شراء الطاقة (LCOE)" xr:uid="{2537D51E-1D38-4C0A-ABDA-A999B8D21EB2}"/>
    <hyperlink ref="A5" location="'1'!A1" display="مشاريع الطاقة المتجددة التي تم تشغيلها" xr:uid="{AB49AE2C-BD00-4A58-AFB7-9A90FFA61F46}"/>
    <hyperlink ref="B5" location="'1'!A1" display="'1'!A1" xr:uid="{0D778613-196D-4877-AD38-26E339FCC41D}"/>
    <hyperlink ref="A6" location="'2'!A1" display="سعة مشاريع الطاقة المتجددة التي تم تشغيلها" xr:uid="{1DEA7121-BBFA-46CA-91C7-5B350D2570CE}"/>
    <hyperlink ref="B6" location="'2'!A1" display="'2'!A1" xr:uid="{59FB13EB-FA8D-4010-A1E7-0013B77FB4B7}"/>
    <hyperlink ref="B7" location="'3'!A1" display="'3'!A1" xr:uid="{51CE10ED-F5AE-43ED-8E97-FCD61DDC98B9}"/>
    <hyperlink ref="A7" location="'3'!A1" display="حجم الاستثمار في مشاريع الطاقة المتجددة التي تم تشغيلها " xr:uid="{4F4F96B3-08B3-417B-B426-0C613B03C6B3}"/>
    <hyperlink ref="B8" location="'4'!A1" display="'4'!A1" xr:uid="{BE2ADD99-3F8E-47F6-B36E-A9058BD974A1}"/>
    <hyperlink ref="A9" location="'5'!A1" display="عدد الوحدات السكنية المقدر تزويدها بالطاقة " xr:uid="{397B4246-F572-4F76-892C-E368B3BF0100}"/>
    <hyperlink ref="B9" location="'5'!A1" display="'5'!A1" xr:uid="{190ED77D-4DA7-4D10-A09C-00A04179CC1D}"/>
  </hyperlinks>
  <pageMargins left="0.7" right="0.7" top="0.75" bottom="0.75" header="0.3" footer="0.3"/>
  <pageSetup paperSize="9" scale="77" fitToWidth="0" fitToHeight="0" orientation="portrait" horizontalDpi="4294967295" verticalDpi="4294967295" r:id="rId1"/>
  <headerFooter>
    <oddFooter>&amp;C_x000D_&amp;1#&amp;&amp;"Calibri"&amp;10&amp;K0000FF Restricted</oddFooter>
  </headerFooter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E2C0F5-3C7F-4FF6-8DC4-534C6910772C}">
  <dimension ref="A1:C16"/>
  <sheetViews>
    <sheetView showGridLines="0" view="pageBreakPreview" zoomScaleNormal="100" zoomScaleSheetLayoutView="100" workbookViewId="0">
      <selection activeCell="A21" sqref="A21"/>
    </sheetView>
  </sheetViews>
  <sheetFormatPr defaultColWidth="9" defaultRowHeight="14.5" x14ac:dyDescent="0.35"/>
  <cols>
    <col min="1" max="1" width="30.6328125" customWidth="1"/>
    <col min="2" max="3" width="25.6328125" customWidth="1"/>
  </cols>
  <sheetData>
    <row r="1" spans="1:3" ht="21" customHeight="1" x14ac:dyDescent="0.35"/>
    <row r="2" spans="1:3" ht="21" customHeight="1" x14ac:dyDescent="0.35"/>
    <row r="3" spans="1:3" ht="55" customHeight="1" x14ac:dyDescent="0.35">
      <c r="A3" s="27" t="s">
        <v>28</v>
      </c>
      <c r="B3" s="27"/>
      <c r="C3" s="27"/>
    </row>
    <row r="4" spans="1:3" ht="21" customHeight="1" x14ac:dyDescent="0.35">
      <c r="A4" s="28" t="s">
        <v>2</v>
      </c>
      <c r="B4" s="29"/>
      <c r="C4" s="29"/>
    </row>
    <row r="5" spans="1:3" ht="21" customHeight="1" x14ac:dyDescent="0.35">
      <c r="A5" s="15" t="s">
        <v>3</v>
      </c>
      <c r="B5" s="15" t="s">
        <v>4</v>
      </c>
      <c r="C5" s="15" t="s">
        <v>5</v>
      </c>
    </row>
    <row r="6" spans="1:3" ht="21" customHeight="1" x14ac:dyDescent="0.35">
      <c r="A6" s="4" t="s">
        <v>6</v>
      </c>
      <c r="B6" s="6" t="s">
        <v>7</v>
      </c>
      <c r="C6" s="14">
        <v>2019</v>
      </c>
    </row>
    <row r="7" spans="1:3" ht="21" customHeight="1" x14ac:dyDescent="0.35">
      <c r="A7" s="4" t="s">
        <v>8</v>
      </c>
      <c r="B7" s="5" t="s">
        <v>9</v>
      </c>
      <c r="C7" s="13">
        <v>2022</v>
      </c>
    </row>
    <row r="8" spans="1:3" ht="21" customHeight="1" x14ac:dyDescent="0.35">
      <c r="A8" s="3" t="s">
        <v>10</v>
      </c>
      <c r="B8" s="6" t="s">
        <v>7</v>
      </c>
      <c r="C8" s="14">
        <v>2023</v>
      </c>
    </row>
    <row r="9" spans="1:3" ht="21" customHeight="1" x14ac:dyDescent="0.35">
      <c r="A9" s="3" t="s">
        <v>11</v>
      </c>
      <c r="B9" s="5" t="s">
        <v>7</v>
      </c>
      <c r="C9" s="13">
        <v>2023</v>
      </c>
    </row>
    <row r="10" spans="1:3" ht="21" customHeight="1" x14ac:dyDescent="0.35">
      <c r="A10" s="4" t="s">
        <v>26</v>
      </c>
      <c r="B10" s="6" t="s">
        <v>7</v>
      </c>
      <c r="C10" s="14">
        <v>2023</v>
      </c>
    </row>
    <row r="11" spans="1:3" ht="21" customHeight="1" x14ac:dyDescent="0.35">
      <c r="A11" s="3" t="s">
        <v>33</v>
      </c>
      <c r="B11" s="5" t="s">
        <v>7</v>
      </c>
      <c r="C11" s="21">
        <v>2024</v>
      </c>
    </row>
    <row r="12" spans="1:3" ht="21" customHeight="1" x14ac:dyDescent="0.35">
      <c r="A12" s="3" t="s">
        <v>36</v>
      </c>
      <c r="B12" s="6" t="s">
        <v>7</v>
      </c>
      <c r="C12" s="14">
        <v>2024</v>
      </c>
    </row>
    <row r="13" spans="1:3" ht="21" customHeight="1" x14ac:dyDescent="0.35">
      <c r="A13" s="3" t="s">
        <v>34</v>
      </c>
      <c r="B13" s="5" t="s">
        <v>7</v>
      </c>
      <c r="C13" s="21">
        <v>2024</v>
      </c>
    </row>
    <row r="14" spans="1:3" ht="21" customHeight="1" x14ac:dyDescent="0.35">
      <c r="A14" s="3" t="s">
        <v>35</v>
      </c>
      <c r="B14" s="6" t="s">
        <v>7</v>
      </c>
      <c r="C14" s="14">
        <v>2024</v>
      </c>
    </row>
    <row r="15" spans="1:3" ht="21" customHeight="1" x14ac:dyDescent="0.35">
      <c r="A15" s="3" t="s">
        <v>37</v>
      </c>
      <c r="B15" s="5" t="s">
        <v>7</v>
      </c>
      <c r="C15" s="21">
        <v>2024</v>
      </c>
    </row>
    <row r="16" spans="1:3" ht="21" customHeight="1" x14ac:dyDescent="0.35">
      <c r="A16" s="2" t="s">
        <v>12</v>
      </c>
      <c r="C16" s="19" t="s">
        <v>13</v>
      </c>
    </row>
  </sheetData>
  <mergeCells count="2">
    <mergeCell ref="A3:C3"/>
    <mergeCell ref="A4:C4"/>
  </mergeCells>
  <hyperlinks>
    <hyperlink ref="C16" location="'Index'!A1" display="العودة إلى الفهرس " xr:uid="{FBFF1815-6BF0-4057-8B1F-5CC71782FDDD}"/>
  </hyperlinks>
  <pageMargins left="0.7" right="0.7" top="0.75" bottom="0.75" header="0.3" footer="0.3"/>
  <pageSetup paperSize="9" scale="31" orientation="portrait" horizontalDpi="300" verticalDpi="300" r:id="rId1"/>
  <headerFooter>
    <oddFooter>&amp;C_x000D_&amp;1#&amp;&amp;"Calibri"&amp;10&amp;K0000FF Restricted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C17"/>
  <sheetViews>
    <sheetView showGridLines="0" view="pageBreakPreview" zoomScaleNormal="100" zoomScaleSheetLayoutView="100" workbookViewId="0">
      <selection activeCell="A10" sqref="A10"/>
    </sheetView>
  </sheetViews>
  <sheetFormatPr defaultColWidth="9" defaultRowHeight="14.5" x14ac:dyDescent="0.35"/>
  <cols>
    <col min="1" max="1" width="30.6328125" customWidth="1"/>
    <col min="2" max="2" width="14.6328125" customWidth="1"/>
    <col min="3" max="3" width="25.6328125" customWidth="1"/>
  </cols>
  <sheetData>
    <row r="1" spans="1:3" ht="21" customHeight="1" x14ac:dyDescent="0.35"/>
    <row r="2" spans="1:3" ht="21" customHeight="1" x14ac:dyDescent="0.35"/>
    <row r="3" spans="1:3" ht="55" customHeight="1" x14ac:dyDescent="0.35">
      <c r="A3" s="30" t="s">
        <v>38</v>
      </c>
      <c r="B3" s="30"/>
      <c r="C3" s="30"/>
    </row>
    <row r="4" spans="1:3" ht="21" customHeight="1" x14ac:dyDescent="0.35">
      <c r="A4" s="28" t="s">
        <v>14</v>
      </c>
      <c r="B4" s="29"/>
      <c r="C4" s="29"/>
    </row>
    <row r="5" spans="1:3" ht="30" customHeight="1" x14ac:dyDescent="0.35">
      <c r="A5" s="15" t="s">
        <v>3</v>
      </c>
      <c r="B5" s="15" t="s">
        <v>15</v>
      </c>
      <c r="C5" s="4" t="s">
        <v>16</v>
      </c>
    </row>
    <row r="6" spans="1:3" ht="21" customHeight="1" x14ac:dyDescent="0.35">
      <c r="A6" s="4" t="s">
        <v>6</v>
      </c>
      <c r="B6" s="31" t="s">
        <v>17</v>
      </c>
      <c r="C6" s="6">
        <v>300</v>
      </c>
    </row>
    <row r="7" spans="1:3" ht="21" customHeight="1" x14ac:dyDescent="0.35">
      <c r="A7" s="4" t="s">
        <v>8</v>
      </c>
      <c r="B7" s="32"/>
      <c r="C7" s="5">
        <v>400</v>
      </c>
    </row>
    <row r="8" spans="1:3" ht="21" customHeight="1" x14ac:dyDescent="0.35">
      <c r="A8" s="3" t="s">
        <v>10</v>
      </c>
      <c r="B8" s="32"/>
      <c r="C8" s="6">
        <v>300</v>
      </c>
    </row>
    <row r="9" spans="1:3" ht="21" customHeight="1" x14ac:dyDescent="0.35">
      <c r="A9" s="3" t="s">
        <v>11</v>
      </c>
      <c r="B9" s="32"/>
      <c r="C9" s="5">
        <v>300</v>
      </c>
    </row>
    <row r="10" spans="1:3" ht="21" customHeight="1" x14ac:dyDescent="0.35">
      <c r="A10" s="4" t="s">
        <v>26</v>
      </c>
      <c r="B10" s="32"/>
      <c r="C10" s="6">
        <v>1500</v>
      </c>
    </row>
    <row r="11" spans="1:3" ht="21" customHeight="1" x14ac:dyDescent="0.35">
      <c r="A11" s="4" t="s">
        <v>33</v>
      </c>
      <c r="B11" s="32"/>
      <c r="C11" s="5">
        <v>300</v>
      </c>
    </row>
    <row r="12" spans="1:3" ht="21" customHeight="1" x14ac:dyDescent="0.35">
      <c r="A12" s="4" t="s">
        <v>36</v>
      </c>
      <c r="B12" s="32"/>
      <c r="C12" s="6">
        <v>600</v>
      </c>
    </row>
    <row r="13" spans="1:3" ht="21" customHeight="1" x14ac:dyDescent="0.35">
      <c r="A13" s="3" t="s">
        <v>34</v>
      </c>
      <c r="B13" s="32"/>
      <c r="C13" s="5">
        <v>700</v>
      </c>
    </row>
    <row r="14" spans="1:3" ht="21" customHeight="1" x14ac:dyDescent="0.35">
      <c r="A14" s="3" t="s">
        <v>35</v>
      </c>
      <c r="B14" s="32"/>
      <c r="C14" s="6">
        <v>91</v>
      </c>
    </row>
    <row r="15" spans="1:3" ht="21" customHeight="1" x14ac:dyDescent="0.35">
      <c r="A15" s="4" t="s">
        <v>37</v>
      </c>
      <c r="B15" s="32"/>
      <c r="C15" s="5">
        <v>2060</v>
      </c>
    </row>
    <row r="16" spans="1:3" ht="21" customHeight="1" x14ac:dyDescent="0.35">
      <c r="A16" s="4" t="s">
        <v>18</v>
      </c>
      <c r="B16" s="33"/>
      <c r="C16" s="7">
        <v>6551</v>
      </c>
    </row>
    <row r="17" spans="1:3" ht="21" customHeight="1" x14ac:dyDescent="0.35">
      <c r="A17" s="2" t="s">
        <v>12</v>
      </c>
      <c r="C17" s="19" t="s">
        <v>13</v>
      </c>
    </row>
  </sheetData>
  <mergeCells count="3">
    <mergeCell ref="A3:C3"/>
    <mergeCell ref="A4:C4"/>
    <mergeCell ref="B6:B16"/>
  </mergeCells>
  <hyperlinks>
    <hyperlink ref="C17" location="'Index'!A1" display="العودة إلى الفهرس " xr:uid="{F1CC7C33-E3AA-478B-B63F-86006944D77F}"/>
  </hyperlinks>
  <pageMargins left="0.7" right="0.7" top="0.75" bottom="0.75" header="0.3" footer="0.3"/>
  <pageSetup paperSize="9" scale="31" orientation="portrait" horizontalDpi="300" verticalDpi="300" r:id="rId1"/>
  <headerFooter>
    <oddFooter>&amp;C_x000D_&amp;1#&amp;&amp;"Calibri"&amp;10&amp;K0000FF Restricted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1F46CC-32E2-48B8-965D-9637C0486AF6}">
  <dimension ref="A1:C17"/>
  <sheetViews>
    <sheetView showGridLines="0" view="pageBreakPreview" zoomScaleNormal="100" zoomScaleSheetLayoutView="100" workbookViewId="0">
      <selection activeCell="H18" sqref="H18"/>
    </sheetView>
  </sheetViews>
  <sheetFormatPr defaultColWidth="9" defaultRowHeight="14.5" x14ac:dyDescent="0.35"/>
  <cols>
    <col min="1" max="1" width="30.6328125" customWidth="1"/>
    <col min="2" max="2" width="14.6328125" customWidth="1"/>
    <col min="3" max="3" width="25.6328125" customWidth="1"/>
  </cols>
  <sheetData>
    <row r="1" spans="1:3" ht="21" customHeight="1" x14ac:dyDescent="0.35"/>
    <row r="2" spans="1:3" ht="21" customHeight="1" x14ac:dyDescent="0.35"/>
    <row r="3" spans="1:3" ht="55" customHeight="1" x14ac:dyDescent="0.35">
      <c r="A3" s="34" t="s">
        <v>30</v>
      </c>
      <c r="B3" s="34"/>
      <c r="C3" s="34"/>
    </row>
    <row r="4" spans="1:3" ht="21" customHeight="1" x14ac:dyDescent="0.35">
      <c r="A4" s="35" t="s">
        <v>19</v>
      </c>
      <c r="B4" s="36"/>
      <c r="C4" s="36"/>
    </row>
    <row r="5" spans="1:3" ht="30" customHeight="1" x14ac:dyDescent="0.35">
      <c r="A5" s="15" t="s">
        <v>3</v>
      </c>
      <c r="B5" s="15" t="s">
        <v>15</v>
      </c>
      <c r="C5" s="4" t="s">
        <v>24</v>
      </c>
    </row>
    <row r="6" spans="1:3" ht="21" customHeight="1" x14ac:dyDescent="0.35">
      <c r="A6" s="4" t="s">
        <v>6</v>
      </c>
      <c r="B6" s="37" t="s">
        <v>20</v>
      </c>
      <c r="C6" s="22">
        <v>1.157</v>
      </c>
    </row>
    <row r="7" spans="1:3" ht="21" customHeight="1" x14ac:dyDescent="0.35">
      <c r="A7" s="4" t="s">
        <v>8</v>
      </c>
      <c r="B7" s="38"/>
      <c r="C7" s="23">
        <v>1.575</v>
      </c>
    </row>
    <row r="8" spans="1:3" ht="21" customHeight="1" x14ac:dyDescent="0.35">
      <c r="A8" s="3" t="s">
        <v>10</v>
      </c>
      <c r="B8" s="38"/>
      <c r="C8" s="22">
        <v>0.89100000000000001</v>
      </c>
    </row>
    <row r="9" spans="1:3" ht="21" customHeight="1" x14ac:dyDescent="0.35">
      <c r="A9" s="3" t="s">
        <v>11</v>
      </c>
      <c r="B9" s="38"/>
      <c r="C9" s="23">
        <v>0.752</v>
      </c>
    </row>
    <row r="10" spans="1:3" ht="21" customHeight="1" x14ac:dyDescent="0.35">
      <c r="A10" s="4" t="s">
        <v>26</v>
      </c>
      <c r="B10" s="38"/>
      <c r="C10" s="22">
        <v>3.4649999999999999</v>
      </c>
    </row>
    <row r="11" spans="1:3" ht="21" customHeight="1" x14ac:dyDescent="0.35">
      <c r="A11" s="4" t="s">
        <v>33</v>
      </c>
      <c r="B11" s="38"/>
      <c r="C11" s="23">
        <v>0.85199999999999998</v>
      </c>
    </row>
    <row r="12" spans="1:3" ht="21" customHeight="1" x14ac:dyDescent="0.35">
      <c r="A12" s="4" t="s">
        <v>36</v>
      </c>
      <c r="B12" s="38"/>
      <c r="C12" s="22">
        <v>2</v>
      </c>
    </row>
    <row r="13" spans="1:3" ht="21" customHeight="1" x14ac:dyDescent="0.35">
      <c r="A13" s="4" t="s">
        <v>34</v>
      </c>
      <c r="B13" s="38"/>
      <c r="C13" s="23">
        <v>1.847</v>
      </c>
    </row>
    <row r="14" spans="1:3" ht="21" customHeight="1" x14ac:dyDescent="0.35">
      <c r="A14" s="4" t="s">
        <v>35</v>
      </c>
      <c r="B14" s="38"/>
      <c r="C14" s="22">
        <v>0.4</v>
      </c>
    </row>
    <row r="15" spans="1:3" ht="21" customHeight="1" x14ac:dyDescent="0.35">
      <c r="A15" s="4" t="s">
        <v>37</v>
      </c>
      <c r="B15" s="38"/>
      <c r="C15" s="23">
        <v>6.9</v>
      </c>
    </row>
    <row r="16" spans="1:3" ht="21" customHeight="1" x14ac:dyDescent="0.35">
      <c r="A16" s="4" t="s">
        <v>18</v>
      </c>
      <c r="B16" s="39"/>
      <c r="C16" s="24">
        <v>19.838999999999999</v>
      </c>
    </row>
    <row r="17" spans="1:3" ht="21" customHeight="1" x14ac:dyDescent="0.35">
      <c r="A17" s="2" t="s">
        <v>12</v>
      </c>
      <c r="C17" s="19" t="s">
        <v>13</v>
      </c>
    </row>
  </sheetData>
  <mergeCells count="3">
    <mergeCell ref="A3:C3"/>
    <mergeCell ref="A4:C4"/>
    <mergeCell ref="B6:B16"/>
  </mergeCells>
  <hyperlinks>
    <hyperlink ref="C17" location="'Index'!A1" display="العودة إلى الفهرس " xr:uid="{64DFB5C2-96BB-4A06-B0D8-48C6D89B8064}"/>
  </hyperlinks>
  <pageMargins left="0.7" right="0.7" top="0.75" bottom="0.75" header="0.3" footer="0.3"/>
  <pageSetup paperSize="9" scale="31" orientation="portrait" horizontalDpi="300" verticalDpi="300" r:id="rId1"/>
  <headerFooter>
    <oddFooter>&amp;C_x000D_&amp;1#&amp;&amp;"Calibri"&amp;10&amp;K0000FF Restricted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1603BB-2704-42CE-8685-4074BAF98E2D}">
  <dimension ref="A1:D17"/>
  <sheetViews>
    <sheetView showGridLines="0" view="pageBreakPreview" zoomScaleNormal="100" zoomScaleSheetLayoutView="100" workbookViewId="0"/>
  </sheetViews>
  <sheetFormatPr defaultColWidth="9" defaultRowHeight="14.5" x14ac:dyDescent="0.35"/>
  <cols>
    <col min="1" max="1" width="30.6328125" customWidth="1"/>
    <col min="2" max="2" width="25.6328125" customWidth="1"/>
    <col min="3" max="3" width="27.453125" customWidth="1"/>
    <col min="4" max="4" width="22.7265625" customWidth="1"/>
  </cols>
  <sheetData>
    <row r="1" spans="1:4" ht="21" customHeight="1" x14ac:dyDescent="0.35"/>
    <row r="2" spans="1:4" ht="21" customHeight="1" x14ac:dyDescent="0.35"/>
    <row r="3" spans="1:4" ht="55" customHeight="1" x14ac:dyDescent="0.35">
      <c r="A3" s="34" t="s">
        <v>31</v>
      </c>
      <c r="B3" s="34"/>
      <c r="C3" s="34"/>
      <c r="D3" s="34"/>
    </row>
    <row r="4" spans="1:4" ht="21" customHeight="1" x14ac:dyDescent="0.35">
      <c r="A4" s="35" t="s">
        <v>21</v>
      </c>
      <c r="B4" s="36"/>
    </row>
    <row r="5" spans="1:4" ht="30.5" customHeight="1" x14ac:dyDescent="0.35">
      <c r="A5" s="15" t="s">
        <v>3</v>
      </c>
      <c r="B5" s="4" t="s">
        <v>41</v>
      </c>
      <c r="C5" s="4" t="s">
        <v>40</v>
      </c>
      <c r="D5" s="4" t="s">
        <v>39</v>
      </c>
    </row>
    <row r="6" spans="1:4" ht="21" customHeight="1" x14ac:dyDescent="0.35">
      <c r="A6" s="4" t="s">
        <v>6</v>
      </c>
      <c r="B6" s="11">
        <v>2.34</v>
      </c>
      <c r="C6" s="11">
        <f>(B6/100)*3.75</f>
        <v>8.7749999999999995E-2</v>
      </c>
      <c r="D6" s="11">
        <f>(B6/100)*3.75*100</f>
        <v>8.7749999999999986</v>
      </c>
    </row>
    <row r="7" spans="1:4" ht="21" customHeight="1" x14ac:dyDescent="0.35">
      <c r="A7" s="4" t="s">
        <v>8</v>
      </c>
      <c r="B7" s="12">
        <v>2.13</v>
      </c>
      <c r="C7" s="12">
        <f t="shared" ref="C7:C15" si="0">(B7/100)*3.75</f>
        <v>7.9875000000000002E-2</v>
      </c>
      <c r="D7" s="12">
        <f t="shared" ref="D7:D15" si="1">(B7/100)*3.75*100</f>
        <v>7.9874999999999998</v>
      </c>
    </row>
    <row r="8" spans="1:4" ht="21" customHeight="1" x14ac:dyDescent="0.35">
      <c r="A8" s="3" t="s">
        <v>10</v>
      </c>
      <c r="B8" s="11">
        <v>1.62</v>
      </c>
      <c r="C8" s="11">
        <f t="shared" si="0"/>
        <v>6.0750000000000012E-2</v>
      </c>
      <c r="D8" s="11">
        <f t="shared" si="1"/>
        <v>6.0750000000000011</v>
      </c>
    </row>
    <row r="9" spans="1:4" ht="21" customHeight="1" x14ac:dyDescent="0.35">
      <c r="A9" s="3" t="s">
        <v>11</v>
      </c>
      <c r="B9" s="12">
        <v>1.7</v>
      </c>
      <c r="C9" s="12">
        <f t="shared" si="0"/>
        <v>6.3750000000000001E-2</v>
      </c>
      <c r="D9" s="12">
        <f t="shared" si="1"/>
        <v>6.375</v>
      </c>
    </row>
    <row r="10" spans="1:4" ht="21" customHeight="1" x14ac:dyDescent="0.35">
      <c r="A10" s="4" t="s">
        <v>26</v>
      </c>
      <c r="B10" s="11">
        <v>1.24</v>
      </c>
      <c r="C10" s="11">
        <f t="shared" si="0"/>
        <v>4.65E-2</v>
      </c>
      <c r="D10" s="11">
        <f t="shared" si="1"/>
        <v>4.6500000000000004</v>
      </c>
    </row>
    <row r="11" spans="1:4" ht="21" customHeight="1" x14ac:dyDescent="0.35">
      <c r="A11" s="4" t="s">
        <v>33</v>
      </c>
      <c r="B11" s="12">
        <v>1.48</v>
      </c>
      <c r="C11" s="12">
        <f t="shared" si="0"/>
        <v>5.5500000000000001E-2</v>
      </c>
      <c r="D11" s="12">
        <f t="shared" si="1"/>
        <v>5.55</v>
      </c>
    </row>
    <row r="12" spans="1:4" ht="21" customHeight="1" x14ac:dyDescent="0.35">
      <c r="A12" s="4" t="s">
        <v>36</v>
      </c>
      <c r="B12" s="11">
        <v>1.04</v>
      </c>
      <c r="C12" s="11">
        <f t="shared" si="0"/>
        <v>3.9E-2</v>
      </c>
      <c r="D12" s="11">
        <f t="shared" si="1"/>
        <v>3.9</v>
      </c>
    </row>
    <row r="13" spans="1:4" ht="21" customHeight="1" x14ac:dyDescent="0.35">
      <c r="A13" s="4" t="s">
        <v>34</v>
      </c>
      <c r="B13" s="12">
        <v>1.5</v>
      </c>
      <c r="C13" s="12">
        <f t="shared" si="0"/>
        <v>5.6249999999999994E-2</v>
      </c>
      <c r="D13" s="12">
        <f t="shared" si="1"/>
        <v>5.6249999999999991</v>
      </c>
    </row>
    <row r="14" spans="1:4" ht="21" customHeight="1" x14ac:dyDescent="0.35">
      <c r="A14" s="4" t="s">
        <v>35</v>
      </c>
      <c r="B14" s="11">
        <v>2.98</v>
      </c>
      <c r="C14" s="11">
        <f t="shared" si="0"/>
        <v>0.11175</v>
      </c>
      <c r="D14" s="11">
        <f t="shared" si="1"/>
        <v>11.175000000000001</v>
      </c>
    </row>
    <row r="15" spans="1:4" ht="21" customHeight="1" x14ac:dyDescent="0.35">
      <c r="A15" s="4" t="s">
        <v>37</v>
      </c>
      <c r="B15" s="12">
        <v>1.79</v>
      </c>
      <c r="C15" s="12">
        <f t="shared" si="0"/>
        <v>6.712499999999999E-2</v>
      </c>
      <c r="D15" s="12">
        <f t="shared" si="1"/>
        <v>6.7124999999999986</v>
      </c>
    </row>
    <row r="16" spans="1:4" ht="21" customHeight="1" x14ac:dyDescent="0.35">
      <c r="A16" s="2" t="s">
        <v>12</v>
      </c>
    </row>
    <row r="17" spans="1:4" ht="21" customHeight="1" x14ac:dyDescent="0.35">
      <c r="A17" s="40" t="s">
        <v>22</v>
      </c>
      <c r="B17" s="40"/>
      <c r="D17" s="19" t="s">
        <v>13</v>
      </c>
    </row>
  </sheetData>
  <mergeCells count="3">
    <mergeCell ref="A4:B4"/>
    <mergeCell ref="A17:B17"/>
    <mergeCell ref="A3:D3"/>
  </mergeCells>
  <hyperlinks>
    <hyperlink ref="D17" location="'Index'!A1" display="العودة إلى الفهرس " xr:uid="{475275C7-F0B5-44E9-927D-7386D59C8CD7}"/>
  </hyperlinks>
  <pageMargins left="0.7" right="0.7" top="0.75" bottom="0.75" header="0.3" footer="0.3"/>
  <pageSetup paperSize="9" scale="31" orientation="portrait" horizontalDpi="300" verticalDpi="300" r:id="rId1"/>
  <headerFooter>
    <oddFooter>&amp;C_x000D_&amp;1#&amp;&amp;"Calibri"&amp;10&amp;K0000FF Restricted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8A6B54-4699-453F-8B42-B90CCBF72DC9}">
  <dimension ref="A1:C17"/>
  <sheetViews>
    <sheetView showGridLines="0" tabSelected="1" view="pageBreakPreview" zoomScaleNormal="100" zoomScaleSheetLayoutView="100" workbookViewId="0">
      <selection activeCell="G18" sqref="G18"/>
    </sheetView>
  </sheetViews>
  <sheetFormatPr defaultColWidth="9" defaultRowHeight="14.5" x14ac:dyDescent="0.35"/>
  <cols>
    <col min="1" max="1" width="30.6328125" customWidth="1"/>
    <col min="2" max="2" width="14.6328125" customWidth="1"/>
    <col min="3" max="3" width="25.6328125" customWidth="1"/>
  </cols>
  <sheetData>
    <row r="1" spans="1:3" ht="21" customHeight="1" x14ac:dyDescent="0.35"/>
    <row r="2" spans="1:3" ht="21" customHeight="1" x14ac:dyDescent="0.35"/>
    <row r="3" spans="1:3" ht="55" customHeight="1" x14ac:dyDescent="0.35">
      <c r="A3" s="34" t="s">
        <v>32</v>
      </c>
      <c r="B3" s="34"/>
      <c r="C3" s="34"/>
    </row>
    <row r="4" spans="1:3" ht="21" customHeight="1" x14ac:dyDescent="0.35">
      <c r="A4" s="35" t="s">
        <v>23</v>
      </c>
      <c r="B4" s="36"/>
      <c r="C4" s="36"/>
    </row>
    <row r="5" spans="1:3" ht="40.5" customHeight="1" x14ac:dyDescent="0.35">
      <c r="A5" s="15" t="s">
        <v>3</v>
      </c>
      <c r="B5" s="15" t="s">
        <v>15</v>
      </c>
      <c r="C5" s="4" t="s">
        <v>25</v>
      </c>
    </row>
    <row r="6" spans="1:3" ht="21" customHeight="1" x14ac:dyDescent="0.35">
      <c r="A6" s="4" t="s">
        <v>6</v>
      </c>
      <c r="B6" s="37" t="s">
        <v>42</v>
      </c>
      <c r="C6" s="6">
        <v>54800</v>
      </c>
    </row>
    <row r="7" spans="1:3" ht="21" customHeight="1" x14ac:dyDescent="0.35">
      <c r="A7" s="4" t="s">
        <v>8</v>
      </c>
      <c r="B7" s="38"/>
      <c r="C7" s="5">
        <v>93400</v>
      </c>
    </row>
    <row r="8" spans="1:3" ht="21" customHeight="1" x14ac:dyDescent="0.35">
      <c r="A8" s="3" t="s">
        <v>10</v>
      </c>
      <c r="B8" s="38"/>
      <c r="C8" s="6">
        <v>54900</v>
      </c>
    </row>
    <row r="9" spans="1:3" ht="21" customHeight="1" x14ac:dyDescent="0.35">
      <c r="A9" s="3" t="s">
        <v>11</v>
      </c>
      <c r="B9" s="38"/>
      <c r="C9" s="5">
        <v>52700</v>
      </c>
    </row>
    <row r="10" spans="1:3" ht="21" customHeight="1" x14ac:dyDescent="0.35">
      <c r="A10" s="4" t="s">
        <v>26</v>
      </c>
      <c r="B10" s="38"/>
      <c r="C10" s="6">
        <v>262800</v>
      </c>
    </row>
    <row r="11" spans="1:3" ht="21" customHeight="1" x14ac:dyDescent="0.35">
      <c r="A11" s="4" t="s">
        <v>33</v>
      </c>
      <c r="B11" s="38"/>
      <c r="C11" s="5">
        <v>46000</v>
      </c>
    </row>
    <row r="12" spans="1:3" ht="21" customHeight="1" x14ac:dyDescent="0.35">
      <c r="A12" s="4" t="s">
        <v>36</v>
      </c>
      <c r="B12" s="38"/>
      <c r="C12" s="6">
        <v>102000</v>
      </c>
    </row>
    <row r="13" spans="1:3" ht="21" customHeight="1" x14ac:dyDescent="0.35">
      <c r="A13" s="4" t="s">
        <v>34</v>
      </c>
      <c r="B13" s="38"/>
      <c r="C13" s="5">
        <v>110200</v>
      </c>
    </row>
    <row r="14" spans="1:3" ht="21" customHeight="1" x14ac:dyDescent="0.35">
      <c r="A14" s="4" t="s">
        <v>35</v>
      </c>
      <c r="B14" s="38"/>
      <c r="C14" s="6">
        <v>14000</v>
      </c>
    </row>
    <row r="15" spans="1:3" ht="21" customHeight="1" x14ac:dyDescent="0.35">
      <c r="A15" s="4" t="s">
        <v>37</v>
      </c>
      <c r="B15" s="38"/>
      <c r="C15" s="5">
        <v>350000</v>
      </c>
    </row>
    <row r="16" spans="1:3" ht="21" customHeight="1" x14ac:dyDescent="0.35">
      <c r="A16" s="4" t="s">
        <v>18</v>
      </c>
      <c r="B16" s="39"/>
      <c r="C16" s="7">
        <f>SUM(C6:C15)</f>
        <v>1140800</v>
      </c>
    </row>
    <row r="17" spans="1:3" ht="21" customHeight="1" x14ac:dyDescent="0.35">
      <c r="A17" s="2" t="s">
        <v>12</v>
      </c>
      <c r="C17" s="19" t="s">
        <v>13</v>
      </c>
    </row>
  </sheetData>
  <mergeCells count="3">
    <mergeCell ref="A3:C3"/>
    <mergeCell ref="A4:C4"/>
    <mergeCell ref="B6:B16"/>
  </mergeCells>
  <hyperlinks>
    <hyperlink ref="C17" location="'Index'!A1" display="العودة إلى الفهرس " xr:uid="{E5DC5F84-AC3F-4075-8774-F13BD1EC64C9}"/>
  </hyperlinks>
  <pageMargins left="0.7" right="0.7" top="0.75" bottom="0.75" header="0.3" footer="0.3"/>
  <pageSetup paperSize="9" scale="31" orientation="portrait" horizontalDpi="300" verticalDpi="300" r:id="rId1"/>
  <headerFooter>
    <oddFooter>&amp;C_x000D_&amp;1#&amp;&amp;"Calibri"&amp;10&amp;K0000FF Restricted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_rels/item1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.xml"/></Relationships>
</file>

<file path=customXml/_rels/item1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.xml"/></Relationships>
</file>

<file path=customXml/_rels/item1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eac4048-abb2-4e1e-bbad-11f151cfe343">
      <Terms xmlns="http://schemas.microsoft.com/office/infopath/2007/PartnerControls"/>
    </lcf76f155ced4ddcb4097134ff3c332f>
    <TaxCatchAll xmlns="07a74d0e-efd7-4d68-88df-8e7e1ec5fead" xsi:nil="true"/>
  </documentManagement>
</p:properties>
</file>

<file path=customXml/item3.xml>�� 
</file>

<file path=customXml/item4.xml>�� ,HD) *,/  GF'  H5A'K  DD,HD) 7(B) 7(B) 7(B) 
</file>

<file path=customXml/item5.xml>�� ,HD) *,/  GF'  H5A'K  DD,HD) 7(B) E41H9   F7'B E41H9   F7'B F7'B E41H9   F7'B E41H9   F7'B F7'B 
</file>

<file path=customXml/item6.xml>�� ,HD) *,/  GF'  H5A'K  DD,HD) ,HD) *,/  GF'  H5A'K  DD,HD) ,HD) *,/  GF'  H5A'K  DD,HD) ,HD) *,/  GF'  H5A'K  DD,HD) ,HD) *,/  GF'  H5A'K  DD,HD) ,HD) *,/  GF'  H5A'K  DD,HD) 
</file>

<file path=customXml/item7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18D9E55DDAA9B418FD7959782BBCFF1" ma:contentTypeVersion="16" ma:contentTypeDescription="Create a new document." ma:contentTypeScope="" ma:versionID="9396cad55a271cbe7896fd0fe517d80a">
  <xsd:schema xmlns:xsd="http://www.w3.org/2001/XMLSchema" xmlns:xs="http://www.w3.org/2001/XMLSchema" xmlns:p="http://schemas.microsoft.com/office/2006/metadata/properties" xmlns:ns2="eeac4048-abb2-4e1e-bbad-11f151cfe343" xmlns:ns3="07a74d0e-efd7-4d68-88df-8e7e1ec5fead" targetNamespace="http://schemas.microsoft.com/office/2006/metadata/properties" ma:root="true" ma:fieldsID="a68cff4c33f42bdaf06319fd2d89a9b4" ns2:_="" ns3:_="">
    <xsd:import namespace="eeac4048-abb2-4e1e-bbad-11f151cfe343"/>
    <xsd:import namespace="07a74d0e-efd7-4d68-88df-8e7e1ec5fea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ac4048-abb2-4e1e-bbad-11f151cfe34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e9f499d7-344e-4826-9a25-c6eb6841f74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a74d0e-efd7-4d68-88df-8e7e1ec5fead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c8475d66-3d69-4a09-a92c-203b8f4a2bed}" ma:internalName="TaxCatchAll" ma:showField="CatchAllData" ma:web="07a74d0e-efd7-4d68-88df-8e7e1ec5fea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8.xml>�� ,HD) *,/  GF'  H5A'K  DD,HD) 7(B) 
</file>

<file path=customXml/item9.xml>�� ,HD) *,/  GF'  H5A'K  DD,HD) 7(B) E41H9   F7'B E41H9   F7'B F7'B E41H9   F7'B E41H9   F7'B F7'B 
</file>

<file path=customXml/item10.xml>�� ,HD) *,/  GF'  H5A'K  DD,HD) 7(B) 
</file>

<file path=customXml/item11.xml>�� 
</file>

<file path=customXml/item12.xml>�� ,HD) *,/  GF'  H5A'K  DD,HD) 7(B) 39)  'DE41H9   F7'B 39)  'DE41H9   F7'B F7'B FH9  'DE41H9   F7'B FH9  'DE41H9   F7'B F7'B H'/J  'D/H'31 
</file>

<file path=customXml/itemProps1.xml><?xml version="1.0" encoding="utf-8"?>
<ds:datastoreItem xmlns:ds="http://schemas.openxmlformats.org/officeDocument/2006/customXml" ds:itemID="{E9FD1FAE-9B59-4F8A-B8E3-58EE45BCA3A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3A69BC7-8C70-45BA-8CC0-46EB409377EE}">
  <ds:schemaRefs>
    <ds:schemaRef ds:uri="http://purl.org/dc/elements/1.1/"/>
    <ds:schemaRef ds:uri="http://schemas.microsoft.com/office/2006/documentManagement/types"/>
    <ds:schemaRef ds:uri="http://purl.org/dc/dcmitype/"/>
    <ds:schemaRef ds:uri="http://schemas.microsoft.com/office/infopath/2007/PartnerControls"/>
    <ds:schemaRef ds:uri="2a8e5bb7-ddc8-433a-a73b-4076c05f35c3"/>
    <ds:schemaRef ds:uri="http://schemas.openxmlformats.org/package/2006/metadata/core-properties"/>
    <ds:schemaRef ds:uri="http://purl.org/dc/terms/"/>
    <ds:schemaRef ds:uri="http://schemas.microsoft.com/office/2006/metadata/properties"/>
    <ds:schemaRef ds:uri="http://www.w3.org/XML/1998/namespace"/>
    <ds:schemaRef ds:uri="eeac4048-abb2-4e1e-bbad-11f151cfe343"/>
    <ds:schemaRef ds:uri="07a74d0e-efd7-4d68-88df-8e7e1ec5fead"/>
  </ds:schemaRefs>
</ds:datastoreItem>
</file>

<file path=customXml/itemProps3.xml><?xml version="1.0" encoding="utf-8"?>
<ds:datastoreItem xmlns:ds="http://schemas.openxmlformats.org/officeDocument/2006/customXml" ds:itemID="{8054C731-2824-40B0-9351-E717094C95B3}">
  <ds:schemaRefs>
    <ds:schemaRef ds:uri="http://www.w3.org/2001/XMLSchema"/>
    <ds:schemaRef ds:uri="http://microsoft.data.visualization.Client.Excel.CustomMapList/1.0"/>
  </ds:schemaRefs>
</ds:datastoreItem>
</file>

<file path=customXml/itemProps4.xml><?xml version="1.0" encoding="utf-8"?>
<ds:datastoreItem xmlns:ds="http://schemas.openxmlformats.org/officeDocument/2006/customXml" ds:itemID="{40809D5E-BE89-4220-947B-27B9275AE889}">
  <ds:schemaRefs>
    <ds:schemaRef ds:uri="http://www.w3.org/2001/XMLSchema"/>
    <ds:schemaRef ds:uri="http://microsoft.data.visualization.engine.tours/1.0"/>
  </ds:schemaRefs>
</ds:datastoreItem>
</file>

<file path=customXml/itemProps5.xml><?xml version="1.0" encoding="utf-8"?>
<ds:datastoreItem xmlns:ds="http://schemas.openxmlformats.org/officeDocument/2006/customXml" ds:itemID="{895ACFF1-31B2-4BD7-944E-226B433DE996}">
  <ds:schemaRefs>
    <ds:schemaRef ds:uri="http://www.w3.org/2001/XMLSchema"/>
    <ds:schemaRef ds:uri="http://microsoft.data.visualization.engine.tours/1.0"/>
  </ds:schemaRefs>
</ds:datastoreItem>
</file>

<file path=customXml/itemProps6.xml><?xml version="1.0" encoding="utf-8"?>
<ds:datastoreItem xmlns:ds="http://schemas.openxmlformats.org/officeDocument/2006/customXml" ds:itemID="{69EA1458-0C36-419B-B785-385C4B6E2A57}">
  <ds:schemaRefs>
    <ds:schemaRef ds:uri="http://www.w3.org/2001/XMLSchema"/>
    <ds:schemaRef ds:uri="http://microsoft.data.visualization.Client.Excel/1.0"/>
  </ds:schemaRefs>
</ds:datastoreItem>
</file>

<file path=customXml/itemProps7.xml><?xml version="1.0" encoding="utf-8"?>
<ds:datastoreItem xmlns:ds="http://schemas.openxmlformats.org/officeDocument/2006/customXml" ds:itemID="{919C2CC9-4927-4E1B-BD48-6968A2F72A3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eac4048-abb2-4e1e-bbad-11f151cfe343"/>
    <ds:schemaRef ds:uri="07a74d0e-efd7-4d68-88df-8e7e1ec5fe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8.xml><?xml version="1.0" encoding="utf-8"?>
<ds:datastoreItem xmlns:ds="http://schemas.openxmlformats.org/officeDocument/2006/customXml" ds:itemID="{9A60FE76-6B98-4A34-A3CC-DC36B4662584}">
  <ds:schemaRefs>
    <ds:schemaRef ds:uri="http://www.w3.org/2001/XMLSchema"/>
    <ds:schemaRef ds:uri="http://microsoft.data.visualization.engine.tours/1.0"/>
  </ds:schemaRefs>
</ds:datastoreItem>
</file>

<file path=customXml/itemProps9.xml><?xml version="1.0" encoding="utf-8"?>
<ds:datastoreItem xmlns:ds="http://schemas.openxmlformats.org/officeDocument/2006/customXml" ds:itemID="{ED771A64-D46E-437E-B3B2-28BCECBE8B6D}">
  <ds:schemaRefs>
    <ds:schemaRef ds:uri="http://www.w3.org/2001/XMLSchema"/>
    <ds:schemaRef ds:uri="http://microsoft.data.visualization.engine.tours/1.0"/>
  </ds:schemaRefs>
</ds:datastoreItem>
</file>

<file path=customXml/itemProps10.xml><?xml version="1.0" encoding="utf-8"?>
<ds:datastoreItem xmlns:ds="http://schemas.openxmlformats.org/officeDocument/2006/customXml" ds:itemID="{42DD8B23-7E1B-4D15-99F2-B97FE59A7637}">
  <ds:schemaRefs>
    <ds:schemaRef ds:uri="http://www.w3.org/2001/XMLSchema"/>
    <ds:schemaRef ds:uri="http://microsoft.data.visualization.engine.tours/1.0"/>
  </ds:schemaRefs>
</ds:datastoreItem>
</file>

<file path=customXml/itemProps11.xml><?xml version="1.0" encoding="utf-8"?>
<ds:datastoreItem xmlns:ds="http://schemas.openxmlformats.org/officeDocument/2006/customXml" ds:itemID="{0F133DE0-0120-4AE6-BB65-89D3F20B408A}">
  <ds:schemaRefs>
    <ds:schemaRef ds:uri="http://www.w3.org/2001/XMLSchema"/>
    <ds:schemaRef ds:uri="http://microsoft.data.visualization.Client.Excel.LState/1.0"/>
  </ds:schemaRefs>
</ds:datastoreItem>
</file>

<file path=customXml/itemProps12.xml><?xml version="1.0" encoding="utf-8"?>
<ds:datastoreItem xmlns:ds="http://schemas.openxmlformats.org/officeDocument/2006/customXml" ds:itemID="{162C05B3-8B45-4DFF-A5C8-44333ADCE72F}">
  <ds:schemaRefs>
    <ds:schemaRef ds:uri="http://www.w3.org/2001/XMLSchema"/>
    <ds:schemaRef ds:uri="http://microsoft.data.visualization.engine.tours/1.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Index</vt:lpstr>
      <vt:lpstr>1</vt:lpstr>
      <vt:lpstr>2</vt:lpstr>
      <vt:lpstr>3</vt:lpstr>
      <vt:lpstr>4</vt:lpstr>
      <vt:lpstr>5</vt:lpstr>
      <vt:lpstr>'1'!Print_Area</vt:lpstr>
      <vt:lpstr>'2'!Print_Area</vt:lpstr>
      <vt:lpstr>'3'!Print_Area</vt:lpstr>
      <vt:lpstr>'4'!Print_Area</vt:lpstr>
      <vt:lpstr>'5'!Print_Area</vt:lpstr>
      <vt:lpstr>Index!Print_Area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شهد الهويش - Shahad Alhowaish</dc:creator>
  <cp:keywords/>
  <dc:description/>
  <cp:lastModifiedBy>ايمان الغامدي - Eman Alghamdi</cp:lastModifiedBy>
  <cp:revision/>
  <cp:lastPrinted>2025-02-17T09:29:50Z</cp:lastPrinted>
  <dcterms:created xsi:type="dcterms:W3CDTF">2020-07-16T10:42:33Z</dcterms:created>
  <dcterms:modified xsi:type="dcterms:W3CDTF">2025-07-06T07:26:30Z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0x010100C18D9E55DDAA9B418FD7959782BBCFF1</vt:lpwstr>
  </property>
  <property fmtid="{D5CDD505-2E9C-101B-9397-08002B2CF9AE}" pid="3" name="MSIP_Label_3c662555-8342-48a1-91df-60b8ada0890e_Enabled">
    <vt:lpwstr>true</vt:lpwstr>
  </property>
  <property fmtid="{D5CDD505-2E9C-101B-9397-08002B2CF9AE}" pid="4" name="MSIP_Label_3c662555-8342-48a1-91df-60b8ada0890e_SetDate">
    <vt:lpwstr>2025-03-13T08:21:05Z</vt:lpwstr>
  </property>
  <property fmtid="{D5CDD505-2E9C-101B-9397-08002B2CF9AE}" pid="5" name="MSIP_Label_3c662555-8342-48a1-91df-60b8ada0890e_Method">
    <vt:lpwstr>Standard</vt:lpwstr>
  </property>
  <property fmtid="{D5CDD505-2E9C-101B-9397-08002B2CF9AE}" pid="6" name="MSIP_Label_3c662555-8342-48a1-91df-60b8ada0890e_Name">
    <vt:lpwstr>مقيد - Restricted</vt:lpwstr>
  </property>
  <property fmtid="{D5CDD505-2E9C-101B-9397-08002B2CF9AE}" pid="7" name="MSIP_Label_3c662555-8342-48a1-91df-60b8ada0890e_SiteId">
    <vt:lpwstr>cee277c8-9ceb-4b05-95ef-59d45630412c</vt:lpwstr>
  </property>
  <property fmtid="{D5CDD505-2E9C-101B-9397-08002B2CF9AE}" pid="8" name="MSIP_Label_3c662555-8342-48a1-91df-60b8ada0890e_ActionId">
    <vt:lpwstr>588351ca-9d10-4b82-a167-3f9efe6cbae1</vt:lpwstr>
  </property>
  <property fmtid="{D5CDD505-2E9C-101B-9397-08002B2CF9AE}" pid="9" name="MSIP_Label_3c662555-8342-48a1-91df-60b8ada0890e_ContentBits">
    <vt:lpwstr>2</vt:lpwstr>
  </property>
  <property fmtid="{D5CDD505-2E9C-101B-9397-08002B2CF9AE}" pid="10" name="MSIP_Label_3c662555-8342-48a1-91df-60b8ada0890e_Tag">
    <vt:lpwstr>10, 3, 0, 1</vt:lpwstr>
  </property>
</Properties>
</file>