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gastat-my.sharepoint.com/personal/afyabes_stats_gov_sa/Documents/Documents/Environment Agriculture and Energy Statistics/المنتجات/الطاقة/النشرات السجلية/إحصاءات الثروة المعدنية/أعمال سنة 2025/مخرجات منتج إحصاءات الثروة المعدنية/النسخة النهائية/النسخة العربية/"/>
    </mc:Choice>
  </mc:AlternateContent>
  <xr:revisionPtr revIDLastSave="65" documentId="13_ncr:1_{5D56654C-7329-4370-95A3-8543D892D040}" xr6:coauthVersionLast="47" xr6:coauthVersionMax="47" xr10:uidLastSave="{B1140487-B8F5-42FF-A8B9-945825C3891E}"/>
  <bookViews>
    <workbookView xWindow="32280" yWindow="-120" windowWidth="29040" windowHeight="15840" tabRatio="602" activeTab="9" xr2:uid="{00000000-000D-0000-FFFF-FFFF00000000}"/>
  </bookViews>
  <sheets>
    <sheet name="الفهرس" sheetId="127" r:id="rId1"/>
    <sheet name="الملخص" sheetId="181" r:id="rId2"/>
    <sheet name="1.1" sheetId="130" r:id="rId3"/>
    <sheet name="1.2" sheetId="192" r:id="rId4"/>
    <sheet name="2.1" sheetId="106" r:id="rId5"/>
    <sheet name="2.2" sheetId="149" r:id="rId6"/>
    <sheet name="2.3" sheetId="176" r:id="rId7"/>
    <sheet name="2.4" sheetId="175" r:id="rId8"/>
    <sheet name="2.5" sheetId="174" r:id="rId9"/>
    <sheet name="2.6" sheetId="186" r:id="rId10"/>
    <sheet name="2.7" sheetId="182" r:id="rId11"/>
    <sheet name="2.8" sheetId="119" r:id="rId12"/>
    <sheet name="3.1" sheetId="158" r:id="rId13"/>
    <sheet name="3.2" sheetId="148" r:id="rId14"/>
    <sheet name="3.3" sheetId="177" r:id="rId15"/>
    <sheet name="3.4" sheetId="178" r:id="rId16"/>
    <sheet name="3.5" sheetId="179" r:id="rId17"/>
    <sheet name="3.6" sheetId="190" r:id="rId18"/>
    <sheet name="3.7" sheetId="184" r:id="rId19"/>
    <sheet name="3.8" sheetId="120" r:id="rId20"/>
    <sheet name="4.1" sheetId="212" r:id="rId21"/>
    <sheet name="4.2" sheetId="193" r:id="rId22"/>
    <sheet name="4.3" sheetId="162" r:id="rId23"/>
    <sheet name="4.4" sheetId="211" r:id="rId24"/>
    <sheet name="4.5" sheetId="197" r:id="rId25"/>
    <sheet name="4.6" sheetId="198" r:id="rId26"/>
    <sheet name="4.7" sheetId="199" r:id="rId27"/>
    <sheet name="4.8" sheetId="200" r:id="rId28"/>
    <sheet name="4.9" sheetId="201" r:id="rId29"/>
    <sheet name="4.10" sheetId="202" r:id="rId30"/>
    <sheet name="4.11" sheetId="203" r:id="rId31"/>
    <sheet name="4.12" sheetId="204" r:id="rId32"/>
    <sheet name="4.13" sheetId="205" r:id="rId33"/>
    <sheet name="4.14" sheetId="206" r:id="rId34"/>
    <sheet name="4.15" sheetId="207" r:id="rId35"/>
    <sheet name="4.16" sheetId="208" r:id="rId36"/>
    <sheet name="4.17" sheetId="209" r:id="rId37"/>
    <sheet name="4.18" sheetId="210" r:id="rId38"/>
    <sheet name="4.19" sheetId="213" r:id="rId39"/>
    <sheet name="4.20" sheetId="214" r:id="rId40"/>
  </sheets>
  <definedNames>
    <definedName name="_xlnm._FilterDatabase" localSheetId="5" hidden="1">'2.2'!$A$4:$N$4</definedName>
    <definedName name="_xlnm._FilterDatabase" localSheetId="20" hidden="1">'4.1'!$A$4:$C$4</definedName>
    <definedName name="_xlnm._FilterDatabase" localSheetId="29" hidden="1">'4.10'!$A$4:$E$4</definedName>
    <definedName name="_xlnm._FilterDatabase" localSheetId="30" hidden="1">'4.11'!$A$4:$E$4</definedName>
    <definedName name="_xlnm._FilterDatabase" localSheetId="31" hidden="1">'4.12'!$A$4:$E$4</definedName>
    <definedName name="_xlnm._FilterDatabase" localSheetId="32" hidden="1">'4.13'!$A$4:$E$4</definedName>
    <definedName name="_xlnm._FilterDatabase" localSheetId="33" hidden="1">'4.14'!$A$4:$E$4</definedName>
    <definedName name="_xlnm._FilterDatabase" localSheetId="34" hidden="1">'4.15'!$A$4:$E$4</definedName>
    <definedName name="_xlnm._FilterDatabase" localSheetId="35" hidden="1">'4.16'!$A$4:$E$4</definedName>
    <definedName name="_xlnm._FilterDatabase" localSheetId="36" hidden="1">'4.17'!$A$4:$E$4</definedName>
    <definedName name="_xlnm._FilterDatabase" localSheetId="37" hidden="1">'4.18'!$A$4:$E$4</definedName>
    <definedName name="_xlnm._FilterDatabase" localSheetId="38" hidden="1">'4.19'!$A$4:$E$4</definedName>
    <definedName name="_xlnm._FilterDatabase" localSheetId="21" hidden="1">'4.2'!$A$4:$C$4</definedName>
    <definedName name="_xlnm._FilterDatabase" localSheetId="39" hidden="1">'4.20'!$F$4:$L$4</definedName>
    <definedName name="_xlnm._FilterDatabase" localSheetId="22" hidden="1">'4.3'!$A$4:$C$4</definedName>
    <definedName name="_xlnm._FilterDatabase" localSheetId="23" hidden="1">'4.4'!$A$4:$C$4</definedName>
    <definedName name="_xlnm._FilterDatabase" localSheetId="24" hidden="1">'4.5'!$B$4:$D$4</definedName>
    <definedName name="_xlnm._FilterDatabase" localSheetId="25" hidden="1">'4.6'!$A$4:$E$4</definedName>
    <definedName name="_xlnm._FilterDatabase" localSheetId="26" hidden="1">'4.7'!$A$4:$E$4</definedName>
    <definedName name="_xlnm._FilterDatabase" localSheetId="27" hidden="1">'4.8'!$A$4:$E$4</definedName>
    <definedName name="_xlnm._FilterDatabase" localSheetId="28" hidden="1">'4.9'!$A$4:$E$4</definedName>
    <definedName name="atIndex" localSheetId="2">#REF!</definedName>
    <definedName name="atIndex" localSheetId="3">#REF!</definedName>
    <definedName name="atIndex" localSheetId="20">#REF!</definedName>
    <definedName name="atIndex" localSheetId="29">#REF!</definedName>
    <definedName name="atIndex" localSheetId="30">#REF!</definedName>
    <definedName name="atIndex" localSheetId="31">#REF!</definedName>
    <definedName name="atIndex" localSheetId="32">#REF!</definedName>
    <definedName name="atIndex" localSheetId="33">#REF!</definedName>
    <definedName name="atIndex" localSheetId="34">#REF!</definedName>
    <definedName name="atIndex" localSheetId="35">#REF!</definedName>
    <definedName name="atIndex" localSheetId="36">#REF!</definedName>
    <definedName name="atIndex" localSheetId="37">#REF!</definedName>
    <definedName name="atIndex" localSheetId="38">#REF!</definedName>
    <definedName name="atIndex" localSheetId="21">#REF!</definedName>
    <definedName name="atIndex" localSheetId="39">#REF!</definedName>
    <definedName name="atIndex" localSheetId="22">#REF!</definedName>
    <definedName name="atIndex" localSheetId="23">#REF!</definedName>
    <definedName name="atIndex" localSheetId="24">#REF!</definedName>
    <definedName name="atIndex" localSheetId="25">#REF!</definedName>
    <definedName name="atIndex" localSheetId="26">#REF!</definedName>
    <definedName name="atIndex" localSheetId="27">#REF!</definedName>
    <definedName name="atIndex" localSheetId="28">#REF!</definedName>
    <definedName name="atIndex" localSheetId="0">#REF!</definedName>
    <definedName name="atIndex">#REF!</definedName>
    <definedName name="atالفهرس" localSheetId="2">#REF!</definedName>
    <definedName name="atالفهرس" localSheetId="3">#REF!</definedName>
    <definedName name="atالفهرس" localSheetId="20">#REF!</definedName>
    <definedName name="atالفهرس" localSheetId="29">#REF!</definedName>
    <definedName name="atالفهرس" localSheetId="30">#REF!</definedName>
    <definedName name="atالفهرس" localSheetId="31">#REF!</definedName>
    <definedName name="atالفهرس" localSheetId="32">#REF!</definedName>
    <definedName name="atالفهرس" localSheetId="33">#REF!</definedName>
    <definedName name="atالفهرس" localSheetId="34">#REF!</definedName>
    <definedName name="atالفهرس" localSheetId="35">#REF!</definedName>
    <definedName name="atالفهرس" localSheetId="36">#REF!</definedName>
    <definedName name="atالفهرس" localSheetId="37">#REF!</definedName>
    <definedName name="atالفهرس" localSheetId="38">#REF!</definedName>
    <definedName name="atالفهرس" localSheetId="21">#REF!</definedName>
    <definedName name="atالفهرس" localSheetId="39">#REF!</definedName>
    <definedName name="atالفهرس" localSheetId="22">#REF!</definedName>
    <definedName name="atالفهرس" localSheetId="23">#REF!</definedName>
    <definedName name="atالفهرس" localSheetId="24">#REF!</definedName>
    <definedName name="atالفهرس" localSheetId="25">#REF!</definedName>
    <definedName name="atالفهرس" localSheetId="26">#REF!</definedName>
    <definedName name="atالفهرس" localSheetId="27">#REF!</definedName>
    <definedName name="atالفهرس" localSheetId="28">#REF!</definedName>
    <definedName name="atالفهرس" localSheetId="0">#REF!</definedName>
    <definedName name="atالفهرس">#REF!</definedName>
    <definedName name="ksoi">#REF!</definedName>
    <definedName name="_xlnm.Print_Area" localSheetId="2">'1.1'!$A$1:$D$11</definedName>
    <definedName name="_xlnm.Print_Area" localSheetId="3">'1.2'!$A$1:$H$15</definedName>
    <definedName name="_xlnm.Print_Area" localSheetId="4">'2.1'!$A$1:$G$24</definedName>
    <definedName name="_xlnm.Print_Area" localSheetId="5">'2.2'!$A$1:$F$90</definedName>
    <definedName name="_xlnm.Print_Area" localSheetId="6">'2.3'!$A$1:$G$22</definedName>
    <definedName name="_xlnm.Print_Area" localSheetId="7">'2.4'!$A$1:$G$40</definedName>
    <definedName name="_xlnm.Print_Area" localSheetId="8">'2.5'!$A$1:$G$38</definedName>
    <definedName name="_xlnm.Print_Area" localSheetId="9">'2.6'!$A$1:$G$37</definedName>
    <definedName name="_xlnm.Print_Area" localSheetId="10">'2.7'!$A$1:$G$54</definedName>
    <definedName name="_xlnm.Print_Area" localSheetId="11">'2.8'!$A$1:$G$21</definedName>
    <definedName name="_xlnm.Print_Area" localSheetId="12">'3.1'!$A$1:$G$23</definedName>
    <definedName name="_xlnm.Print_Area" localSheetId="13">'3.2'!$A$1:$F$85</definedName>
    <definedName name="_xlnm.Print_Area" localSheetId="14">'3.3'!$A$1:$G$30</definedName>
    <definedName name="_xlnm.Print_Area" localSheetId="15">'3.4'!$A$1:$G$38</definedName>
    <definedName name="_xlnm.Print_Area" localSheetId="17">'3.6'!$A$1:$G$84</definedName>
    <definedName name="_xlnm.Print_Area" localSheetId="18">'3.7'!$A$1:$G$88</definedName>
    <definedName name="_xlnm.Print_Area" localSheetId="19">'3.8'!$A$1:$G$21</definedName>
    <definedName name="_xlnm.Print_Area" localSheetId="20">'4.1'!$A$1:$D$10</definedName>
    <definedName name="_xlnm.Print_Area" localSheetId="29">'4.10'!$A$1:$C$20</definedName>
    <definedName name="_xlnm.Print_Area" localSheetId="30">'4.11'!$A$1:$C$50</definedName>
    <definedName name="_xlnm.Print_Area" localSheetId="31">'4.12'!$A$1:$C$59</definedName>
    <definedName name="_xlnm.Print_Area" localSheetId="32">'4.13'!$A$1:$C$49</definedName>
    <definedName name="_xlnm.Print_Area" localSheetId="33">'4.14'!$A$1:$C$13</definedName>
    <definedName name="_xlnm.Print_Area" localSheetId="34">'4.15'!$A$1:$C$30</definedName>
    <definedName name="_xlnm.Print_Area" localSheetId="35">'4.16'!$A$1:$C$17</definedName>
    <definedName name="_xlnm.Print_Area" localSheetId="36">'4.17'!$A$1:$C$18</definedName>
    <definedName name="_xlnm.Print_Area" localSheetId="37">'4.18'!$A$1:$C$26</definedName>
    <definedName name="_xlnm.Print_Area" localSheetId="38">'4.19'!$A$1:$D$12</definedName>
    <definedName name="_xlnm.Print_Area" localSheetId="21">'4.2'!$A$1:$C$37</definedName>
    <definedName name="_xlnm.Print_Area" localSheetId="39">'4.20'!$A$1:$H$21</definedName>
    <definedName name="_xlnm.Print_Area" localSheetId="22">'4.3'!$A$1:$C$85</definedName>
    <definedName name="_xlnm.Print_Area" localSheetId="23">'4.4'!$A$1:$C$36</definedName>
    <definedName name="_xlnm.Print_Area" localSheetId="24">'4.5'!$A$1:$D$20</definedName>
    <definedName name="_xlnm.Print_Area" localSheetId="25">'4.6'!$A$1:$C$64</definedName>
    <definedName name="_xlnm.Print_Area" localSheetId="26">'4.7'!$A$1:$C$59</definedName>
    <definedName name="_xlnm.Print_Area" localSheetId="27">'4.8'!$A$1:$C$63</definedName>
    <definedName name="_xlnm.Print_Area" localSheetId="28">'4.9'!$A$1:$C$42</definedName>
    <definedName name="_xlnm.Print_Area" localSheetId="0">الفهرس!$A$1:$B$47</definedName>
    <definedName name="_xlnm.Print_Area" localSheetId="1">الملخص!$A$1:$E$37</definedName>
    <definedName name="Type">#REF!</definedName>
    <definedName name="البصري">#REF!</definedName>
    <definedName name="الضوضائي">#REF!</definedName>
    <definedName name="الضوئي">#REF!</definedName>
    <definedName name="الهوائي">#REF!</definedName>
    <definedName name="ككككك">#REF!</definedName>
    <definedName name="لل" localSheetId="2">#REF!</definedName>
    <definedName name="لل" localSheetId="3">#REF!</definedName>
    <definedName name="لل" localSheetId="20">#REF!</definedName>
    <definedName name="لل" localSheetId="29">#REF!</definedName>
    <definedName name="لل" localSheetId="30">#REF!</definedName>
    <definedName name="لل" localSheetId="31">#REF!</definedName>
    <definedName name="لل" localSheetId="32">#REF!</definedName>
    <definedName name="لل" localSheetId="33">#REF!</definedName>
    <definedName name="لل" localSheetId="34">#REF!</definedName>
    <definedName name="لل" localSheetId="35">#REF!</definedName>
    <definedName name="لل" localSheetId="36">#REF!</definedName>
    <definedName name="لل" localSheetId="37">#REF!</definedName>
    <definedName name="لل" localSheetId="38">#REF!</definedName>
    <definedName name="لل" localSheetId="21">#REF!</definedName>
    <definedName name="لل" localSheetId="39">#REF!</definedName>
    <definedName name="لل" localSheetId="22">#REF!</definedName>
    <definedName name="لل" localSheetId="23">#REF!</definedName>
    <definedName name="لل" localSheetId="24">#REF!</definedName>
    <definedName name="لل" localSheetId="25">#REF!</definedName>
    <definedName name="لل" localSheetId="26">#REF!</definedName>
    <definedName name="لل" localSheetId="27">#REF!</definedName>
    <definedName name="لل" localSheetId="28">#REF!</definedName>
    <definedName name="لل" localSheetId="0">#REF!</definedName>
    <definedName name="ل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213" l="1"/>
  <c r="D8" i="213"/>
  <c r="D7" i="213"/>
  <c r="D6" i="213"/>
  <c r="D5" i="213"/>
  <c r="D10" i="213" s="1"/>
  <c r="C62" i="198"/>
  <c r="C34" i="193"/>
  <c r="C82" i="162"/>
  <c r="C10" i="213"/>
  <c r="D18" i="197"/>
  <c r="D7" i="212"/>
  <c r="D6" i="212"/>
  <c r="D5" i="212"/>
  <c r="C40" i="201"/>
  <c r="C57" i="199"/>
  <c r="C34" i="211"/>
  <c r="C8" i="212"/>
  <c r="E19" i="214"/>
  <c r="F19" i="214"/>
  <c r="G19" i="214"/>
  <c r="H19" i="214"/>
  <c r="D19" i="214"/>
  <c r="C24" i="210"/>
  <c r="C16" i="209"/>
  <c r="C15" i="208"/>
  <c r="C28" i="207"/>
  <c r="C11" i="206"/>
  <c r="C47" i="205"/>
  <c r="C57" i="204"/>
  <c r="C48" i="203"/>
  <c r="C18" i="202"/>
  <c r="C61" i="200"/>
  <c r="D9" i="130"/>
  <c r="D8" i="130"/>
  <c r="D7" i="130"/>
  <c r="D6" i="130"/>
  <c r="D8" i="212" l="1"/>
</calcChain>
</file>

<file path=xl/sharedStrings.xml><?xml version="1.0" encoding="utf-8"?>
<sst xmlns="http://schemas.openxmlformats.org/spreadsheetml/2006/main" count="1811" uniqueCount="526">
  <si>
    <t>الملخص</t>
  </si>
  <si>
    <t xml:space="preserve">أبرز مؤشرات إحصاءات الثروة المعدنية </t>
  </si>
  <si>
    <t>القسم الأول: الرخص التعدينية</t>
  </si>
  <si>
    <t>رقم الصفحة</t>
  </si>
  <si>
    <t>القسم الثاني: صادرات المعادن</t>
  </si>
  <si>
    <t>الصادرات من المعادن ومصنوعاتها</t>
  </si>
  <si>
    <t>الصادرات من المعادن ومصنوعاتها حسب الدول</t>
  </si>
  <si>
    <t>الصادرات من الفضة والذهب حسب الدول</t>
  </si>
  <si>
    <t>الصادرات من المعادن حسب وسيلة النقل</t>
  </si>
  <si>
    <t>صادرات المعادن حسب النشاط الاقتصادي (التعدين واستغلال المحاجر)</t>
  </si>
  <si>
    <t>القسم الثالث: واردات المعادن</t>
  </si>
  <si>
    <t>الواردات من المعادن ومصنوعاتها</t>
  </si>
  <si>
    <t>الواردات من المعادن ومصنوعاتها حسب الدول</t>
  </si>
  <si>
    <t>الواردات من الفضة والذهب والبلاتين حسب الدول</t>
  </si>
  <si>
    <t>الواردات من المعادن حسب وسيلة النقل</t>
  </si>
  <si>
    <t>واردات المعادن حسب النشاط الاقتصادي (التعدين واستغلال المحاجر)</t>
  </si>
  <si>
    <t>أبرز مؤشرات إحصاءات الثروة المعدنية</t>
  </si>
  <si>
    <t>#</t>
  </si>
  <si>
    <t xml:space="preserve">أبرز المؤشرات </t>
  </si>
  <si>
    <t xml:space="preserve">الوحدة </t>
  </si>
  <si>
    <t>رخصة محاجر مواد بناء</t>
  </si>
  <si>
    <t>رخصة كشف</t>
  </si>
  <si>
    <t>رخصة استطلاع</t>
  </si>
  <si>
    <t>رخصة فائض خامات معدنية</t>
  </si>
  <si>
    <t xml:space="preserve">إجمالي صادرات المعادن ومصنوعاتها </t>
  </si>
  <si>
    <t>مليون طن</t>
  </si>
  <si>
    <t xml:space="preserve">إجمالي واردات المعادن ومصنوعاتها </t>
  </si>
  <si>
    <t>إجمالي صادرات الذهب</t>
  </si>
  <si>
    <t>طن</t>
  </si>
  <si>
    <t>إجمالي صادرات الفضة</t>
  </si>
  <si>
    <t>ألف طن</t>
  </si>
  <si>
    <t>نسبة مئوية</t>
  </si>
  <si>
    <r>
      <t>المصدر: وزارة الصناعة والثروة المعدنية</t>
    </r>
    <r>
      <rPr>
        <sz val="8"/>
        <color theme="1" tint="0.499984740745262"/>
        <rFont val="Calibri"/>
        <family val="2"/>
        <scheme val="minor"/>
      </rPr>
      <t>،</t>
    </r>
    <r>
      <rPr>
        <sz val="8"/>
        <color theme="1" tint="0.499984740745262"/>
        <rFont val="Frutiger LT Arabic 55 Roman"/>
      </rPr>
      <t xml:space="preserve"> الهيئة العامة للإحصاء</t>
    </r>
  </si>
  <si>
    <t xml:space="preserve"> الفهرس</t>
  </si>
  <si>
    <t>إحصاءات الثروة المعدنية 2024</t>
  </si>
  <si>
    <t>السنوات</t>
  </si>
  <si>
    <t>الوحدة</t>
  </si>
  <si>
    <t>المصدر: وزارة الصناعة والثروة المعدنية</t>
  </si>
  <si>
    <t>الفهرس</t>
  </si>
  <si>
    <t xml:space="preserve"> المصدر: وزارة الصناعة والثروة المعدنية</t>
  </si>
  <si>
    <t>*رخصة محاجر مواد بناء: تمنح هذه الرخصة المستثمر الحق في تعدين واستغلال المعادن المصنفة ضمن الفئة (ج) المخصصة لأغراض البناء.</t>
  </si>
  <si>
    <t xml:space="preserve">*رخصة كشف: تمنح هذه الرخصة المستثمر الحق في الكشف عن معادن محددة في منطقة محددة من خلال التعدين السطحي والتحليل الجيوفيزيائي/الجيوكيميائي. </t>
  </si>
  <si>
    <t>*رخص استغلال تعدين ومنجم صغير: تمنح رخصة التعدين المستثمر حق استغلال معادن الفئة (أ) الفلزية والأحجار الكريمة وشبه الكريمة، والفئة (ب) غير الفلزية والصناعية. أما رخصة المنجم الصغير فتعطي المستثمر الحق في استخراج الخامات والمعادن من منجم لا تتجاوز مساحته الكيلومتر مربع.</t>
  </si>
  <si>
    <t>*رخصة استطلاع: تمنح هذه الرخصة المستثمر الحق بالإستكشاف عن المعادن المستهدفة من خلال زيارة المناطق المختارة بالإضافة إلى جمع عينات من الأراضي المحددة.</t>
  </si>
  <si>
    <t>*رخصة فائض خامات معدنية: تتيح هذه الرخصة من نقل  الخامات المعدنية للفئة (ج) خارج الموقع بهدف بيعها أو الاستفادة منها.</t>
  </si>
  <si>
    <t>المعدن</t>
  </si>
  <si>
    <t>ملح، كبريت، أتربة وأحجار، جص، كلس وأسمنت</t>
  </si>
  <si>
    <t>كيلوجرام</t>
  </si>
  <si>
    <t>خامات معادن، خبث ورماد</t>
  </si>
  <si>
    <t>أسمدة</t>
  </si>
  <si>
    <t>مصنوعات من حجر، جص، إسمنت، حرير صخري (اسبستوس)، ميكا أو من مواد مماثلة</t>
  </si>
  <si>
    <t>منتجات من خزف</t>
  </si>
  <si>
    <t>زجاج ومصنوعاته</t>
  </si>
  <si>
    <t>لؤلؤ وأحجار كريمة أو شبه كريمة، معادن ثمينة، نقود</t>
  </si>
  <si>
    <t>الحديد والصلب (فولاذ)</t>
  </si>
  <si>
    <t>مصنوعات من حديد أو صلب (فولاذ)</t>
  </si>
  <si>
    <t>نحاس ومصنوعاته</t>
  </si>
  <si>
    <t>نيكل ومصنوعاته</t>
  </si>
  <si>
    <t>ألومنيوم ومصنوعاته</t>
  </si>
  <si>
    <t>رصاص ومصنوعاته</t>
  </si>
  <si>
    <t>زنك (توتياء) ومصنوعاته</t>
  </si>
  <si>
    <t>الإجمالي</t>
  </si>
  <si>
    <t xml:space="preserve"> المصدر:الهيئة العامة للإحصاء</t>
  </si>
  <si>
    <t>الصادرات لا تشمل إعادة التصدير</t>
  </si>
  <si>
    <t>الدول</t>
  </si>
  <si>
    <t>الهند</t>
  </si>
  <si>
    <t>الولايات المتحدة الأمريكية</t>
  </si>
  <si>
    <t>الأردن</t>
  </si>
  <si>
    <t>الجمهورية اليمنية</t>
  </si>
  <si>
    <t>الإمارات العربية المتحدة</t>
  </si>
  <si>
    <t>مملكة البحرين</t>
  </si>
  <si>
    <t>دولة الكويت</t>
  </si>
  <si>
    <t>موزمبيق</t>
  </si>
  <si>
    <t>توجو</t>
  </si>
  <si>
    <t>البرازيل</t>
  </si>
  <si>
    <t>الصين</t>
  </si>
  <si>
    <t>العراق</t>
  </si>
  <si>
    <t>بنغلاديش</t>
  </si>
  <si>
    <t>باكستان</t>
  </si>
  <si>
    <t>أستراليا</t>
  </si>
  <si>
    <t>مصر</t>
  </si>
  <si>
    <t>كينيا</t>
  </si>
  <si>
    <t>ساحل العاج (كوت ديفوار)</t>
  </si>
  <si>
    <t>سلطنة عمان</t>
  </si>
  <si>
    <t>غانا</t>
  </si>
  <si>
    <t>موريشيوس</t>
  </si>
  <si>
    <t>دولة قطر</t>
  </si>
  <si>
    <t>إيطاليا</t>
  </si>
  <si>
    <t>تايلاند</t>
  </si>
  <si>
    <t>كوريا الجنوبية</t>
  </si>
  <si>
    <t>تركيا</t>
  </si>
  <si>
    <t>جنوب أفريقيا</t>
  </si>
  <si>
    <t>كولومبيا</t>
  </si>
  <si>
    <t>إسبانيا</t>
  </si>
  <si>
    <t>جزيرة ريونيون</t>
  </si>
  <si>
    <t>الكاميرون</t>
  </si>
  <si>
    <t>ماليزيا</t>
  </si>
  <si>
    <t>هولندا</t>
  </si>
  <si>
    <t>تنزانيا</t>
  </si>
  <si>
    <t>لبنان</t>
  </si>
  <si>
    <t>اليابان</t>
  </si>
  <si>
    <t>بوركينا فاسو</t>
  </si>
  <si>
    <t>تايوان</t>
  </si>
  <si>
    <t>هونج كونج</t>
  </si>
  <si>
    <t>البرتغال</t>
  </si>
  <si>
    <t>المكسيك</t>
  </si>
  <si>
    <t>سوريا</t>
  </si>
  <si>
    <t>بلغاريا</t>
  </si>
  <si>
    <t>بلجيكا</t>
  </si>
  <si>
    <t>غينيا</t>
  </si>
  <si>
    <t>ألمانيا</t>
  </si>
  <si>
    <t>السودان</t>
  </si>
  <si>
    <t>إندونيسيا</t>
  </si>
  <si>
    <t>نيوزيلندا</t>
  </si>
  <si>
    <t>بيرو</t>
  </si>
  <si>
    <t>الجزائر</t>
  </si>
  <si>
    <t>فلسطين</t>
  </si>
  <si>
    <t>فيتنام</t>
  </si>
  <si>
    <t>بولندا</t>
  </si>
  <si>
    <t>الجابون</t>
  </si>
  <si>
    <t>المملكة المتحدة</t>
  </si>
  <si>
    <t>فرنسا</t>
  </si>
  <si>
    <t>ليبيا</t>
  </si>
  <si>
    <t>المغرب</t>
  </si>
  <si>
    <t>سنغافورة</t>
  </si>
  <si>
    <t>اليونان</t>
  </si>
  <si>
    <t>المالديف</t>
  </si>
  <si>
    <t>إريتريا</t>
  </si>
  <si>
    <t>ملاوي</t>
  </si>
  <si>
    <t>نيجيريا</t>
  </si>
  <si>
    <t>كندا</t>
  </si>
  <si>
    <t>تونس</t>
  </si>
  <si>
    <t>سويسرا</t>
  </si>
  <si>
    <t>فنزويلا</t>
  </si>
  <si>
    <t>جيبوتي</t>
  </si>
  <si>
    <t>الفلبين</t>
  </si>
  <si>
    <t>جمهورية الصومال</t>
  </si>
  <si>
    <t>جمهورية الدومينيكان</t>
  </si>
  <si>
    <t>إكوادور</t>
  </si>
  <si>
    <t>باراغواي</t>
  </si>
  <si>
    <t>ميانمار (بورما)</t>
  </si>
  <si>
    <t>كرواتيا</t>
  </si>
  <si>
    <t>إثيوبيا</t>
  </si>
  <si>
    <t>أنجولا</t>
  </si>
  <si>
    <t>إيرلندا</t>
  </si>
  <si>
    <t>دول أخرى</t>
  </si>
  <si>
    <t xml:space="preserve">الفضة                                                                     </t>
  </si>
  <si>
    <t xml:space="preserve">الذهب                                                                     </t>
  </si>
  <si>
    <t>*يشمل كود (HS 7106) الفضة الخام أو نصف المشغول أو على شكل مسحوق</t>
  </si>
  <si>
    <t>*يشمل كود (HS 7108) الذهب الخام أو نصف المشغول أو على شكل مسحوق</t>
  </si>
  <si>
    <t xml:space="preserve">*يشمل كود (HS 2510) فوسفات كالسيوم طبيعي وطباشير فوسفاتية </t>
  </si>
  <si>
    <t>*يشمل كود (HS 3103) أسمدة معدنية أو كيميائية، فوسفاتية</t>
  </si>
  <si>
    <t>*يشمل كود (HS 3105) أسمدة تحتوي على عنصرين أو ثلاثة من العناصر المخصبة، ويقصد بها الأسمدة التي تحتوي على عناصر غذائية أساسية للنباتات</t>
  </si>
  <si>
    <t xml:space="preserve">الفضة                                                                                                </t>
  </si>
  <si>
    <t>النقل الجوي</t>
  </si>
  <si>
    <t xml:space="preserve">الذهب                                                                                               </t>
  </si>
  <si>
    <t>النقل البحري</t>
  </si>
  <si>
    <t>النقل البري</t>
  </si>
  <si>
    <t>البوسنة والهرسك</t>
  </si>
  <si>
    <t>ISIC4</t>
  </si>
  <si>
    <t>النشاط الاقتصادي (التعدين واستغلال المحاجر)</t>
  </si>
  <si>
    <t>05</t>
  </si>
  <si>
    <t>تعدين الفحم والليغنيت</t>
  </si>
  <si>
    <t>0510</t>
  </si>
  <si>
    <t>تعدين الفحم القاسي (الأنفراثيت)</t>
  </si>
  <si>
    <t>0520</t>
  </si>
  <si>
    <t>تعدين الليغنيت</t>
  </si>
  <si>
    <t>07</t>
  </si>
  <si>
    <t>تعدين ركازات الفلزات</t>
  </si>
  <si>
    <t>0710</t>
  </si>
  <si>
    <t>تعدين ركازات الحديد</t>
  </si>
  <si>
    <t>0729</t>
  </si>
  <si>
    <t>تعدين ركازات الفلزات غير الحديدية الأخرى</t>
  </si>
  <si>
    <t>08</t>
  </si>
  <si>
    <t>الأنشطة الأخرى للتعدين واستغلال المحاجر</t>
  </si>
  <si>
    <t>0810</t>
  </si>
  <si>
    <t>استغلال المحاجر لاستخراج الأحجار والرمال والطَفل</t>
  </si>
  <si>
    <t>0891</t>
  </si>
  <si>
    <t>تعدين المعادن الكيميائية ومعادن الأسمدة</t>
  </si>
  <si>
    <t>0892</t>
  </si>
  <si>
    <t>استخراج الخث</t>
  </si>
  <si>
    <t>0893</t>
  </si>
  <si>
    <t>استخراج الملح</t>
  </si>
  <si>
    <t>0899</t>
  </si>
  <si>
    <t>أنشطة التعدين واستغلال المحاجر غير المصنفة في موضع آخر</t>
  </si>
  <si>
    <t>*الصادرات شاملة إعادة التصدير</t>
  </si>
  <si>
    <t xml:space="preserve">ISIC4: التصنيف الوطني للأنشطة الاقتصادية، هو تصنيف إحصائي معتمد على التصنيف الصناعي الدولي الموحد لجميع الأنشطة الاقتصادية (ISIC4) يستخدم لوصف الأنشطة الإنتاجية لمنشأة ما  </t>
  </si>
  <si>
    <t>السويد</t>
  </si>
  <si>
    <t>لاوس</t>
  </si>
  <si>
    <t>روسيا الإتحادية</t>
  </si>
  <si>
    <t>جمهورية كونجو الديمقراطية</t>
  </si>
  <si>
    <t>النمسا</t>
  </si>
  <si>
    <t>الأرجنتين</t>
  </si>
  <si>
    <t>أوزبكستان</t>
  </si>
  <si>
    <t>كونجو</t>
  </si>
  <si>
    <t>الدنمارك</t>
  </si>
  <si>
    <t>لوكسمبورج</t>
  </si>
  <si>
    <t>صربيا</t>
  </si>
  <si>
    <t>زامبيا</t>
  </si>
  <si>
    <t>أوكرانيا</t>
  </si>
  <si>
    <t>النرويج</t>
  </si>
  <si>
    <t>رومانيا</t>
  </si>
  <si>
    <t>فنلندا</t>
  </si>
  <si>
    <t>التشيك</t>
  </si>
  <si>
    <t>سلوفينيا</t>
  </si>
  <si>
    <t>كازاخستان</t>
  </si>
  <si>
    <t>بروناي دار السلام</t>
  </si>
  <si>
    <t>مقدونيا</t>
  </si>
  <si>
    <t>المجر (هنغاريا)</t>
  </si>
  <si>
    <t>سلوفاكيا</t>
  </si>
  <si>
    <t>الإتحاد الأوربي، غير مذكورة في مكان آخر</t>
  </si>
  <si>
    <t>ليتوانيا</t>
  </si>
  <si>
    <t xml:space="preserve">الفضة                                                           </t>
  </si>
  <si>
    <t xml:space="preserve">الذهب                                                           </t>
  </si>
  <si>
    <t xml:space="preserve">البلاتين                                                         </t>
  </si>
  <si>
    <t>*يشمل كود (HS 7110) البلاتين الخام أو نصف المشغول أو على شكل مسحوق</t>
  </si>
  <si>
    <t>تشيلي</t>
  </si>
  <si>
    <t>أرمينيا</t>
  </si>
  <si>
    <t xml:space="preserve">دول أخرى </t>
  </si>
  <si>
    <t>سيراليون</t>
  </si>
  <si>
    <t>سريلانكا</t>
  </si>
  <si>
    <t xml:space="preserve">البلاتين                                                                                              </t>
  </si>
  <si>
    <t>جيرسي</t>
  </si>
  <si>
    <t>سانت هيلانة</t>
  </si>
  <si>
    <t>0721</t>
  </si>
  <si>
    <t>تعدين ركازات اليورانيوم والثوريوم</t>
  </si>
  <si>
    <t xml:space="preserve"> التصنيف الوطني للأنشطة الاقتصادية، هو تصنيف إحصائي معتمد على التصنيف الصناعي الدولي الموحد لجميع الأنشطة الاقتصادية (ISIC4) يستخدم لوصف الأنشطة الإنتاجية لمنشأة ما :ISIC4</t>
  </si>
  <si>
    <t>عدد</t>
  </si>
  <si>
    <t>* المعادن اللافلزية: هي المعادن التي لا تتمتع بخصائص المعادن التقليدية مثل التوصيل الجيد للكهرباء والحرارة، وتتميز بأنها غير قابلة للسحب والطرق.</t>
  </si>
  <si>
    <t>* المعادن الفلزية: هي المعادن التي تتميز بصلابتها، وانصهارها في درجات حرارة عالية، وقابليتها للطرق والسحب، وتعتبر موصلًا جيدًا للحرارة والكهرباء.</t>
  </si>
  <si>
    <t>المناطق الإدارية</t>
  </si>
  <si>
    <t>الرياض</t>
  </si>
  <si>
    <t>مكة المكرمة</t>
  </si>
  <si>
    <t>المدينة المنورة</t>
  </si>
  <si>
    <t>القصيم</t>
  </si>
  <si>
    <t>المنطقة الشرقية</t>
  </si>
  <si>
    <t>عسير</t>
  </si>
  <si>
    <t>تبوك</t>
  </si>
  <si>
    <t>حائل</t>
  </si>
  <si>
    <t>الحدود الشمالية</t>
  </si>
  <si>
    <t>جازان</t>
  </si>
  <si>
    <t>نجران</t>
  </si>
  <si>
    <t>الباحة</t>
  </si>
  <si>
    <t>الجوف</t>
  </si>
  <si>
    <t>تشير كميات الصادرات إلى الوزن الإجمالي كما هو مسجل في بيانات التجارة الدولية، ويشمل ذلك المعدن والشوائب والمواد غير المعدنية المصاحبة، ولا تعبر هذه القيم عن المحتوى المعدني الفعلي، أي كمية المعدن النقي داخل الخام أو المنتج.</t>
  </si>
  <si>
    <t>المصدر:الهيئة العامة للإحصاء</t>
  </si>
  <si>
    <t>تشير كميات الواردات إلى الوزن الإجمالي كما هو مسجل في بيانات التجارة الدولية، ويشمل ذلك المعدن والشوائب والمواد غير المعدنية المصاحبة، ولا تعبر هذه القيم عن المحتوى المعدني الفعلي، أي كمية المعدن النقي داخل الخام أو المنتج.</t>
  </si>
  <si>
    <t>عدد مواقع التمعدن المكتشفة للمعادن اللافلزية في المملكة العربية السعودية حتى عام 2024</t>
  </si>
  <si>
    <t>عدد مواقع التمعدن المكتشفة للمعادن اللافلزية</t>
  </si>
  <si>
    <t>عدد مواقع التمعدن المكتشفة للمعادن الفلزية في المملكة العربية السعودية حتى عام 2024</t>
  </si>
  <si>
    <t>عدد مواقع التمعدن المكتشفة للمعادن الفلزية</t>
  </si>
  <si>
    <t xml:space="preserve"> عدد مواقع التمعدن المكتشفة حسب المناطق الإدارية حتى عام 2024</t>
  </si>
  <si>
    <t xml:space="preserve"> عدد مواقع التمعدن المكتشفة</t>
  </si>
  <si>
    <t xml:space="preserve"> عدد مواقع التمعدن المكتشفة في منطقة الرياض حسب نوع المعدن حتى عام 2024</t>
  </si>
  <si>
    <t xml:space="preserve"> عدد مواقع التمعدن المكتشفة في منطقة مكة المكرمة حسب نوع المعدن حتى عام 2024</t>
  </si>
  <si>
    <t xml:space="preserve"> عدد مواقع التمعدن المكتشفة في منطقة المدينة المنورة حسب نوع المعدن حتى عام 2024</t>
  </si>
  <si>
    <t xml:space="preserve"> عدد مواقع التمعدن المكتشفة في منطقة القصيم حسب نوع المعدن حتى عام 2024</t>
  </si>
  <si>
    <t xml:space="preserve"> عدد مواقع التمعدن المكتشفة في المنطقة الشرقية حسب نوع المعدن حتى عام 2024</t>
  </si>
  <si>
    <t xml:space="preserve"> عدد مواقع التمعدن المكتشفة في منطقة عسير حسب نوع المعدن حتى عام 2024</t>
  </si>
  <si>
    <t xml:space="preserve"> عدد مواقع التمعدن المكتشفة في منطقة تبوك حسب نوع المعدن حتى عام 2024</t>
  </si>
  <si>
    <t xml:space="preserve"> عدد مواقع التمعدن المكتشفة في منطقة حائل حسب نوع المعدن حتى عام 2024</t>
  </si>
  <si>
    <t xml:space="preserve"> عدد مواقع التمعدن المكتشفة في منطقة الحدود الشمالية حسب نوع المعدن حتى عام 2024</t>
  </si>
  <si>
    <t xml:space="preserve"> عدد مواقع التمعدن المكتشفة في منطقة جازان حسب نوع المعدن حتى عام 2024</t>
  </si>
  <si>
    <t xml:space="preserve"> عدد مواقع التمعدن المكتشفة في منطقة نجران حسب نوع المعدن حتى عام 2024</t>
  </si>
  <si>
    <t xml:space="preserve"> عدد مواقع التمعدن المكتشفة في منطقة الباحة حسب نوع المعدن حتى عام 2024</t>
  </si>
  <si>
    <t xml:space="preserve"> عدد مواقع التمعدن المكتشفة في منطقة الجوف حسب نوع المعدن حتى عام 2024</t>
  </si>
  <si>
    <t>عدد مواقع التمعدن المكتشفة حسب المناطق الإدارية حتى عام 2024</t>
  </si>
  <si>
    <t>عدد مواقع التمعدن المكتشفة في منطقة الرياض حسب نوع المعدن حتى عام 2024</t>
  </si>
  <si>
    <t>عدد مواقع التمعدن المكتشفة في منطقة مكة المكرمة حسب نوع المعدن حتى عام 2024</t>
  </si>
  <si>
    <t>عدد مواقع التمعدن المكتشفة في منطقة المدينة المنورة حسب نوع المعدن حتى عام 2024</t>
  </si>
  <si>
    <t>عدد مواقع التمعدن المكتشفة في منطقة القصيم حسب نوع المعدن حتى عام 2024</t>
  </si>
  <si>
    <t>عدد مواقع التمعدن المكتشفة في المنطقة الشرقية حسب نوع المعدن حتى عام 2024</t>
  </si>
  <si>
    <t>عدد مواقع التمعدن المكتشفة في منطقة عسير حسب نوع المعدن حتى عام 2024</t>
  </si>
  <si>
    <t>عدد مواقع التمعدن المكتشفة في منطقة تبوك حسب نوع المعدن حتى عام 2024</t>
  </si>
  <si>
    <t>عدد مواقع التمعدن المكتشفة في منطقة حائل حسب نوع المعدن حتى عام 2024</t>
  </si>
  <si>
    <t>عدد مواقع التمعدن المكتشفة في منطقة الحدود الشمالية حسب نوع المعدن حتى عام 2024</t>
  </si>
  <si>
    <t>عدد مواقع التمعدن المكتشفة في منطقة جازان حسب نوع المعدن حتى عام 2024</t>
  </si>
  <si>
    <t>عدد مواقع التمعدن المكتشفة في منطقة نجران حسب نوع المعدن حتى عام 2024</t>
  </si>
  <si>
    <t>عدد مواقع التمعدن المكتشفة في منطقة الباحة حسب نوع المعدن حتى عام 2024</t>
  </si>
  <si>
    <t>عدد مواقع التمعدن المكتشفة في منطقة الجوف حسب نوع المعدن حتى عام 2024</t>
  </si>
  <si>
    <t xml:space="preserve">القسم الرابع:  مواقع التمعدن المكتشفة في المملكة </t>
  </si>
  <si>
    <t>عدد مواقع التمعدن المكتشفة للمعادن الفلزية واللافلزية في المملكة العربية السعودية حتى عام 2024</t>
  </si>
  <si>
    <t>عدد مواقع التمعدن المكتشفة للمعادن الفلزية واللافلزية</t>
  </si>
  <si>
    <t>المعدن الخام</t>
  </si>
  <si>
    <t>عدد مواقع التمعدن المكتشفة</t>
  </si>
  <si>
    <t>عالية جدًا</t>
  </si>
  <si>
    <t xml:space="preserve">عالية </t>
  </si>
  <si>
    <t>متوسطة</t>
  </si>
  <si>
    <t>منخفضة</t>
  </si>
  <si>
    <t>منخفضة جدًا</t>
  </si>
  <si>
    <t>م</t>
  </si>
  <si>
    <t>النمو التراكمي (%)</t>
  </si>
  <si>
    <t>فلزية</t>
  </si>
  <si>
    <t>لافلزية</t>
  </si>
  <si>
    <t>فلزية ولافلزية</t>
  </si>
  <si>
    <t>نسبة عدد مواقع التمعدن المكتشفة من إجمالي عدد المواقع (%)</t>
  </si>
  <si>
    <t>عدد مواقع التمعدن المكتشفة حتى عام 2024</t>
  </si>
  <si>
    <t>ذهب</t>
  </si>
  <si>
    <t>نحاس</t>
  </si>
  <si>
    <t>فضه</t>
  </si>
  <si>
    <t>جوسان</t>
  </si>
  <si>
    <t>حديد</t>
  </si>
  <si>
    <t>كروم</t>
  </si>
  <si>
    <t>الزنك (الخارصين)</t>
  </si>
  <si>
    <t>تنجستن</t>
  </si>
  <si>
    <t>رصاص</t>
  </si>
  <si>
    <t>نيكل</t>
  </si>
  <si>
    <t>ثوريوم</t>
  </si>
  <si>
    <t>زركونيوم</t>
  </si>
  <si>
    <t>اليورانيوم</t>
  </si>
  <si>
    <t>موليبدنوم</t>
  </si>
  <si>
    <t>قصدير</t>
  </si>
  <si>
    <t>نيوبيوم</t>
  </si>
  <si>
    <t>منجنيز</t>
  </si>
  <si>
    <t>الانتيمون</t>
  </si>
  <si>
    <t>السيريوم</t>
  </si>
  <si>
    <t>العناصر الأرضيه النادره</t>
  </si>
  <si>
    <t>البريليوم</t>
  </si>
  <si>
    <t>ليثيوم</t>
  </si>
  <si>
    <t>الاسترونشيوم</t>
  </si>
  <si>
    <t>التيتانيوم</t>
  </si>
  <si>
    <t>الزرنيخ</t>
  </si>
  <si>
    <t>اليتريوم</t>
  </si>
  <si>
    <t>أوزميوم</t>
  </si>
  <si>
    <t>زئبق</t>
  </si>
  <si>
    <t>لانثانوم</t>
  </si>
  <si>
    <t>حجر جيري</t>
  </si>
  <si>
    <t>صلصال</t>
  </si>
  <si>
    <t>ركام</t>
  </si>
  <si>
    <t>جرانيت</t>
  </si>
  <si>
    <t>حصى مع رمل</t>
  </si>
  <si>
    <t>رمل</t>
  </si>
  <si>
    <t>الحجر الرملي</t>
  </si>
  <si>
    <t>بازلت</t>
  </si>
  <si>
    <t>ركام خفيف الوزن</t>
  </si>
  <si>
    <t>رخام</t>
  </si>
  <si>
    <t>دولوميت</t>
  </si>
  <si>
    <t>كوارتز</t>
  </si>
  <si>
    <t>جبس</t>
  </si>
  <si>
    <t>فلدسبار</t>
  </si>
  <si>
    <t>فوسفات</t>
  </si>
  <si>
    <t>رمل السيليكا</t>
  </si>
  <si>
    <t>سكوريا / حجر خفاف بوزولاني</t>
  </si>
  <si>
    <t>طفل</t>
  </si>
  <si>
    <t>بارايت</t>
  </si>
  <si>
    <t>فلوريت</t>
  </si>
  <si>
    <t>الملح</t>
  </si>
  <si>
    <t>فحم</t>
  </si>
  <si>
    <t>أسبستوس</t>
  </si>
  <si>
    <t>سكوريا (حجر الخفاف)</t>
  </si>
  <si>
    <t>حصي</t>
  </si>
  <si>
    <t>بيجمتايت</t>
  </si>
  <si>
    <t>بيريت</t>
  </si>
  <si>
    <t>الرمال السوداء (رواسب غرينية)</t>
  </si>
  <si>
    <t>جرافيت</t>
  </si>
  <si>
    <t>طلق</t>
  </si>
  <si>
    <t>كوارتزايت</t>
  </si>
  <si>
    <t>صلصال / بنتونيت</t>
  </si>
  <si>
    <t>جابرو</t>
  </si>
  <si>
    <t>بيروفيلليت</t>
  </si>
  <si>
    <t>مغنيزايت</t>
  </si>
  <si>
    <t>صلصال / كاؤولين</t>
  </si>
  <si>
    <t>الرمال الفلدسبارية</t>
  </si>
  <si>
    <t>دياتومايت</t>
  </si>
  <si>
    <t>صلصال أتابولجاتي</t>
  </si>
  <si>
    <t>كيانيت</t>
  </si>
  <si>
    <t>بوكسيت</t>
  </si>
  <si>
    <t>تراكيت</t>
  </si>
  <si>
    <t>ألوفين / بيريدوت (زبرجد)</t>
  </si>
  <si>
    <t>أنورثوزيت</t>
  </si>
  <si>
    <t>جارنت</t>
  </si>
  <si>
    <t>صلصال / لاتيريت</t>
  </si>
  <si>
    <t>غرين</t>
  </si>
  <si>
    <t>الولاستونايت</t>
  </si>
  <si>
    <t>أنديزيت</t>
  </si>
  <si>
    <t>تورملين</t>
  </si>
  <si>
    <t>كبريت</t>
  </si>
  <si>
    <t>مايكا</t>
  </si>
  <si>
    <t>ألوفين</t>
  </si>
  <si>
    <t>أنهيدريت</t>
  </si>
  <si>
    <t>زيولايت</t>
  </si>
  <si>
    <t>سيانيت</t>
  </si>
  <si>
    <t>أندلوزيت</t>
  </si>
  <si>
    <t>اوبل</t>
  </si>
  <si>
    <t>ايبيدوت</t>
  </si>
  <si>
    <t>بريهنيت</t>
  </si>
  <si>
    <t>بيرلايت</t>
  </si>
  <si>
    <t>بيروديت</t>
  </si>
  <si>
    <t>جرانوفير</t>
  </si>
  <si>
    <t>جمشيت</t>
  </si>
  <si>
    <t>حجر القمر</t>
  </si>
  <si>
    <t>ريولايت</t>
  </si>
  <si>
    <t>سربنتينايت</t>
  </si>
  <si>
    <t>شيست</t>
  </si>
  <si>
    <t>طف سيليكاتي</t>
  </si>
  <si>
    <t>فيللايت</t>
  </si>
  <si>
    <t>لاتيريت</t>
  </si>
  <si>
    <t>ليجنيت</t>
  </si>
  <si>
    <t>مدملكات صخرية</t>
  </si>
  <si>
    <t>مرل</t>
  </si>
  <si>
    <t>نفلين / سيانيت</t>
  </si>
  <si>
    <t>كوبالت</t>
  </si>
  <si>
    <t>أمازونيت</t>
  </si>
  <si>
    <t xml:space="preserve"> المصدر:هيئة المساحة الجيولوجية السعودية - قاعدة المعلومات الجيولوجية الوطنية</t>
  </si>
  <si>
    <t>إجمالي عدد مواقع التمعدن المكتشفة في المملكة العربية السعودية حسب تصنيف المعادن حتى عام 2024</t>
  </si>
  <si>
    <t>تصنيف المعادن</t>
  </si>
  <si>
    <t>الرخص التعدينية الصادرة</t>
  </si>
  <si>
    <t>الرخص التعدينية الصادرة حسب نوع الرخصة</t>
  </si>
  <si>
    <t>الصادرات من الأسمدة الفوسفاتية حسب الدول</t>
  </si>
  <si>
    <t>الواردات من الأسمدة الفوسفاتية حسب الدول</t>
  </si>
  <si>
    <t xml:space="preserve">إجمالي الرخص التعدينية الصادرة </t>
  </si>
  <si>
    <t>إجمالي صادرات الأسمدة الفوسفاتية</t>
  </si>
  <si>
    <t>إجمالي صادرات الألومنيوم</t>
  </si>
  <si>
    <t>نسبة صادرات معدن الألومنيوم من إجمالي حركة تجارة معدن الألومنيوم</t>
  </si>
  <si>
    <t>إجمالي صادرات الرصاص</t>
  </si>
  <si>
    <t>نسبة صادرات معدن الرصاص من إجمالي حركة تجارة معدن الرصاص</t>
  </si>
  <si>
    <t>إجمالي صادرات الزنك</t>
  </si>
  <si>
    <t>نسبة صادرات معدن الزنك من إجمالي حركة تجارة معدن الزنك</t>
  </si>
  <si>
    <t>إجمالي واردات الأسمدة الفوسفاتية</t>
  </si>
  <si>
    <t>إجمالي واردات الألومنيوم</t>
  </si>
  <si>
    <t>نسبة واردات معدن الألومنيوم من إجمالي حركة تجارة معدن الألومنيوم</t>
  </si>
  <si>
    <t>إجمالي واردات الرصاص</t>
  </si>
  <si>
    <t>نسبة واردات معدن الرصاص من إجمالي حركة تجارة معدن الرصاص</t>
  </si>
  <si>
    <t>إجمالي واردات الزنك</t>
  </si>
  <si>
    <t>نسبة واردات معدن الزنك من إجمالي حركة تجارة معدن الزنك</t>
  </si>
  <si>
    <t>إجمالي واردات النيكل</t>
  </si>
  <si>
    <t xml:space="preserve">الرخص التعدينية الصادرة </t>
  </si>
  <si>
    <t>إجمالي الرخص التعدينية الصادرة</t>
  </si>
  <si>
    <t>H.S. Code</t>
  </si>
  <si>
    <t>H.S. Code: النظام المنسق الخاص بتصنيف وتبويب السلع الصادر عن منظمة الجمارك العالمية وهو عبارة عن جدول لوصف وتبويب السلع يتضمن البنود الفرعية ورموزها الرقمية والأقسام والفصول</t>
  </si>
  <si>
    <t>H.S. Code: 7106</t>
  </si>
  <si>
    <t>H.S. Code: 7108</t>
  </si>
  <si>
    <t>3105 ,3103 ,H.S. Code: 2510</t>
  </si>
  <si>
    <t>H.S. Code: 7601</t>
  </si>
  <si>
    <t>H.S. Code: 7801</t>
  </si>
  <si>
    <t>H.S. Code: 7901</t>
  </si>
  <si>
    <t>H.S. Code: 2601</t>
  </si>
  <si>
    <t>H.S. Code: 2603</t>
  </si>
  <si>
    <t>H.S. Code: 2606</t>
  </si>
  <si>
    <t>H.S. Code: 2608</t>
  </si>
  <si>
    <t>H.S. Code: 2610</t>
  </si>
  <si>
    <t>H.S. Code: 2612</t>
  </si>
  <si>
    <t>H.S. Code: 2614</t>
  </si>
  <si>
    <t>H.S. Code: 2615</t>
  </si>
  <si>
    <t xml:space="preserve">   3105 ,3103 ,H.S. Code: 2510</t>
  </si>
  <si>
    <t>H.S. Code: 7110</t>
  </si>
  <si>
    <t>H.S. Code: 2602</t>
  </si>
  <si>
    <t>H.S. Code: 2604</t>
  </si>
  <si>
    <t>H.S. Code: 2605</t>
  </si>
  <si>
    <t>H.S. Code: 2609</t>
  </si>
  <si>
    <t>H.S. Code: 2611</t>
  </si>
  <si>
    <t>H.S. Code: 2613</t>
  </si>
  <si>
    <t>H.S. Code: 2616</t>
  </si>
  <si>
    <t xml:space="preserve"> 3105 ,3103 ,H.S. Code: 2510</t>
  </si>
  <si>
    <t>H.S. Code: 7502</t>
  </si>
  <si>
    <t>الأسمدة الفوسفاتية</t>
  </si>
  <si>
    <t xml:space="preserve">الألومنيوم                                              </t>
  </si>
  <si>
    <t xml:space="preserve">الرصاص                                               </t>
  </si>
  <si>
    <t xml:space="preserve">الزنك                                                        </t>
  </si>
  <si>
    <t>الصادرات من المعادن حسب الدول</t>
  </si>
  <si>
    <t>الصادرات من المعادن ومركزاتها حسب الدول</t>
  </si>
  <si>
    <t>الواردات من المعادن ومركزاتها حسب الدول</t>
  </si>
  <si>
    <t>الواردات من المعادن حسب الدول</t>
  </si>
  <si>
    <t xml:space="preserve">النيكل                                                            </t>
  </si>
  <si>
    <t xml:space="preserve">الألومنيوم                                                </t>
  </si>
  <si>
    <t xml:space="preserve">الرصاص                                                  </t>
  </si>
  <si>
    <t xml:space="preserve">الزنك                                                             </t>
  </si>
  <si>
    <t>مركزات الحديد</t>
  </si>
  <si>
    <t>مركزات النحاس</t>
  </si>
  <si>
    <t xml:space="preserve">مركزات الزنك (توتياء)                                                                            </t>
  </si>
  <si>
    <t xml:space="preserve">مركزات الكروم                                                                               </t>
  </si>
  <si>
    <t xml:space="preserve">مركزات اليورانيوم والثوريوم                                                                       </t>
  </si>
  <si>
    <t xml:space="preserve">مركزات التيتانيوم                                                                         </t>
  </si>
  <si>
    <t xml:space="preserve">مركزات النيوبيوم، والتانتالوم، والفاناديوم، والزركونيوم                             </t>
  </si>
  <si>
    <t>مركزات الألومنيوم</t>
  </si>
  <si>
    <t xml:space="preserve">مركزات الحديد                                                        </t>
  </si>
  <si>
    <t xml:space="preserve">مركزات النحاس                                                                    </t>
  </si>
  <si>
    <t xml:space="preserve">مركزات الألومنيوم                                                          </t>
  </si>
  <si>
    <t xml:space="preserve">مركزات الزنك (توتياء)                                                       </t>
  </si>
  <si>
    <t xml:space="preserve">مركزات الكروم                                                                        </t>
  </si>
  <si>
    <t xml:space="preserve">مركزات اليورانيوم والثوريوم                                                    </t>
  </si>
  <si>
    <t xml:space="preserve">مركزات التيتانيوم                                                                </t>
  </si>
  <si>
    <t xml:space="preserve">مركزات النيوبيوم، والتانتالوم، والفاناديوم، والزركونيوم        </t>
  </si>
  <si>
    <t xml:space="preserve">مركزات الحديد                                                                          </t>
  </si>
  <si>
    <t xml:space="preserve">مركزات المنجنيز                                                                   </t>
  </si>
  <si>
    <t xml:space="preserve">مركزات النحاس                                                                          </t>
  </si>
  <si>
    <t xml:space="preserve">مركزات النيكل                                                                          </t>
  </si>
  <si>
    <t xml:space="preserve">مركزات الكوبالت                                                                      </t>
  </si>
  <si>
    <t xml:space="preserve">مركزات الألومنيوم                                                              </t>
  </si>
  <si>
    <t xml:space="preserve">مركزات الزنك (توتياء)                                                              </t>
  </si>
  <si>
    <t xml:space="preserve">مركزات القصدير                                                                       </t>
  </si>
  <si>
    <t xml:space="preserve">مركزات الكروم                                                                          </t>
  </si>
  <si>
    <t xml:space="preserve">مركزات التنجستين                                                              </t>
  </si>
  <si>
    <t xml:space="preserve">مركزات اليورانيوم والثوريوم                                                         </t>
  </si>
  <si>
    <t xml:space="preserve">مركزات الموليبدينوم                                                               </t>
  </si>
  <si>
    <t xml:space="preserve">مركزات التيتانيوم                                                                 </t>
  </si>
  <si>
    <t xml:space="preserve">مركزات النيوبيوم، والتانتالوم، والفاناديوم، والزركونيوم                 </t>
  </si>
  <si>
    <t xml:space="preserve">مركزات المعادن الثمينه                                                         </t>
  </si>
  <si>
    <t xml:space="preserve">مركزات الحديد                                                                 </t>
  </si>
  <si>
    <t xml:space="preserve">مركزات المنجنيز                                                                    </t>
  </si>
  <si>
    <t xml:space="preserve">مركزات النحاس                                                              </t>
  </si>
  <si>
    <t xml:space="preserve">مركزات النيكل                                                                         </t>
  </si>
  <si>
    <t xml:space="preserve">مركزات الكوبالت                                                                    </t>
  </si>
  <si>
    <t xml:space="preserve">مركزات الزنك (توتياء)                                                            </t>
  </si>
  <si>
    <t xml:space="preserve">مركزات القصدير                                                                    </t>
  </si>
  <si>
    <t xml:space="preserve">مركزات الكروم                                                                      </t>
  </si>
  <si>
    <t xml:space="preserve">مركزات التنجستين                                                             </t>
  </si>
  <si>
    <t xml:space="preserve">مركزات اليورانيوم والثوريوم                                                      </t>
  </si>
  <si>
    <t xml:space="preserve">مركزات الموليبدينوم                                                           </t>
  </si>
  <si>
    <t xml:space="preserve">مركزات التيتانيوم                                                                  </t>
  </si>
  <si>
    <t xml:space="preserve">مركزات النيوبيوم، والتانتالوم، والفاناديوم، والزركونيوم             </t>
  </si>
  <si>
    <t xml:space="preserve">مركزات المعادن الثمينه                                                     </t>
  </si>
  <si>
    <t>رخص استغلال
(مواد البناء، والتعدين، والمناجم)</t>
  </si>
  <si>
    <t>رخص استغلال (مواد البناء، والتعدين، والمناجم)</t>
  </si>
  <si>
    <t xml:space="preserve">إجمالي صادرات مركزات النحاس    </t>
  </si>
  <si>
    <t>إجمالي صادرات مركزات الزنك</t>
  </si>
  <si>
    <t>إجمالي صادرات مركزات الحديد</t>
  </si>
  <si>
    <t xml:space="preserve">إجمالي صادرات مركزات اليورانيوم والثوريوم  </t>
  </si>
  <si>
    <r>
      <t>إجمالي صادرات مركزات النيوبيوم</t>
    </r>
    <r>
      <rPr>
        <sz val="8"/>
        <color theme="0"/>
        <rFont val="Calibri"/>
        <family val="2"/>
        <scheme val="minor"/>
      </rPr>
      <t>،</t>
    </r>
    <r>
      <rPr>
        <sz val="8"/>
        <color theme="0"/>
        <rFont val="Frutiger LT Arabic 55 Roman"/>
      </rPr>
      <t xml:space="preserve"> والتانتالوم</t>
    </r>
    <r>
      <rPr>
        <sz val="8"/>
        <color theme="0"/>
        <rFont val="Calibri"/>
        <family val="2"/>
        <scheme val="minor"/>
      </rPr>
      <t>،</t>
    </r>
    <r>
      <rPr>
        <sz val="8"/>
        <color theme="0"/>
        <rFont val="Frutiger LT Arabic 55 Roman"/>
      </rPr>
      <t xml:space="preserve"> والفاناديوم</t>
    </r>
    <r>
      <rPr>
        <sz val="8"/>
        <color theme="0"/>
        <rFont val="Calibri"/>
        <family val="2"/>
        <scheme val="minor"/>
      </rPr>
      <t>،</t>
    </r>
    <r>
      <rPr>
        <sz val="8"/>
        <color theme="0"/>
        <rFont val="Frutiger LT Arabic 55 Roman"/>
      </rPr>
      <t xml:space="preserve"> والزركونيوم</t>
    </r>
  </si>
  <si>
    <t>2023م</t>
  </si>
  <si>
    <t>2024م</t>
  </si>
  <si>
    <t>محتويات إحصاءات الثروة المعدنية 2024م</t>
  </si>
  <si>
    <t>عدد مواقع التمعدن المكتشفة في المملكة العربية السعودية حسب درجة الأهمية حتى عام 2024</t>
  </si>
  <si>
    <t>عدد مواقع التمعدن المكتشفة في المملكة العربية السعودية حسب درجة الأهمية والمناطق الإدارية حتى عام 2024</t>
  </si>
  <si>
    <t>درجة الأهمية*</t>
  </si>
  <si>
    <t xml:space="preserve">*درجة الأهمية: تُصنف وفقاً للمعايير الفنية التقييمية، وتكامل بيانات المسح الجيولوجية وتوافرها.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</si>
</sst>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_(* \(#,##0.00\);_(* &quot;-&quot;??_);_(@_)"/>
    <numFmt numFmtId="164" formatCode="_-* #,##0.00_-;\-* #,##0.00_-;_-* &quot;-&quot;??_-;_-@_-"/>
    <numFmt numFmtId="165" formatCode="_-* #,##0.00\ _ر_._س_._‏_-;\-* #,##0.00\ _ر_._س_._‏_-;_-* &quot;-&quot;??\ _ر_._س_._‏_-;_-@_-"/>
    <numFmt numFmtId="166" formatCode="_-* #,##0.00_-;_-* #,##0.00\-;_-* &quot;-&quot;??_-;_-@_-"/>
    <numFmt numFmtId="167" formatCode="_-* #,##0\ _ر_._س_._‏_-;\-* #,##0\ _ر_._س_._‏_-;_-* &quot;-&quot;??\ _ر_._س_._‏_-;_-@_-"/>
    <numFmt numFmtId="168" formatCode="_-* #,##0.0\ _ر_._س_._‏_-;\-* #,##0.0\ _ر_._س_._‏_-;_-* &quot;-&quot;??\ _ر_._س_._‏_-;_-@_-"/>
    <numFmt numFmtId="169" formatCode="0.0%"/>
    <numFmt numFmtId="170" formatCode="0.0"/>
    <numFmt numFmtId="171" formatCode="_(* #,##0_);_(* \(#,##0\);_(* &quot;-&quot;??_);_(@_)"/>
    <numFmt numFmtId="172" formatCode="&quot;%&quot;0.0"/>
    <numFmt numFmtId="173" formatCode="_(* #,##0.0_);_(* \(#,##0.0\);_(* &quot;-&quot;?_);_(@_)"/>
    <numFmt numFmtId="174" formatCode="#,##0.0"/>
    <numFmt numFmtId="175" formatCode="&quot;%&quot;0.00"/>
    <numFmt numFmtId="176" formatCode="0.0000000"/>
    <numFmt numFmtId="177" formatCode="&quot;%&quot;0"/>
  </numFmts>
  <fonts count="34" x14ac:knownFonts="1">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charset val="178"/>
      <scheme val="minor"/>
    </font>
    <font>
      <sz val="11"/>
      <color theme="1"/>
      <name val="Arial"/>
      <family val="2"/>
    </font>
    <font>
      <sz val="8"/>
      <color rgb="FF8C96A7"/>
      <name val="Frutiger LT Arabic 55 Roman"/>
    </font>
    <font>
      <sz val="12"/>
      <color theme="1"/>
      <name val="Frutiger LT Arabic 55 Roman"/>
    </font>
    <font>
      <sz val="8"/>
      <color theme="0"/>
      <name val="Frutiger LT Arabic 55 Roman"/>
    </font>
    <font>
      <sz val="8"/>
      <color theme="2" tint="-0.749992370372631"/>
      <name val="Frutiger LT Arabic 55 Roman"/>
    </font>
    <font>
      <sz val="12"/>
      <color rgb="FF806000"/>
      <name val="Frutiger LT Arabic 55 Roman"/>
    </font>
    <font>
      <sz val="11"/>
      <color theme="1"/>
      <name val="Calibri"/>
      <family val="2"/>
      <scheme val="minor"/>
    </font>
    <font>
      <sz val="8"/>
      <name val="Frutiger LT Arabic 55 Roman"/>
    </font>
    <font>
      <sz val="8"/>
      <name val="Calibri"/>
      <family val="2"/>
      <charset val="178"/>
      <scheme val="minor"/>
    </font>
    <font>
      <sz val="8"/>
      <color theme="1"/>
      <name val="Frutiger LT Arabic 55 Roman"/>
    </font>
    <font>
      <u/>
      <sz val="11"/>
      <color theme="10"/>
      <name val="Calibri"/>
      <family val="2"/>
      <charset val="178"/>
      <scheme val="minor"/>
    </font>
    <font>
      <sz val="12"/>
      <color theme="0"/>
      <name val="Frutiger LT Arabic 55 Roman"/>
    </font>
    <font>
      <sz val="11"/>
      <color theme="2" tint="-0.749992370372631"/>
      <name val="Frutiger LT Arabic 55 Roman"/>
    </font>
    <font>
      <u/>
      <sz val="8"/>
      <color theme="10"/>
      <name val="Frutiger LT Arabic 55 Roman"/>
    </font>
    <font>
      <sz val="12"/>
      <color theme="4" tint="-0.499984740745262"/>
      <name val="Frutiger LT Arabic 55 Roman"/>
    </font>
    <font>
      <sz val="10"/>
      <name val="Arial"/>
      <family val="2"/>
    </font>
    <font>
      <sz val="8"/>
      <color rgb="FF647491"/>
      <name val="Frutiger LT Arabic 55 Roman"/>
    </font>
    <font>
      <sz val="8"/>
      <color theme="1"/>
      <name val="Calibri"/>
      <family val="2"/>
      <charset val="178"/>
      <scheme val="minor"/>
    </font>
    <font>
      <sz val="11"/>
      <color rgb="FF3A3838"/>
      <name val="Frutiger LT Arabic 55 Roman"/>
    </font>
    <font>
      <sz val="11"/>
      <color rgb="FF000000"/>
      <name val="Calibri"/>
      <family val="2"/>
      <charset val="178"/>
      <scheme val="minor"/>
    </font>
    <font>
      <sz val="8"/>
      <color theme="1" tint="0.499984740745262"/>
      <name val="Frutiger LT Arabic 55 Roman"/>
    </font>
    <font>
      <sz val="8"/>
      <color theme="1"/>
      <name val="Calibri"/>
      <family val="2"/>
      <scheme val="minor"/>
    </font>
    <font>
      <u/>
      <sz val="11"/>
      <color theme="10"/>
      <name val="Calibri"/>
      <family val="2"/>
      <scheme val="minor"/>
    </font>
    <font>
      <b/>
      <sz val="11"/>
      <color theme="1"/>
      <name val="Calibri"/>
      <family val="2"/>
      <scheme val="minor"/>
    </font>
    <font>
      <b/>
      <sz val="10"/>
      <color theme="1"/>
      <name val="Frutiger LT Arabic 55 Roman"/>
    </font>
    <font>
      <b/>
      <sz val="9"/>
      <color theme="1"/>
      <name val="Frutiger LT Arabic 55 Roman"/>
    </font>
    <font>
      <sz val="9"/>
      <color theme="1"/>
      <name val="Frutiger LT Arabic 55 Roman"/>
    </font>
    <font>
      <sz val="8"/>
      <color theme="0"/>
      <name val="Calibri"/>
      <family val="2"/>
      <scheme val="minor"/>
    </font>
    <font>
      <sz val="8"/>
      <color theme="1" tint="0.499984740745262"/>
      <name val="Calibri"/>
      <family val="2"/>
      <scheme val="minor"/>
    </font>
    <font>
      <sz val="8"/>
      <color rgb="FF000000"/>
      <name val="Frutiger LT Arabic 55 Roman"/>
    </font>
  </fonts>
  <fills count="9">
    <fill>
      <patternFill patternType="none"/>
    </fill>
    <fill>
      <patternFill patternType="gray125"/>
    </fill>
    <fill>
      <patternFill patternType="solid">
        <fgColor rgb="FF8497B0"/>
        <bgColor indexed="64"/>
      </patternFill>
    </fill>
    <fill>
      <patternFill patternType="solid">
        <fgColor rgb="FFE6E9F0"/>
        <bgColor indexed="64"/>
      </patternFill>
    </fill>
    <fill>
      <patternFill patternType="solid">
        <fgColor theme="0"/>
        <bgColor indexed="64"/>
      </patternFill>
    </fill>
    <fill>
      <patternFill patternType="solid">
        <fgColor rgb="FFD6DCE4"/>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8497B0"/>
        <bgColor rgb="FF000000"/>
      </patternFill>
    </fill>
  </fills>
  <borders count="20">
    <border>
      <left/>
      <right/>
      <top/>
      <bottom/>
      <diagonal/>
    </border>
    <border>
      <left/>
      <right/>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thin">
        <color theme="0"/>
      </top>
      <bottom style="thin">
        <color theme="0"/>
      </bottom>
      <diagonal/>
    </border>
    <border>
      <left style="thin">
        <color theme="0"/>
      </left>
      <right style="thin">
        <color theme="0"/>
      </right>
      <top/>
      <bottom/>
      <diagonal/>
    </border>
    <border>
      <left/>
      <right/>
      <top style="thin">
        <color theme="0"/>
      </top>
      <bottom style="thick">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style="medium">
        <color theme="0"/>
      </bottom>
      <diagonal/>
    </border>
    <border>
      <left/>
      <right style="thin">
        <color theme="0"/>
      </right>
      <top style="thin">
        <color theme="0"/>
      </top>
      <bottom/>
      <diagonal/>
    </border>
    <border>
      <left/>
      <right/>
      <top style="thick">
        <color theme="0"/>
      </top>
      <bottom/>
      <diagonal/>
    </border>
    <border>
      <left/>
      <right/>
      <top style="thick">
        <color theme="0"/>
      </top>
      <bottom style="thin">
        <color theme="0"/>
      </bottom>
      <diagonal/>
    </border>
    <border>
      <left/>
      <right/>
      <top style="thick">
        <color theme="0"/>
      </top>
      <bottom style="thick">
        <color theme="0"/>
      </bottom>
      <diagonal/>
    </border>
    <border>
      <left style="thin">
        <color theme="0"/>
      </left>
      <right/>
      <top/>
      <bottom/>
      <diagonal/>
    </border>
    <border>
      <left style="thin">
        <color theme="0"/>
      </left>
      <right/>
      <top/>
      <bottom style="thin">
        <color theme="0"/>
      </bottom>
      <diagonal/>
    </border>
  </borders>
  <cellStyleXfs count="28">
    <xf numFmtId="0" fontId="0" fillId="0" borderId="0"/>
    <xf numFmtId="166"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4" fillId="0" borderId="0"/>
    <xf numFmtId="43" fontId="4" fillId="0" borderId="0" applyFont="0" applyFill="0" applyBorder="0" applyAlignment="0" applyProtection="0"/>
    <xf numFmtId="0" fontId="10" fillId="0" borderId="0"/>
    <xf numFmtId="0" fontId="3" fillId="0" borderId="0"/>
    <xf numFmtId="0" fontId="3" fillId="0" borderId="0"/>
    <xf numFmtId="9" fontId="3" fillId="0" borderId="0" applyFont="0" applyFill="0" applyBorder="0" applyAlignment="0" applyProtection="0"/>
    <xf numFmtId="165" fontId="10" fillId="0" borderId="0" applyFont="0" applyFill="0" applyBorder="0" applyAlignment="0" applyProtection="0"/>
    <xf numFmtId="0" fontId="10" fillId="0" borderId="0"/>
    <xf numFmtId="0" fontId="14" fillId="0" borderId="0" applyNumberFormat="0" applyFill="0" applyBorder="0" applyAlignment="0" applyProtection="0"/>
    <xf numFmtId="0" fontId="10" fillId="0" borderId="0"/>
    <xf numFmtId="0" fontId="19" fillId="0" borderId="0"/>
    <xf numFmtId="9" fontId="3" fillId="0" borderId="0" applyFont="0" applyFill="0" applyBorder="0" applyAlignment="0" applyProtection="0"/>
    <xf numFmtId="0" fontId="3" fillId="0" borderId="0"/>
    <xf numFmtId="0" fontId="2" fillId="0" borderId="0"/>
    <xf numFmtId="164" fontId="3" fillId="0" borderId="0" applyFont="0" applyFill="0" applyBorder="0" applyAlignment="0" applyProtection="0"/>
    <xf numFmtId="9" fontId="2" fillId="0" borderId="0" applyFont="0" applyFill="0" applyBorder="0" applyAlignment="0" applyProtection="0"/>
    <xf numFmtId="164" fontId="23" fillId="0" borderId="0" applyFont="0" applyFill="0" applyBorder="0" applyAlignment="0" applyProtection="0"/>
    <xf numFmtId="0" fontId="26" fillId="0" borderId="0" applyNumberForma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cellStyleXfs>
  <cellXfs count="193">
    <xf numFmtId="0" fontId="0" fillId="0" borderId="0" xfId="0"/>
    <xf numFmtId="165" fontId="0" fillId="0" borderId="0" xfId="5" applyFont="1"/>
    <xf numFmtId="0" fontId="7" fillId="2" borderId="2" xfId="0" applyFont="1" applyFill="1" applyBorder="1" applyAlignment="1">
      <alignment horizontal="center" vertical="center" wrapText="1" shrinkToFit="1"/>
    </xf>
    <xf numFmtId="167" fontId="8" fillId="3" borderId="2" xfId="5" applyNumberFormat="1" applyFont="1" applyFill="1" applyBorder="1" applyAlignment="1">
      <alignment horizontal="center" vertical="center" wrapText="1" shrinkToFit="1"/>
    </xf>
    <xf numFmtId="167" fontId="0" fillId="0" borderId="0" xfId="0" applyNumberFormat="1"/>
    <xf numFmtId="3" fontId="0" fillId="0" borderId="0" xfId="0" applyNumberFormat="1"/>
    <xf numFmtId="167" fontId="0" fillId="0" borderId="0" xfId="5" applyNumberFormat="1" applyFont="1"/>
    <xf numFmtId="0" fontId="7" fillId="2" borderId="2" xfId="10" applyFont="1" applyFill="1" applyBorder="1" applyAlignment="1">
      <alignment horizontal="center" vertical="center" wrapText="1" shrinkToFit="1"/>
    </xf>
    <xf numFmtId="0" fontId="7" fillId="2" borderId="2" xfId="10" applyFont="1" applyFill="1" applyBorder="1" applyAlignment="1">
      <alignment horizontal="right" vertical="center" wrapText="1" shrinkToFit="1"/>
    </xf>
    <xf numFmtId="0" fontId="0" fillId="0" borderId="0" xfId="0" applyAlignment="1">
      <alignment horizontal="right" vertical="center"/>
    </xf>
    <xf numFmtId="0" fontId="6" fillId="4" borderId="0" xfId="0" applyFont="1" applyFill="1" applyAlignment="1">
      <alignment horizontal="center" vertical="center" readingOrder="2"/>
    </xf>
    <xf numFmtId="0" fontId="9" fillId="4" borderId="0" xfId="0" applyFont="1" applyFill="1" applyAlignment="1">
      <alignment vertical="center" readingOrder="2"/>
    </xf>
    <xf numFmtId="0" fontId="15" fillId="2" borderId="4" xfId="0" applyFont="1" applyFill="1" applyBorder="1" applyAlignment="1">
      <alignment horizontal="center" vertical="center" wrapText="1" shrinkToFit="1"/>
    </xf>
    <xf numFmtId="0" fontId="15" fillId="2" borderId="2" xfId="0" applyFont="1" applyFill="1" applyBorder="1" applyAlignment="1">
      <alignment horizontal="center" vertical="center" wrapText="1" shrinkToFit="1" readingOrder="2"/>
    </xf>
    <xf numFmtId="0" fontId="16" fillId="3" borderId="2" xfId="5" applyNumberFormat="1" applyFont="1" applyFill="1" applyBorder="1" applyAlignment="1">
      <alignment horizontal="right" vertical="center" wrapText="1" readingOrder="2"/>
    </xf>
    <xf numFmtId="0" fontId="16" fillId="0" borderId="2" xfId="5" applyNumberFormat="1" applyFont="1" applyBorder="1" applyAlignment="1">
      <alignment horizontal="right" vertical="center" wrapText="1" readingOrder="2"/>
    </xf>
    <xf numFmtId="0" fontId="16" fillId="3" borderId="2" xfId="5" applyNumberFormat="1" applyFont="1" applyFill="1" applyBorder="1" applyAlignment="1">
      <alignment horizontal="center" vertical="center" wrapText="1" readingOrder="1"/>
    </xf>
    <xf numFmtId="0" fontId="16" fillId="0" borderId="2" xfId="5" applyNumberFormat="1" applyFont="1" applyBorder="1" applyAlignment="1">
      <alignment horizontal="center" vertical="center" wrapText="1" readingOrder="1"/>
    </xf>
    <xf numFmtId="0" fontId="17" fillId="0" borderId="3" xfId="14" applyFont="1" applyBorder="1" applyAlignment="1">
      <alignment horizontal="left" vertical="center"/>
    </xf>
    <xf numFmtId="0" fontId="7" fillId="2" borderId="6" xfId="0" applyFont="1" applyFill="1" applyBorder="1" applyAlignment="1">
      <alignment horizontal="center" vertical="center" wrapText="1" shrinkToFit="1"/>
    </xf>
    <xf numFmtId="0" fontId="7" fillId="2" borderId="4" xfId="10" applyFont="1" applyFill="1" applyBorder="1" applyAlignment="1">
      <alignment horizontal="center" vertical="center" wrapText="1" shrinkToFit="1"/>
    </xf>
    <xf numFmtId="43" fontId="0" fillId="0" borderId="0" xfId="0" applyNumberFormat="1"/>
    <xf numFmtId="167" fontId="7" fillId="6" borderId="2" xfId="5" applyNumberFormat="1" applyFont="1" applyFill="1" applyBorder="1" applyAlignment="1">
      <alignment horizontal="center" vertical="center" wrapText="1" shrinkToFit="1"/>
    </xf>
    <xf numFmtId="0" fontId="7" fillId="2" borderId="6" xfId="10" applyFont="1" applyFill="1" applyBorder="1" applyAlignment="1">
      <alignment horizontal="center" vertical="center" wrapText="1" shrinkToFit="1"/>
    </xf>
    <xf numFmtId="171" fontId="0" fillId="0" borderId="0" xfId="0" applyNumberFormat="1"/>
    <xf numFmtId="0" fontId="13" fillId="0" borderId="0" xfId="0" applyFont="1"/>
    <xf numFmtId="0" fontId="20" fillId="4" borderId="0" xfId="0" applyFont="1" applyFill="1" applyAlignment="1">
      <alignment horizontal="left" vertical="center" wrapText="1"/>
    </xf>
    <xf numFmtId="170" fontId="16" fillId="0" borderId="2" xfId="5" applyNumberFormat="1" applyFont="1" applyBorder="1" applyAlignment="1">
      <alignment horizontal="center" vertical="center" wrapText="1" readingOrder="1"/>
    </xf>
    <xf numFmtId="3" fontId="7" fillId="6" borderId="2" xfId="12" applyNumberFormat="1" applyFont="1" applyFill="1" applyBorder="1" applyAlignment="1">
      <alignment horizontal="center" vertical="center" wrapText="1" shrinkToFit="1"/>
    </xf>
    <xf numFmtId="0" fontId="5" fillId="0" borderId="3" xfId="6" applyFont="1" applyBorder="1" applyAlignment="1">
      <alignment vertical="center"/>
    </xf>
    <xf numFmtId="0" fontId="21" fillId="0" borderId="0" xfId="0" applyFont="1" applyAlignment="1">
      <alignment horizontal="right" vertical="center"/>
    </xf>
    <xf numFmtId="3" fontId="21" fillId="0" borderId="0" xfId="0" applyNumberFormat="1" applyFont="1"/>
    <xf numFmtId="0" fontId="21" fillId="0" borderId="0" xfId="0" applyFont="1"/>
    <xf numFmtId="168" fontId="0" fillId="0" borderId="0" xfId="5" applyNumberFormat="1" applyFont="1"/>
    <xf numFmtId="169" fontId="0" fillId="0" borderId="0" xfId="17" applyNumberFormat="1" applyFont="1"/>
    <xf numFmtId="167" fontId="8" fillId="0" borderId="2" xfId="5" applyNumberFormat="1" applyFont="1" applyFill="1" applyBorder="1" applyAlignment="1">
      <alignment horizontal="center" vertical="center" wrapText="1" shrinkToFit="1"/>
    </xf>
    <xf numFmtId="167" fontId="7" fillId="2" borderId="2" xfId="0" applyNumberFormat="1" applyFont="1" applyFill="1" applyBorder="1" applyAlignment="1">
      <alignment horizontal="center" vertical="center" wrapText="1" shrinkToFit="1"/>
    </xf>
    <xf numFmtId="167" fontId="11" fillId="0" borderId="2" xfId="5" applyNumberFormat="1" applyFont="1" applyFill="1" applyBorder="1" applyAlignment="1">
      <alignment horizontal="center" vertical="center" wrapText="1" shrinkToFit="1"/>
    </xf>
    <xf numFmtId="167" fontId="11" fillId="0" borderId="5" xfId="5" applyNumberFormat="1" applyFont="1" applyFill="1" applyBorder="1" applyAlignment="1">
      <alignment horizontal="center" vertical="center" wrapText="1" shrinkToFit="1"/>
    </xf>
    <xf numFmtId="167" fontId="11" fillId="5" borderId="2" xfId="5" applyNumberFormat="1" applyFont="1" applyFill="1" applyBorder="1" applyAlignment="1">
      <alignment horizontal="center" vertical="center" wrapText="1" shrinkToFit="1"/>
    </xf>
    <xf numFmtId="167" fontId="11" fillId="5" borderId="5" xfId="5" applyNumberFormat="1" applyFont="1" applyFill="1" applyBorder="1" applyAlignment="1">
      <alignment horizontal="center" vertical="center" wrapText="1" shrinkToFit="1"/>
    </xf>
    <xf numFmtId="167" fontId="11" fillId="7" borderId="2" xfId="5" applyNumberFormat="1" applyFont="1" applyFill="1" applyBorder="1" applyAlignment="1">
      <alignment horizontal="center" vertical="center" wrapText="1" shrinkToFit="1"/>
    </xf>
    <xf numFmtId="0" fontId="7" fillId="2" borderId="11" xfId="10" applyFont="1" applyFill="1" applyBorder="1" applyAlignment="1">
      <alignment horizontal="center" vertical="center" wrapText="1" shrinkToFit="1"/>
    </xf>
    <xf numFmtId="168" fontId="0" fillId="0" borderId="0" xfId="5" applyNumberFormat="1" applyFont="1" applyAlignment="1">
      <alignment readingOrder="2"/>
    </xf>
    <xf numFmtId="0" fontId="0" fillId="0" borderId="0" xfId="0" applyAlignment="1">
      <alignment readingOrder="2"/>
    </xf>
    <xf numFmtId="167" fontId="11" fillId="7" borderId="13" xfId="5" applyNumberFormat="1" applyFont="1" applyFill="1" applyBorder="1" applyAlignment="1">
      <alignment horizontal="center" vertical="center" wrapText="1" shrinkToFit="1"/>
    </xf>
    <xf numFmtId="0" fontId="22" fillId="0" borderId="2" xfId="5" applyNumberFormat="1" applyFont="1" applyBorder="1" applyAlignment="1">
      <alignment horizontal="right" vertical="center" wrapText="1" readingOrder="2"/>
    </xf>
    <xf numFmtId="1" fontId="11" fillId="5" borderId="2" xfId="5" applyNumberFormat="1" applyFont="1" applyFill="1" applyBorder="1" applyAlignment="1">
      <alignment horizontal="center" vertical="center" wrapText="1" shrinkToFit="1"/>
    </xf>
    <xf numFmtId="1" fontId="11" fillId="5" borderId="5" xfId="5" applyNumberFormat="1" applyFont="1" applyFill="1" applyBorder="1" applyAlignment="1">
      <alignment horizontal="center" vertical="center" wrapText="1" shrinkToFit="1"/>
    </xf>
    <xf numFmtId="1" fontId="11" fillId="0" borderId="5" xfId="5" applyNumberFormat="1" applyFont="1" applyFill="1" applyBorder="1" applyAlignment="1">
      <alignment horizontal="center" vertical="center" wrapText="1" shrinkToFit="1"/>
    </xf>
    <xf numFmtId="167" fontId="7" fillId="2" borderId="2" xfId="5" applyNumberFormat="1" applyFont="1" applyFill="1" applyBorder="1" applyAlignment="1">
      <alignment horizontal="center" vertical="center" wrapText="1" shrinkToFit="1"/>
    </xf>
    <xf numFmtId="167" fontId="11" fillId="5" borderId="4" xfId="5" applyNumberFormat="1" applyFont="1" applyFill="1" applyBorder="1" applyAlignment="1">
      <alignment horizontal="right" vertical="center" wrapText="1" shrinkToFit="1"/>
    </xf>
    <xf numFmtId="0" fontId="5" fillId="0" borderId="3" xfId="6" applyFont="1" applyBorder="1" applyAlignment="1">
      <alignment vertical="center" readingOrder="2"/>
    </xf>
    <xf numFmtId="0" fontId="5" fillId="0" borderId="0" xfId="6" applyFont="1" applyAlignment="1">
      <alignment vertical="center" wrapText="1" readingOrder="2"/>
    </xf>
    <xf numFmtId="0" fontId="5" fillId="0" borderId="16" xfId="6" applyFont="1" applyBorder="1" applyAlignment="1">
      <alignment horizontal="right" vertical="center" readingOrder="2"/>
    </xf>
    <xf numFmtId="1" fontId="7" fillId="2" borderId="2" xfId="5" applyNumberFormat="1" applyFont="1" applyFill="1" applyBorder="1" applyAlignment="1">
      <alignment horizontal="center" vertical="center" wrapText="1" shrinkToFit="1"/>
    </xf>
    <xf numFmtId="1" fontId="11" fillId="7" borderId="13" xfId="5" applyNumberFormat="1" applyFont="1" applyFill="1" applyBorder="1" applyAlignment="1">
      <alignment horizontal="center" vertical="center" wrapText="1" shrinkToFit="1"/>
    </xf>
    <xf numFmtId="167" fontId="11" fillId="5" borderId="4" xfId="5" applyNumberFormat="1" applyFont="1" applyFill="1" applyBorder="1" applyAlignment="1">
      <alignment horizontal="center" vertical="center" wrapText="1" shrinkToFit="1"/>
    </xf>
    <xf numFmtId="1" fontId="11" fillId="7" borderId="2" xfId="5" applyNumberFormat="1" applyFont="1" applyFill="1" applyBorder="1" applyAlignment="1">
      <alignment horizontal="center" vertical="center" wrapText="1" shrinkToFit="1"/>
    </xf>
    <xf numFmtId="0" fontId="13" fillId="0" borderId="0" xfId="19" applyFont="1"/>
    <xf numFmtId="43" fontId="13" fillId="0" borderId="0" xfId="19" applyNumberFormat="1" applyFont="1"/>
    <xf numFmtId="0" fontId="25" fillId="0" borderId="0" xfId="19" applyFont="1"/>
    <xf numFmtId="0" fontId="17" fillId="0" borderId="0" xfId="23" applyFont="1" applyAlignment="1">
      <alignment horizontal="left" vertical="center"/>
    </xf>
    <xf numFmtId="0" fontId="2" fillId="0" borderId="0" xfId="19"/>
    <xf numFmtId="0" fontId="0" fillId="0" borderId="0" xfId="0" applyAlignment="1">
      <alignment horizontal="left" vertical="center" indent="1"/>
    </xf>
    <xf numFmtId="168" fontId="0" fillId="0" borderId="0" xfId="0" applyNumberFormat="1" applyAlignment="1">
      <alignment horizontal="right" vertical="center" readingOrder="2"/>
    </xf>
    <xf numFmtId="168" fontId="0" fillId="0" borderId="0" xfId="5" applyNumberFormat="1" applyFont="1" applyAlignment="1">
      <alignment horizontal="right" vertical="center" readingOrder="2"/>
    </xf>
    <xf numFmtId="0" fontId="28" fillId="0" borderId="0" xfId="0" applyFont="1"/>
    <xf numFmtId="0" fontId="29" fillId="0" borderId="0" xfId="0" applyFont="1" applyAlignment="1">
      <alignment horizontal="right" vertical="center" readingOrder="2"/>
    </xf>
    <xf numFmtId="0" fontId="30" fillId="0" borderId="0" xfId="0" applyFont="1" applyAlignment="1">
      <alignment horizontal="right" vertical="center" readingOrder="2"/>
    </xf>
    <xf numFmtId="165" fontId="27" fillId="0" borderId="0" xfId="5" applyFont="1"/>
    <xf numFmtId="168" fontId="7" fillId="6" borderId="2" xfId="5" applyNumberFormat="1" applyFont="1" applyFill="1" applyBorder="1" applyAlignment="1">
      <alignment horizontal="center" vertical="center" wrapText="1" shrinkToFit="1"/>
    </xf>
    <xf numFmtId="1" fontId="0" fillId="0" borderId="0" xfId="0" applyNumberFormat="1"/>
    <xf numFmtId="2" fontId="27" fillId="0" borderId="0" xfId="5" applyNumberFormat="1" applyFont="1"/>
    <xf numFmtId="167" fontId="7" fillId="2" borderId="4" xfId="5" applyNumberFormat="1" applyFont="1" applyFill="1" applyBorder="1" applyAlignment="1">
      <alignment horizontal="center" vertical="center" wrapText="1" shrinkToFit="1"/>
    </xf>
    <xf numFmtId="173" fontId="0" fillId="0" borderId="0" xfId="0" applyNumberFormat="1"/>
    <xf numFmtId="0" fontId="7" fillId="2" borderId="9" xfId="10" applyFont="1" applyFill="1" applyBorder="1" applyAlignment="1">
      <alignment horizontal="center" vertical="center" wrapText="1" shrinkToFit="1"/>
    </xf>
    <xf numFmtId="9" fontId="27" fillId="0" borderId="0" xfId="17" applyFont="1"/>
    <xf numFmtId="169" fontId="27" fillId="0" borderId="0" xfId="17" applyNumberFormat="1" applyFont="1"/>
    <xf numFmtId="0" fontId="5" fillId="0" borderId="0" xfId="6" applyFont="1" applyAlignment="1">
      <alignment horizontal="right" vertical="center" readingOrder="2"/>
    </xf>
    <xf numFmtId="0" fontId="7" fillId="2" borderId="8" xfId="10" applyFont="1" applyFill="1" applyBorder="1" applyAlignment="1">
      <alignment horizontal="right" vertical="center" wrapText="1" shrinkToFit="1"/>
    </xf>
    <xf numFmtId="0" fontId="7" fillId="2" borderId="5" xfId="10" applyFont="1" applyFill="1" applyBorder="1" applyAlignment="1">
      <alignment vertical="center" wrapText="1" shrinkToFit="1"/>
    </xf>
    <xf numFmtId="0" fontId="7" fillId="2" borderId="5" xfId="10" applyFont="1" applyFill="1" applyBorder="1" applyAlignment="1">
      <alignment horizontal="left" vertical="center" wrapText="1" shrinkToFit="1"/>
    </xf>
    <xf numFmtId="0" fontId="7" fillId="2" borderId="5" xfId="10" applyFont="1" applyFill="1" applyBorder="1" applyAlignment="1">
      <alignment horizontal="left" vertical="center" wrapText="1" shrinkToFit="1" readingOrder="2"/>
    </xf>
    <xf numFmtId="0" fontId="0" fillId="0" borderId="0" xfId="0" applyAlignment="1">
      <alignment horizontal="left" vertical="center"/>
    </xf>
    <xf numFmtId="0" fontId="29" fillId="0" borderId="0" xfId="0" applyFont="1" applyAlignment="1">
      <alignment horizontal="left" vertical="center" readingOrder="2"/>
    </xf>
    <xf numFmtId="0" fontId="28" fillId="0" borderId="0" xfId="0" applyFont="1" applyAlignment="1">
      <alignment horizontal="left"/>
    </xf>
    <xf numFmtId="0" fontId="30" fillId="0" borderId="0" xfId="0" applyFont="1" applyAlignment="1">
      <alignment horizontal="left" vertical="center" readingOrder="2"/>
    </xf>
    <xf numFmtId="0" fontId="5" fillId="0" borderId="0" xfId="6" applyFont="1" applyAlignment="1">
      <alignment horizontal="left" vertical="center" readingOrder="2"/>
    </xf>
    <xf numFmtId="0" fontId="0" fillId="0" borderId="0" xfId="0" applyAlignment="1">
      <alignment horizontal="left"/>
    </xf>
    <xf numFmtId="0" fontId="0" fillId="0" borderId="0" xfId="0" applyAlignment="1">
      <alignment horizontal="left" vertical="center" readingOrder="2"/>
    </xf>
    <xf numFmtId="0" fontId="0" fillId="0" borderId="0" xfId="0" applyAlignment="1">
      <alignment horizontal="left" readingOrder="2"/>
    </xf>
    <xf numFmtId="0" fontId="7" fillId="2" borderId="8" xfId="10" applyFont="1" applyFill="1" applyBorder="1" applyAlignment="1">
      <alignment horizontal="left" vertical="center" wrapText="1" shrinkToFit="1"/>
    </xf>
    <xf numFmtId="0" fontId="6" fillId="4" borderId="0" xfId="0" applyFont="1" applyFill="1" applyAlignment="1">
      <alignment vertical="center" readingOrder="2"/>
    </xf>
    <xf numFmtId="10" fontId="0" fillId="0" borderId="0" xfId="17" applyNumberFormat="1" applyFont="1"/>
    <xf numFmtId="9" fontId="11" fillId="0" borderId="2" xfId="17" applyFont="1" applyFill="1" applyBorder="1" applyAlignment="1">
      <alignment horizontal="center" vertical="center" wrapText="1" shrinkToFit="1"/>
    </xf>
    <xf numFmtId="9" fontId="11" fillId="5" borderId="2" xfId="17" applyFont="1" applyFill="1" applyBorder="1" applyAlignment="1">
      <alignment horizontal="center" vertical="center" wrapText="1" shrinkToFit="1"/>
    </xf>
    <xf numFmtId="167" fontId="33" fillId="0" borderId="2" xfId="5" applyNumberFormat="1" applyFont="1" applyFill="1" applyBorder="1" applyAlignment="1">
      <alignment horizontal="center" vertical="center" wrapText="1" shrinkToFit="1"/>
    </xf>
    <xf numFmtId="167" fontId="33" fillId="5" borderId="2" xfId="5" applyNumberFormat="1" applyFont="1" applyFill="1" applyBorder="1" applyAlignment="1">
      <alignment horizontal="center" vertical="center" wrapText="1" shrinkToFit="1"/>
    </xf>
    <xf numFmtId="0" fontId="27" fillId="0" borderId="0" xfId="0" applyFont="1"/>
    <xf numFmtId="167" fontId="27" fillId="0" borderId="0" xfId="5" applyNumberFormat="1" applyFont="1"/>
    <xf numFmtId="167" fontId="13" fillId="5" borderId="2" xfId="5" applyNumberFormat="1" applyFont="1" applyFill="1" applyBorder="1" applyAlignment="1">
      <alignment horizontal="center" vertical="center" wrapText="1" shrinkToFit="1"/>
    </xf>
    <xf numFmtId="167" fontId="8" fillId="5" borderId="2" xfId="5" applyNumberFormat="1" applyFont="1" applyFill="1" applyBorder="1" applyAlignment="1">
      <alignment horizontal="center" vertical="center" wrapText="1" shrinkToFit="1"/>
    </xf>
    <xf numFmtId="168" fontId="27" fillId="0" borderId="0" xfId="5" applyNumberFormat="1" applyFont="1"/>
    <xf numFmtId="10" fontId="27" fillId="0" borderId="0" xfId="17" applyNumberFormat="1" applyFont="1"/>
    <xf numFmtId="167" fontId="0" fillId="0" borderId="0" xfId="17" applyNumberFormat="1" applyFont="1"/>
    <xf numFmtId="1" fontId="27" fillId="0" borderId="0" xfId="5" applyNumberFormat="1" applyFont="1" applyAlignment="1">
      <alignment horizontal="center" vertical="center"/>
    </xf>
    <xf numFmtId="1" fontId="8" fillId="0" borderId="2" xfId="5" applyNumberFormat="1" applyFont="1" applyFill="1" applyBorder="1" applyAlignment="1">
      <alignment horizontal="center" vertical="center" wrapText="1" shrinkToFit="1"/>
    </xf>
    <xf numFmtId="167" fontId="13" fillId="0" borderId="0" xfId="19" applyNumberFormat="1" applyFont="1"/>
    <xf numFmtId="168" fontId="0" fillId="0" borderId="0" xfId="0" applyNumberFormat="1"/>
    <xf numFmtId="174" fontId="0" fillId="0" borderId="0" xfId="0" applyNumberFormat="1"/>
    <xf numFmtId="172" fontId="8" fillId="5" borderId="2" xfId="5" applyNumberFormat="1" applyFont="1" applyFill="1" applyBorder="1" applyAlignment="1">
      <alignment horizontal="center" vertical="center" wrapText="1" shrinkToFit="1"/>
    </xf>
    <xf numFmtId="175" fontId="8" fillId="5" borderId="2" xfId="5" applyNumberFormat="1" applyFont="1" applyFill="1" applyBorder="1" applyAlignment="1">
      <alignment horizontal="center" vertical="center" wrapText="1" shrinkToFit="1"/>
    </xf>
    <xf numFmtId="2" fontId="2" fillId="0" borderId="0" xfId="19" applyNumberFormat="1"/>
    <xf numFmtId="176" fontId="2" fillId="0" borderId="0" xfId="19" applyNumberFormat="1"/>
    <xf numFmtId="0" fontId="24" fillId="0" borderId="1" xfId="19" applyFont="1" applyBorder="1" applyAlignment="1">
      <alignment vertical="center"/>
    </xf>
    <xf numFmtId="0" fontId="7" fillId="2" borderId="2" xfId="19" applyFont="1" applyFill="1" applyBorder="1" applyAlignment="1">
      <alignment horizontal="center" vertical="center" wrapText="1" shrinkToFit="1"/>
    </xf>
    <xf numFmtId="0" fontId="7" fillId="2" borderId="2" xfId="18" applyFont="1" applyFill="1" applyBorder="1" applyAlignment="1">
      <alignment vertical="center" shrinkToFit="1" readingOrder="2"/>
    </xf>
    <xf numFmtId="0" fontId="11" fillId="7" borderId="2" xfId="20" applyNumberFormat="1" applyFont="1" applyFill="1" applyBorder="1" applyAlignment="1">
      <alignment horizontal="center" vertical="center" wrapText="1" shrinkToFit="1"/>
    </xf>
    <xf numFmtId="4" fontId="11" fillId="7" borderId="2" xfId="20" applyNumberFormat="1" applyFont="1" applyFill="1" applyBorder="1" applyAlignment="1">
      <alignment horizontal="right" vertical="center" wrapText="1" shrinkToFit="1"/>
    </xf>
    <xf numFmtId="0" fontId="7" fillId="2" borderId="2" xfId="18" applyFont="1" applyFill="1" applyBorder="1" applyAlignment="1">
      <alignment horizontal="center" vertical="center" shrinkToFit="1" readingOrder="1"/>
    </xf>
    <xf numFmtId="170" fontId="7" fillId="2" borderId="2" xfId="18" applyNumberFormat="1" applyFont="1" applyFill="1" applyBorder="1" applyAlignment="1">
      <alignment horizontal="center" vertical="center" shrinkToFit="1" readingOrder="1"/>
    </xf>
    <xf numFmtId="168" fontId="7" fillId="8" borderId="2" xfId="22" applyNumberFormat="1" applyFont="1" applyFill="1" applyBorder="1" applyAlignment="1">
      <alignment horizontal="center" vertical="center" wrapText="1" shrinkToFit="1" readingOrder="1"/>
    </xf>
    <xf numFmtId="1" fontId="7" fillId="8" borderId="2" xfId="22" applyNumberFormat="1" applyFont="1" applyFill="1" applyBorder="1" applyAlignment="1">
      <alignment horizontal="center" vertical="center" wrapText="1" shrinkToFit="1" readingOrder="1"/>
    </xf>
    <xf numFmtId="177" fontId="8" fillId="5" borderId="2" xfId="5" applyNumberFormat="1" applyFont="1" applyFill="1" applyBorder="1" applyAlignment="1">
      <alignment horizontal="center" vertical="center" wrapText="1" shrinkToFit="1"/>
    </xf>
    <xf numFmtId="9" fontId="0" fillId="0" borderId="0" xfId="17" applyFont="1"/>
    <xf numFmtId="0" fontId="0" fillId="0" borderId="2" xfId="0" applyBorder="1"/>
    <xf numFmtId="0" fontId="0" fillId="0" borderId="6" xfId="0" applyBorder="1"/>
    <xf numFmtId="0" fontId="17" fillId="0" borderId="2" xfId="14" applyFont="1" applyBorder="1" applyAlignment="1">
      <alignment horizontal="left" vertical="center"/>
    </xf>
    <xf numFmtId="0" fontId="0" fillId="0" borderId="3" xfId="0" applyBorder="1"/>
    <xf numFmtId="2" fontId="16" fillId="3" borderId="2" xfId="5" applyNumberFormat="1" applyFont="1" applyFill="1" applyBorder="1" applyAlignment="1">
      <alignment horizontal="center" vertical="center" wrapText="1" readingOrder="1"/>
    </xf>
    <xf numFmtId="0" fontId="5" fillId="0" borderId="0" xfId="0" applyFont="1" applyAlignment="1">
      <alignment vertical="center" wrapText="1"/>
    </xf>
    <xf numFmtId="169" fontId="8" fillId="0" borderId="2" xfId="17" applyNumberFormat="1" applyFont="1" applyFill="1" applyBorder="1" applyAlignment="1">
      <alignment horizontal="center" vertical="center" wrapText="1" shrinkToFit="1"/>
    </xf>
    <xf numFmtId="169" fontId="8" fillId="3" borderId="2" xfId="17" applyNumberFormat="1" applyFont="1" applyFill="1" applyBorder="1" applyAlignment="1">
      <alignment horizontal="center" vertical="center" wrapText="1" shrinkToFit="1"/>
    </xf>
    <xf numFmtId="10" fontId="7" fillId="2" borderId="2" xfId="17" applyNumberFormat="1" applyFont="1" applyFill="1" applyBorder="1" applyAlignment="1">
      <alignment horizontal="center" vertical="center" wrapText="1" shrinkToFit="1"/>
    </xf>
    <xf numFmtId="167" fontId="8" fillId="0" borderId="2" xfId="5" applyNumberFormat="1" applyFont="1" applyBorder="1" applyAlignment="1">
      <alignment horizontal="center" vertical="center" wrapText="1" shrinkToFit="1"/>
    </xf>
    <xf numFmtId="169" fontId="11" fillId="5" borderId="2" xfId="17" applyNumberFormat="1" applyFont="1" applyFill="1" applyBorder="1" applyAlignment="1">
      <alignment horizontal="center" vertical="center" wrapText="1" shrinkToFit="1"/>
    </xf>
    <xf numFmtId="169" fontId="11" fillId="0" borderId="2" xfId="17" applyNumberFormat="1" applyFont="1" applyBorder="1" applyAlignment="1">
      <alignment horizontal="center" vertical="center" wrapText="1" shrinkToFit="1"/>
    </xf>
    <xf numFmtId="169" fontId="13" fillId="0" borderId="0" xfId="17" applyNumberFormat="1" applyFont="1"/>
    <xf numFmtId="167" fontId="7" fillId="8" borderId="2" xfId="22" applyNumberFormat="1" applyFont="1" applyFill="1" applyBorder="1" applyAlignment="1">
      <alignment horizontal="center" vertical="center" wrapText="1" shrinkToFit="1" readingOrder="1"/>
    </xf>
    <xf numFmtId="0" fontId="6" fillId="4" borderId="0" xfId="0" applyFont="1" applyFill="1" applyAlignment="1">
      <alignment horizontal="center" vertical="center" readingOrder="2"/>
    </xf>
    <xf numFmtId="0" fontId="9" fillId="4" borderId="0" xfId="0" applyFont="1" applyFill="1" applyAlignment="1">
      <alignment horizontal="center" vertical="center" readingOrder="2"/>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8" fillId="4" borderId="0" xfId="0" applyFont="1" applyFill="1" applyAlignment="1">
      <alignment horizontal="center" vertical="center" readingOrder="2"/>
    </xf>
    <xf numFmtId="0" fontId="15" fillId="2" borderId="4" xfId="0" applyFont="1" applyFill="1" applyBorder="1" applyAlignment="1">
      <alignment horizontal="center" vertical="center" wrapText="1" shrinkToFit="1"/>
    </xf>
    <xf numFmtId="0" fontId="15" fillId="2" borderId="5" xfId="0" applyFont="1" applyFill="1" applyBorder="1" applyAlignment="1">
      <alignment horizontal="center" vertical="center" wrapText="1" shrinkToFit="1"/>
    </xf>
    <xf numFmtId="0" fontId="22" fillId="0" borderId="4" xfId="14" applyNumberFormat="1" applyFont="1" applyBorder="1" applyAlignment="1">
      <alignment horizontal="right" vertical="center" wrapText="1" readingOrder="2"/>
    </xf>
    <xf numFmtId="0" fontId="22" fillId="0" borderId="5" xfId="14" applyNumberFormat="1" applyFont="1" applyBorder="1" applyAlignment="1">
      <alignment horizontal="right" vertical="center" wrapText="1" readingOrder="2"/>
    </xf>
    <xf numFmtId="0" fontId="24" fillId="0" borderId="0" xfId="19" applyFont="1" applyAlignment="1">
      <alignment horizontal="right" vertical="center" readingOrder="2"/>
    </xf>
    <xf numFmtId="0" fontId="7" fillId="2" borderId="2" xfId="19" applyFont="1" applyFill="1" applyBorder="1" applyAlignment="1">
      <alignment horizontal="center" vertical="center" wrapText="1" shrinkToFit="1"/>
    </xf>
    <xf numFmtId="0" fontId="7" fillId="2" borderId="2" xfId="18" applyFont="1" applyFill="1" applyBorder="1" applyAlignment="1">
      <alignment horizontal="center" vertical="center" shrinkToFit="1" readingOrder="1"/>
    </xf>
    <xf numFmtId="0" fontId="7" fillId="2" borderId="2" xfId="0" applyFont="1" applyFill="1" applyBorder="1" applyAlignment="1">
      <alignment horizontal="center" vertical="center" wrapText="1" shrinkToFit="1"/>
    </xf>
    <xf numFmtId="0" fontId="5" fillId="0" borderId="3" xfId="6" applyFont="1" applyBorder="1" applyAlignment="1">
      <alignment horizontal="right" vertical="center" readingOrder="2"/>
    </xf>
    <xf numFmtId="0" fontId="5" fillId="0" borderId="3" xfId="6" applyFont="1" applyBorder="1" applyAlignment="1">
      <alignment horizontal="right" vertical="center"/>
    </xf>
    <xf numFmtId="0" fontId="7" fillId="2" borderId="6" xfId="0" applyFont="1" applyFill="1" applyBorder="1" applyAlignment="1">
      <alignment horizontal="center" vertical="center" wrapText="1" shrinkToFit="1"/>
    </xf>
    <xf numFmtId="0" fontId="7" fillId="2" borderId="9" xfId="0" applyFont="1" applyFill="1" applyBorder="1" applyAlignment="1">
      <alignment horizontal="center" vertical="center" wrapText="1" shrinkToFit="1"/>
    </xf>
    <xf numFmtId="0" fontId="7" fillId="2" borderId="7" xfId="0" applyFont="1" applyFill="1" applyBorder="1" applyAlignment="1">
      <alignment horizontal="center" vertical="center" wrapText="1" shrinkToFit="1"/>
    </xf>
    <xf numFmtId="0" fontId="20" fillId="4" borderId="0" xfId="0" applyFont="1" applyFill="1" applyAlignment="1">
      <alignment horizontal="left" vertical="center" wrapText="1"/>
    </xf>
    <xf numFmtId="0" fontId="7" fillId="2" borderId="2" xfId="10" applyFont="1" applyFill="1" applyBorder="1" applyAlignment="1">
      <alignment horizontal="center" vertical="center" wrapText="1" shrinkToFit="1"/>
    </xf>
    <xf numFmtId="0" fontId="5" fillId="0" borderId="0" xfId="0" applyFont="1" applyAlignment="1">
      <alignment horizontal="right" vertical="center" wrapText="1"/>
    </xf>
    <xf numFmtId="0" fontId="6" fillId="0" borderId="0" xfId="0" applyFont="1" applyAlignment="1">
      <alignment horizontal="center" vertical="center" readingOrder="2"/>
    </xf>
    <xf numFmtId="0" fontId="7" fillId="2" borderId="14" xfId="10" applyFont="1" applyFill="1" applyBorder="1" applyAlignment="1">
      <alignment horizontal="center" vertical="center" wrapText="1" shrinkToFit="1"/>
    </xf>
    <xf numFmtId="0" fontId="7" fillId="2" borderId="12" xfId="10" applyFont="1" applyFill="1" applyBorder="1" applyAlignment="1">
      <alignment horizontal="center" vertical="center" wrapText="1" shrinkToFit="1"/>
    </xf>
    <xf numFmtId="0" fontId="5" fillId="0" borderId="16" xfId="6" applyFont="1" applyBorder="1" applyAlignment="1">
      <alignment horizontal="right" vertical="center"/>
    </xf>
    <xf numFmtId="0" fontId="7" fillId="2" borderId="10" xfId="10" applyFont="1" applyFill="1" applyBorder="1" applyAlignment="1">
      <alignment horizontal="center" vertical="center" wrapText="1" shrinkToFit="1"/>
    </xf>
    <xf numFmtId="0" fontId="6" fillId="4" borderId="0" xfId="0" applyFont="1" applyFill="1" applyAlignment="1">
      <alignment horizontal="center" vertical="center" wrapText="1" readingOrder="2"/>
    </xf>
    <xf numFmtId="0" fontId="7" fillId="2" borderId="6" xfId="10" applyFont="1" applyFill="1" applyBorder="1" applyAlignment="1">
      <alignment horizontal="center" vertical="center" wrapText="1" shrinkToFit="1"/>
    </xf>
    <xf numFmtId="0" fontId="7" fillId="2" borderId="9" xfId="10" applyFont="1" applyFill="1" applyBorder="1" applyAlignment="1">
      <alignment horizontal="center" vertical="center" wrapText="1" shrinkToFit="1"/>
    </xf>
    <xf numFmtId="0" fontId="7" fillId="2" borderId="7" xfId="10" applyFont="1" applyFill="1" applyBorder="1" applyAlignment="1">
      <alignment horizontal="center" vertical="center" wrapText="1" shrinkToFit="1"/>
    </xf>
    <xf numFmtId="0" fontId="7" fillId="2" borderId="4" xfId="10" applyFont="1" applyFill="1" applyBorder="1" applyAlignment="1">
      <alignment horizontal="center" vertical="center" wrapText="1" shrinkToFit="1"/>
    </xf>
    <xf numFmtId="0" fontId="7" fillId="2" borderId="5" xfId="10" applyFont="1" applyFill="1" applyBorder="1" applyAlignment="1">
      <alignment horizontal="center" vertical="center" wrapText="1" shrinkToFit="1"/>
    </xf>
    <xf numFmtId="167" fontId="11" fillId="5" borderId="4" xfId="5" applyNumberFormat="1" applyFont="1" applyFill="1" applyBorder="1" applyAlignment="1">
      <alignment horizontal="right" vertical="center" wrapText="1" shrinkToFit="1"/>
    </xf>
    <xf numFmtId="167" fontId="11" fillId="5" borderId="5" xfId="5" applyNumberFormat="1" applyFont="1" applyFill="1" applyBorder="1" applyAlignment="1">
      <alignment horizontal="right" vertical="center" wrapText="1" shrinkToFit="1"/>
    </xf>
    <xf numFmtId="0" fontId="5" fillId="0" borderId="17" xfId="6" applyFont="1" applyBorder="1" applyAlignment="1">
      <alignment horizontal="right" vertical="center" readingOrder="2"/>
    </xf>
    <xf numFmtId="0" fontId="5" fillId="0" borderId="17" xfId="6" applyFont="1" applyBorder="1" applyAlignment="1">
      <alignment horizontal="right" vertical="center"/>
    </xf>
    <xf numFmtId="0" fontId="5" fillId="0" borderId="15" xfId="6" applyFont="1" applyBorder="1" applyAlignment="1">
      <alignment horizontal="right" vertical="center" readingOrder="2"/>
    </xf>
    <xf numFmtId="0" fontId="6" fillId="4" borderId="1" xfId="0" applyFont="1" applyFill="1" applyBorder="1" applyAlignment="1">
      <alignment horizontal="center" vertical="center" wrapText="1" readingOrder="2"/>
    </xf>
    <xf numFmtId="0" fontId="5" fillId="0" borderId="15" xfId="6" applyFont="1" applyBorder="1" applyAlignment="1">
      <alignment horizontal="right" vertical="center"/>
    </xf>
    <xf numFmtId="0" fontId="5" fillId="0" borderId="1" xfId="6" applyFont="1" applyBorder="1" applyAlignment="1">
      <alignment horizontal="right" vertical="center"/>
    </xf>
    <xf numFmtId="0" fontId="5" fillId="0" borderId="0" xfId="6" applyFont="1" applyAlignment="1">
      <alignment horizontal="right" vertical="center" readingOrder="2"/>
    </xf>
    <xf numFmtId="0" fontId="5" fillId="0" borderId="0" xfId="6" applyFont="1" applyAlignment="1">
      <alignment horizontal="right" vertical="center" wrapText="1" readingOrder="2"/>
    </xf>
    <xf numFmtId="0" fontId="6" fillId="0" borderId="1" xfId="0" applyFont="1" applyBorder="1" applyAlignment="1">
      <alignment horizontal="center" vertical="center" readingOrder="2"/>
    </xf>
    <xf numFmtId="0" fontId="5" fillId="0" borderId="16" xfId="6" applyFont="1" applyBorder="1" applyAlignment="1">
      <alignment horizontal="right" vertical="center" readingOrder="2"/>
    </xf>
    <xf numFmtId="165" fontId="5" fillId="0" borderId="0" xfId="5" applyFont="1" applyAlignment="1">
      <alignment vertical="center"/>
    </xf>
    <xf numFmtId="0" fontId="7" fillId="2" borderId="11" xfId="0" applyFont="1" applyFill="1" applyBorder="1" applyAlignment="1">
      <alignment horizontal="center" vertical="center" wrapText="1" shrinkToFit="1"/>
    </xf>
    <xf numFmtId="0" fontId="7" fillId="2" borderId="18" xfId="0" applyFont="1" applyFill="1" applyBorder="1" applyAlignment="1">
      <alignment horizontal="center" vertical="center" wrapText="1" shrinkToFit="1"/>
    </xf>
    <xf numFmtId="0" fontId="7" fillId="2" borderId="19" xfId="0" applyFont="1" applyFill="1" applyBorder="1" applyAlignment="1">
      <alignment horizontal="center" vertical="center" wrapText="1" shrinkToFit="1"/>
    </xf>
    <xf numFmtId="0" fontId="6" fillId="4" borderId="1" xfId="0" applyFont="1" applyFill="1" applyBorder="1" applyAlignment="1">
      <alignment horizontal="center" vertical="center" readingOrder="2"/>
    </xf>
    <xf numFmtId="0" fontId="5" fillId="0" borderId="3" xfId="6" applyFont="1" applyBorder="1" applyAlignment="1">
      <alignment horizontal="right" vertical="center" wrapText="1" readingOrder="2"/>
    </xf>
    <xf numFmtId="0" fontId="7" fillId="2" borderId="4" xfId="0" applyFont="1" applyFill="1" applyBorder="1" applyAlignment="1">
      <alignment horizontal="center" vertical="center" wrapText="1" shrinkToFit="1"/>
    </xf>
    <xf numFmtId="0" fontId="7" fillId="2" borderId="5" xfId="0" applyFont="1" applyFill="1" applyBorder="1" applyAlignment="1">
      <alignment horizontal="center" vertical="center" wrapText="1" shrinkToFit="1"/>
    </xf>
    <xf numFmtId="0" fontId="7" fillId="2" borderId="8" xfId="0" applyFont="1" applyFill="1" applyBorder="1" applyAlignment="1">
      <alignment horizontal="center" vertical="center" wrapText="1" shrinkToFit="1"/>
    </xf>
  </cellXfs>
  <cellStyles count="28">
    <cellStyle name="Comma" xfId="5" builtinId="3"/>
    <cellStyle name="Comma 2" xfId="1" xr:uid="{00000000-0005-0000-0000-000001000000}"/>
    <cellStyle name="Comma 2 2" xfId="22" xr:uid="{8A58AB80-EF00-47F5-9100-FCCA29859B81}"/>
    <cellStyle name="Comma 2 2 2 2" xfId="12" xr:uid="{BF153570-0832-45DA-AD0D-0175FCC961DA}"/>
    <cellStyle name="Comma 2 2 2 2 2" xfId="25" xr:uid="{58495FBD-7558-425D-9CDA-BD25169745D2}"/>
    <cellStyle name="Comma 2 7 2 2" xfId="20" xr:uid="{9F1FD5A4-7652-4D0F-8684-6704E69D4094}"/>
    <cellStyle name="Comma 3" xfId="2" xr:uid="{00000000-0005-0000-0000-000002000000}"/>
    <cellStyle name="Comma 3 2" xfId="4" xr:uid="{00000000-0005-0000-0000-000003000000}"/>
    <cellStyle name="Comma 4" xfId="3" xr:uid="{00000000-0005-0000-0000-000004000000}"/>
    <cellStyle name="Comma 5" xfId="7" xr:uid="{54D8948E-A3EB-42D2-93A2-DC6E04F3FBC8}"/>
    <cellStyle name="Hyperlink" xfId="14" builtinId="8"/>
    <cellStyle name="Normal" xfId="0" builtinId="0"/>
    <cellStyle name="Normal 12 10" xfId="16" xr:uid="{1F763350-3E40-4F51-9219-74363B7E57E7}"/>
    <cellStyle name="Normal 2" xfId="15" xr:uid="{73CE262F-56DF-4E67-B1CB-D40B80676E7B}"/>
    <cellStyle name="Normal 2 2" xfId="27" xr:uid="{12F93808-7A1C-47CC-A625-15347868C6C4}"/>
    <cellStyle name="Normal 2 4 2 2 2" xfId="10" xr:uid="{126731B6-AA1F-4E37-BB65-7E99739CD1DF}"/>
    <cellStyle name="Normal 4" xfId="8" xr:uid="{385A4012-D945-486F-BA84-861C7E77645F}"/>
    <cellStyle name="Normal 4 2" xfId="24" xr:uid="{E5C5A10D-8DD9-40B8-9FDC-E778B131F963}"/>
    <cellStyle name="Percent" xfId="17" builtinId="5"/>
    <cellStyle name="Percent 2" xfId="21" xr:uid="{3F7D2DDC-5F41-4D54-97B6-0645390A1A03}"/>
    <cellStyle name="Percent 2 2" xfId="11" xr:uid="{B63BF1EB-B1D7-4692-8FF6-17F670FB734A}"/>
    <cellStyle name="ارتباط تشعبي 2" xfId="23" xr:uid="{CB73BB55-101C-47F0-A95D-707A3FAAA667}"/>
    <cellStyle name="عادي 2" xfId="6" xr:uid="{7CF9C760-3310-4D1B-8987-85B872379EE0}"/>
    <cellStyle name="عادي 2 2" xfId="13" xr:uid="{FB2FB8BE-A834-4E04-A683-2AE5459ACC4D}"/>
    <cellStyle name="عادي 2 2 2" xfId="26" xr:uid="{B3977328-75F7-49F0-8454-E80336BBF1E6}"/>
    <cellStyle name="عادي 2 3 2 2 2" xfId="18" xr:uid="{2740EF84-8E86-4A2A-BFB7-4ABCC874CE46}"/>
    <cellStyle name="عادي 3" xfId="9" xr:uid="{C32668FA-A543-4666-B2E1-5919DD1AC7D4}"/>
    <cellStyle name="عادي 4" xfId="19" xr:uid="{914BFC0D-31F8-4684-973C-0D0F84E2D793}"/>
  </cellStyles>
  <dxfs count="0"/>
  <tableStyles count="0" defaultTableStyle="TableStyleMedium2" defaultPivotStyle="PivotStyleLight16"/>
  <colors>
    <mruColors>
      <color rgb="FF8C96A7"/>
      <color rgb="FFD6DCE4"/>
      <color rgb="FF000000"/>
      <color rgb="FF3A3838"/>
      <color rgb="FF8497B0"/>
      <color rgb="FFACB9CA"/>
      <color rgb="FF1F4E79"/>
      <color rgb="FF4BACC6"/>
      <color rgb="FFE6E9F0"/>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40.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34925</xdr:rowOff>
    </xdr:from>
    <xdr:to>
      <xdr:col>0</xdr:col>
      <xdr:colOff>1533361</xdr:colOff>
      <xdr:row>1</xdr:row>
      <xdr:rowOff>219075</xdr:rowOff>
    </xdr:to>
    <xdr:pic>
      <xdr:nvPicPr>
        <xdr:cNvPr id="2" name="Graphic 22">
          <a:extLst>
            <a:ext uri="{FF2B5EF4-FFF2-40B4-BE49-F238E27FC236}">
              <a16:creationId xmlns:a16="http://schemas.microsoft.com/office/drawing/2014/main" id="{7DA409A5-4ADC-4D85-B551-87C45EA0B04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8164314" y="34925"/>
          <a:ext cx="1523836" cy="4508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xdr:colOff>
      <xdr:row>0</xdr:row>
      <xdr:rowOff>34925</xdr:rowOff>
    </xdr:from>
    <xdr:to>
      <xdr:col>0</xdr:col>
      <xdr:colOff>1536536</xdr:colOff>
      <xdr:row>1</xdr:row>
      <xdr:rowOff>215900</xdr:rowOff>
    </xdr:to>
    <xdr:pic>
      <xdr:nvPicPr>
        <xdr:cNvPr id="3" name="Graphic 22">
          <a:extLst>
            <a:ext uri="{FF2B5EF4-FFF2-40B4-BE49-F238E27FC236}">
              <a16:creationId xmlns:a16="http://schemas.microsoft.com/office/drawing/2014/main" id="{68E94104-48EB-4D06-ADE3-287C73CF2E7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8808839" y="34925"/>
          <a:ext cx="1530186" cy="4476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9525</xdr:colOff>
      <xdr:row>0</xdr:row>
      <xdr:rowOff>34925</xdr:rowOff>
    </xdr:from>
    <xdr:to>
      <xdr:col>1</xdr:col>
      <xdr:colOff>9361</xdr:colOff>
      <xdr:row>1</xdr:row>
      <xdr:rowOff>215900</xdr:rowOff>
    </xdr:to>
    <xdr:pic>
      <xdr:nvPicPr>
        <xdr:cNvPr id="3" name="Graphic 22">
          <a:extLst>
            <a:ext uri="{FF2B5EF4-FFF2-40B4-BE49-F238E27FC236}">
              <a16:creationId xmlns:a16="http://schemas.microsoft.com/office/drawing/2014/main" id="{CEF50811-F990-4FA1-8A5F-4B09C21B968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6821289" y="34925"/>
          <a:ext cx="1523836" cy="4476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9525</xdr:colOff>
      <xdr:row>0</xdr:row>
      <xdr:rowOff>34925</xdr:rowOff>
    </xdr:from>
    <xdr:to>
      <xdr:col>1</xdr:col>
      <xdr:colOff>926936</xdr:colOff>
      <xdr:row>1</xdr:row>
      <xdr:rowOff>219075</xdr:rowOff>
    </xdr:to>
    <xdr:pic>
      <xdr:nvPicPr>
        <xdr:cNvPr id="2" name="Graphic 22">
          <a:extLst>
            <a:ext uri="{FF2B5EF4-FFF2-40B4-BE49-F238E27FC236}">
              <a16:creationId xmlns:a16="http://schemas.microsoft.com/office/drawing/2014/main" id="{85AB2B5B-1FDC-4D80-840E-2A5FC11E220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8050014" y="34925"/>
          <a:ext cx="1523836" cy="4476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xdr:colOff>
      <xdr:row>0</xdr:row>
      <xdr:rowOff>34925</xdr:rowOff>
    </xdr:from>
    <xdr:to>
      <xdr:col>1</xdr:col>
      <xdr:colOff>926936</xdr:colOff>
      <xdr:row>1</xdr:row>
      <xdr:rowOff>215900</xdr:rowOff>
    </xdr:to>
    <xdr:pic>
      <xdr:nvPicPr>
        <xdr:cNvPr id="3" name="Graphic 22">
          <a:extLst>
            <a:ext uri="{FF2B5EF4-FFF2-40B4-BE49-F238E27FC236}">
              <a16:creationId xmlns:a16="http://schemas.microsoft.com/office/drawing/2014/main" id="{8D91CB76-25FD-40D3-B231-7567458B1C8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9161264" y="34925"/>
          <a:ext cx="1530186" cy="4476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9525</xdr:colOff>
      <xdr:row>0</xdr:row>
      <xdr:rowOff>34925</xdr:rowOff>
    </xdr:from>
    <xdr:to>
      <xdr:col>0</xdr:col>
      <xdr:colOff>1536536</xdr:colOff>
      <xdr:row>1</xdr:row>
      <xdr:rowOff>219075</xdr:rowOff>
    </xdr:to>
    <xdr:pic>
      <xdr:nvPicPr>
        <xdr:cNvPr id="3" name="Graphic 22">
          <a:extLst>
            <a:ext uri="{FF2B5EF4-FFF2-40B4-BE49-F238E27FC236}">
              <a16:creationId xmlns:a16="http://schemas.microsoft.com/office/drawing/2014/main" id="{84DA50C7-2C53-4E72-AD29-F867C3BC51E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5611614" y="34925"/>
          <a:ext cx="1523836" cy="4476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15875</xdr:colOff>
      <xdr:row>0</xdr:row>
      <xdr:rowOff>34925</xdr:rowOff>
    </xdr:from>
    <xdr:to>
      <xdr:col>0</xdr:col>
      <xdr:colOff>1546061</xdr:colOff>
      <xdr:row>1</xdr:row>
      <xdr:rowOff>219075</xdr:rowOff>
    </xdr:to>
    <xdr:pic>
      <xdr:nvPicPr>
        <xdr:cNvPr id="3" name="Graphic 22">
          <a:extLst>
            <a:ext uri="{FF2B5EF4-FFF2-40B4-BE49-F238E27FC236}">
              <a16:creationId xmlns:a16="http://schemas.microsoft.com/office/drawing/2014/main" id="{42371184-22FC-427F-AF04-DC0C6BA7997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7208639" y="34925"/>
          <a:ext cx="1530186" cy="4508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xdr:colOff>
      <xdr:row>0</xdr:row>
      <xdr:rowOff>47625</xdr:rowOff>
    </xdr:from>
    <xdr:to>
      <xdr:col>1</xdr:col>
      <xdr:colOff>250661</xdr:colOff>
      <xdr:row>1</xdr:row>
      <xdr:rowOff>225425</xdr:rowOff>
    </xdr:to>
    <xdr:pic>
      <xdr:nvPicPr>
        <xdr:cNvPr id="3" name="Graphic 22">
          <a:extLst>
            <a:ext uri="{FF2B5EF4-FFF2-40B4-BE49-F238E27FC236}">
              <a16:creationId xmlns:a16="http://schemas.microsoft.com/office/drawing/2014/main" id="{B3DC2F1C-A984-4AFC-8A26-66AE7D75F6D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7199114" y="47625"/>
          <a:ext cx="1530186" cy="4445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xdr:colOff>
      <xdr:row>0</xdr:row>
      <xdr:rowOff>47625</xdr:rowOff>
    </xdr:from>
    <xdr:to>
      <xdr:col>0</xdr:col>
      <xdr:colOff>1536536</xdr:colOff>
      <xdr:row>1</xdr:row>
      <xdr:rowOff>228600</xdr:rowOff>
    </xdr:to>
    <xdr:pic>
      <xdr:nvPicPr>
        <xdr:cNvPr id="3" name="Graphic 22">
          <a:extLst>
            <a:ext uri="{FF2B5EF4-FFF2-40B4-BE49-F238E27FC236}">
              <a16:creationId xmlns:a16="http://schemas.microsoft.com/office/drawing/2014/main" id="{9BEA3D9F-6A71-493D-9BA6-23046BB0279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7932539" y="47625"/>
          <a:ext cx="1530186" cy="44767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9525</xdr:colOff>
      <xdr:row>0</xdr:row>
      <xdr:rowOff>34925</xdr:rowOff>
    </xdr:from>
    <xdr:to>
      <xdr:col>0</xdr:col>
      <xdr:colOff>1533361</xdr:colOff>
      <xdr:row>1</xdr:row>
      <xdr:rowOff>215900</xdr:rowOff>
    </xdr:to>
    <xdr:pic>
      <xdr:nvPicPr>
        <xdr:cNvPr id="3" name="Graphic 22">
          <a:extLst>
            <a:ext uri="{FF2B5EF4-FFF2-40B4-BE49-F238E27FC236}">
              <a16:creationId xmlns:a16="http://schemas.microsoft.com/office/drawing/2014/main" id="{06788602-947B-4081-9A14-9192C0AF774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8745339" y="34925"/>
          <a:ext cx="1523836" cy="44767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15875</xdr:colOff>
      <xdr:row>0</xdr:row>
      <xdr:rowOff>47625</xdr:rowOff>
    </xdr:from>
    <xdr:to>
      <xdr:col>0</xdr:col>
      <xdr:colOff>1546061</xdr:colOff>
      <xdr:row>1</xdr:row>
      <xdr:rowOff>228600</xdr:rowOff>
    </xdr:to>
    <xdr:pic>
      <xdr:nvPicPr>
        <xdr:cNvPr id="3" name="Graphic 22">
          <a:extLst>
            <a:ext uri="{FF2B5EF4-FFF2-40B4-BE49-F238E27FC236}">
              <a16:creationId xmlns:a16="http://schemas.microsoft.com/office/drawing/2014/main" id="{24805D06-BE36-4FEC-BC56-F8862315848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7208639" y="47625"/>
          <a:ext cx="1530186" cy="447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1193636</xdr:colOff>
      <xdr:row>1</xdr:row>
      <xdr:rowOff>200025</xdr:rowOff>
    </xdr:to>
    <xdr:pic>
      <xdr:nvPicPr>
        <xdr:cNvPr id="3" name="Graphic 22">
          <a:extLst>
            <a:ext uri="{FF2B5EF4-FFF2-40B4-BE49-F238E27FC236}">
              <a16:creationId xmlns:a16="http://schemas.microsoft.com/office/drawing/2014/main" id="{A5AA31AF-C6A7-49CD-A59E-3B4F3D855F0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021007364" y="19050"/>
          <a:ext cx="1523836" cy="4445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xdr:colOff>
      <xdr:row>0</xdr:row>
      <xdr:rowOff>38100</xdr:rowOff>
    </xdr:from>
    <xdr:to>
      <xdr:col>1</xdr:col>
      <xdr:colOff>926936</xdr:colOff>
      <xdr:row>1</xdr:row>
      <xdr:rowOff>219075</xdr:rowOff>
    </xdr:to>
    <xdr:pic>
      <xdr:nvPicPr>
        <xdr:cNvPr id="2" name="Graphic 22">
          <a:extLst>
            <a:ext uri="{FF2B5EF4-FFF2-40B4-BE49-F238E27FC236}">
              <a16:creationId xmlns:a16="http://schemas.microsoft.com/office/drawing/2014/main" id="{0210C90C-DE8F-4384-8962-73DEA657033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6018014" y="38100"/>
          <a:ext cx="1530186" cy="44767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15875</xdr:colOff>
      <xdr:row>0</xdr:row>
      <xdr:rowOff>44450</xdr:rowOff>
    </xdr:from>
    <xdr:to>
      <xdr:col>0</xdr:col>
      <xdr:colOff>1546061</xdr:colOff>
      <xdr:row>1</xdr:row>
      <xdr:rowOff>225425</xdr:rowOff>
    </xdr:to>
    <xdr:pic>
      <xdr:nvPicPr>
        <xdr:cNvPr id="2" name="Graphic 22">
          <a:extLst>
            <a:ext uri="{FF2B5EF4-FFF2-40B4-BE49-F238E27FC236}">
              <a16:creationId xmlns:a16="http://schemas.microsoft.com/office/drawing/2014/main" id="{485199C8-8E1B-42EC-9E09-D4A22F7BBD4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6579989" y="44450"/>
          <a:ext cx="1530186" cy="44767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xdr:colOff>
      <xdr:row>0</xdr:row>
      <xdr:rowOff>34925</xdr:rowOff>
    </xdr:from>
    <xdr:to>
      <xdr:col>0</xdr:col>
      <xdr:colOff>1536536</xdr:colOff>
      <xdr:row>1</xdr:row>
      <xdr:rowOff>215900</xdr:rowOff>
    </xdr:to>
    <xdr:pic>
      <xdr:nvPicPr>
        <xdr:cNvPr id="3" name="Graphic 22">
          <a:extLst>
            <a:ext uri="{FF2B5EF4-FFF2-40B4-BE49-F238E27FC236}">
              <a16:creationId xmlns:a16="http://schemas.microsoft.com/office/drawing/2014/main" id="{A121460E-E839-4941-B8EF-46817F60D7F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6218039" y="34925"/>
          <a:ext cx="1530186" cy="44767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15875</xdr:colOff>
      <xdr:row>0</xdr:row>
      <xdr:rowOff>44450</xdr:rowOff>
    </xdr:from>
    <xdr:to>
      <xdr:col>0</xdr:col>
      <xdr:colOff>1546061</xdr:colOff>
      <xdr:row>1</xdr:row>
      <xdr:rowOff>225425</xdr:rowOff>
    </xdr:to>
    <xdr:pic>
      <xdr:nvPicPr>
        <xdr:cNvPr id="3" name="Graphic 22">
          <a:extLst>
            <a:ext uri="{FF2B5EF4-FFF2-40B4-BE49-F238E27FC236}">
              <a16:creationId xmlns:a16="http://schemas.microsoft.com/office/drawing/2014/main" id="{F61293BA-D9DC-4E9D-8038-AC20BC297C8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6608564" y="44450"/>
          <a:ext cx="1530186" cy="44767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xdr:colOff>
      <xdr:row>0</xdr:row>
      <xdr:rowOff>34925</xdr:rowOff>
    </xdr:from>
    <xdr:to>
      <xdr:col>0</xdr:col>
      <xdr:colOff>1533361</xdr:colOff>
      <xdr:row>1</xdr:row>
      <xdr:rowOff>219075</xdr:rowOff>
    </xdr:to>
    <xdr:pic>
      <xdr:nvPicPr>
        <xdr:cNvPr id="2" name="Graphic 22">
          <a:extLst>
            <a:ext uri="{FF2B5EF4-FFF2-40B4-BE49-F238E27FC236}">
              <a16:creationId xmlns:a16="http://schemas.microsoft.com/office/drawing/2014/main" id="{F26FF725-FD8E-49D0-9F56-738094B4749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6189464" y="34925"/>
          <a:ext cx="1530186" cy="44767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9525</xdr:colOff>
      <xdr:row>0</xdr:row>
      <xdr:rowOff>47625</xdr:rowOff>
    </xdr:from>
    <xdr:to>
      <xdr:col>2</xdr:col>
      <xdr:colOff>117311</xdr:colOff>
      <xdr:row>1</xdr:row>
      <xdr:rowOff>225425</xdr:rowOff>
    </xdr:to>
    <xdr:pic>
      <xdr:nvPicPr>
        <xdr:cNvPr id="3" name="Graphic 22">
          <a:extLst>
            <a:ext uri="{FF2B5EF4-FFF2-40B4-BE49-F238E27FC236}">
              <a16:creationId xmlns:a16="http://schemas.microsoft.com/office/drawing/2014/main" id="{E8E84BD3-BE19-4BFA-9702-76B6B6050D6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6078339" y="47625"/>
          <a:ext cx="1523836" cy="44450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0</xdr:col>
      <xdr:colOff>1527011</xdr:colOff>
      <xdr:row>1</xdr:row>
      <xdr:rowOff>219075</xdr:rowOff>
    </xdr:to>
    <xdr:pic>
      <xdr:nvPicPr>
        <xdr:cNvPr id="2" name="Graphic 22">
          <a:extLst>
            <a:ext uri="{FF2B5EF4-FFF2-40B4-BE49-F238E27FC236}">
              <a16:creationId xmlns:a16="http://schemas.microsoft.com/office/drawing/2014/main" id="{3C3D870E-9C31-414A-AFDC-2907491B27C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4894064" y="38100"/>
          <a:ext cx="1527011" cy="44450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0</xdr:col>
      <xdr:colOff>1527011</xdr:colOff>
      <xdr:row>1</xdr:row>
      <xdr:rowOff>215900</xdr:rowOff>
    </xdr:to>
    <xdr:pic>
      <xdr:nvPicPr>
        <xdr:cNvPr id="2" name="Graphic 22">
          <a:extLst>
            <a:ext uri="{FF2B5EF4-FFF2-40B4-BE49-F238E27FC236}">
              <a16:creationId xmlns:a16="http://schemas.microsoft.com/office/drawing/2014/main" id="{95FEF66A-ECB9-4F48-8A92-6F5FAF0D2C3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5427464" y="38100"/>
          <a:ext cx="1527011" cy="447675"/>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0</xdr:col>
      <xdr:colOff>1527011</xdr:colOff>
      <xdr:row>1</xdr:row>
      <xdr:rowOff>215900</xdr:rowOff>
    </xdr:to>
    <xdr:pic>
      <xdr:nvPicPr>
        <xdr:cNvPr id="2" name="Graphic 22">
          <a:extLst>
            <a:ext uri="{FF2B5EF4-FFF2-40B4-BE49-F238E27FC236}">
              <a16:creationId xmlns:a16="http://schemas.microsoft.com/office/drawing/2014/main" id="{84313FDC-AF65-4859-BC57-2BCE259E14F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5427464" y="38100"/>
          <a:ext cx="1527011" cy="44450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0</xdr:col>
      <xdr:colOff>1527011</xdr:colOff>
      <xdr:row>1</xdr:row>
      <xdr:rowOff>215900</xdr:rowOff>
    </xdr:to>
    <xdr:pic>
      <xdr:nvPicPr>
        <xdr:cNvPr id="2" name="Graphic 22">
          <a:extLst>
            <a:ext uri="{FF2B5EF4-FFF2-40B4-BE49-F238E27FC236}">
              <a16:creationId xmlns:a16="http://schemas.microsoft.com/office/drawing/2014/main" id="{0D5D3D2B-1777-4775-A96A-A827004873D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5427464" y="38100"/>
          <a:ext cx="1527011" cy="4476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xdr:colOff>
      <xdr:row>0</xdr:row>
      <xdr:rowOff>38100</xdr:rowOff>
    </xdr:from>
    <xdr:to>
      <xdr:col>1</xdr:col>
      <xdr:colOff>504661</xdr:colOff>
      <xdr:row>1</xdr:row>
      <xdr:rowOff>215900</xdr:rowOff>
    </xdr:to>
    <xdr:pic>
      <xdr:nvPicPr>
        <xdr:cNvPr id="2" name="Graphic 22">
          <a:extLst>
            <a:ext uri="{FF2B5EF4-FFF2-40B4-BE49-F238E27FC236}">
              <a16:creationId xmlns:a16="http://schemas.microsoft.com/office/drawing/2014/main" id="{9B1B4488-DB10-4E83-8BD2-F1B5EABC452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7713464" y="38100"/>
          <a:ext cx="1530186" cy="447675"/>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0</xdr:col>
      <xdr:colOff>1527011</xdr:colOff>
      <xdr:row>1</xdr:row>
      <xdr:rowOff>219075</xdr:rowOff>
    </xdr:to>
    <xdr:pic>
      <xdr:nvPicPr>
        <xdr:cNvPr id="2" name="Graphic 22">
          <a:extLst>
            <a:ext uri="{FF2B5EF4-FFF2-40B4-BE49-F238E27FC236}">
              <a16:creationId xmlns:a16="http://schemas.microsoft.com/office/drawing/2014/main" id="{9D1A5AF4-2F26-4033-B9F0-341267656EE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5427464" y="38100"/>
          <a:ext cx="1527011" cy="447675"/>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0</xdr:col>
      <xdr:colOff>1527011</xdr:colOff>
      <xdr:row>1</xdr:row>
      <xdr:rowOff>219075</xdr:rowOff>
    </xdr:to>
    <xdr:pic>
      <xdr:nvPicPr>
        <xdr:cNvPr id="2" name="Graphic 22">
          <a:extLst>
            <a:ext uri="{FF2B5EF4-FFF2-40B4-BE49-F238E27FC236}">
              <a16:creationId xmlns:a16="http://schemas.microsoft.com/office/drawing/2014/main" id="{4BFF529A-31F5-48DB-BE5E-CCA6F675F0D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5427464" y="38100"/>
          <a:ext cx="1527011" cy="44450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0</xdr:col>
      <xdr:colOff>1527011</xdr:colOff>
      <xdr:row>1</xdr:row>
      <xdr:rowOff>219075</xdr:rowOff>
    </xdr:to>
    <xdr:pic>
      <xdr:nvPicPr>
        <xdr:cNvPr id="2" name="Graphic 22">
          <a:extLst>
            <a:ext uri="{FF2B5EF4-FFF2-40B4-BE49-F238E27FC236}">
              <a16:creationId xmlns:a16="http://schemas.microsoft.com/office/drawing/2014/main" id="{798EA23C-1BE4-46A6-B262-998A45666DE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5427464" y="38100"/>
          <a:ext cx="1527011" cy="44450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0</xdr:col>
      <xdr:colOff>1527011</xdr:colOff>
      <xdr:row>1</xdr:row>
      <xdr:rowOff>215900</xdr:rowOff>
    </xdr:to>
    <xdr:pic>
      <xdr:nvPicPr>
        <xdr:cNvPr id="2" name="Graphic 22">
          <a:extLst>
            <a:ext uri="{FF2B5EF4-FFF2-40B4-BE49-F238E27FC236}">
              <a16:creationId xmlns:a16="http://schemas.microsoft.com/office/drawing/2014/main" id="{723077CF-8ABF-40B1-826C-47D5C7980C5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5427464" y="38100"/>
          <a:ext cx="1527011" cy="447675"/>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0</xdr:col>
      <xdr:colOff>1527011</xdr:colOff>
      <xdr:row>1</xdr:row>
      <xdr:rowOff>215900</xdr:rowOff>
    </xdr:to>
    <xdr:pic>
      <xdr:nvPicPr>
        <xdr:cNvPr id="2" name="Graphic 22">
          <a:extLst>
            <a:ext uri="{FF2B5EF4-FFF2-40B4-BE49-F238E27FC236}">
              <a16:creationId xmlns:a16="http://schemas.microsoft.com/office/drawing/2014/main" id="{07E3D90C-7C03-4D23-A786-D2C038F850B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5427464" y="38100"/>
          <a:ext cx="1527011" cy="447675"/>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0</xdr:col>
      <xdr:colOff>1527011</xdr:colOff>
      <xdr:row>1</xdr:row>
      <xdr:rowOff>219075</xdr:rowOff>
    </xdr:to>
    <xdr:pic>
      <xdr:nvPicPr>
        <xdr:cNvPr id="2" name="Graphic 22">
          <a:extLst>
            <a:ext uri="{FF2B5EF4-FFF2-40B4-BE49-F238E27FC236}">
              <a16:creationId xmlns:a16="http://schemas.microsoft.com/office/drawing/2014/main" id="{6483AB6C-3A6D-4E53-B8B0-52037838EA7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5427464" y="38100"/>
          <a:ext cx="1527011" cy="44450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0</xdr:col>
      <xdr:colOff>1527011</xdr:colOff>
      <xdr:row>1</xdr:row>
      <xdr:rowOff>219075</xdr:rowOff>
    </xdr:to>
    <xdr:pic>
      <xdr:nvPicPr>
        <xdr:cNvPr id="2" name="Graphic 22">
          <a:extLst>
            <a:ext uri="{FF2B5EF4-FFF2-40B4-BE49-F238E27FC236}">
              <a16:creationId xmlns:a16="http://schemas.microsoft.com/office/drawing/2014/main" id="{D6AB5602-2E4C-4D7B-87CF-81C463FB372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5427464" y="38100"/>
          <a:ext cx="1527011" cy="44450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0</xdr:col>
      <xdr:colOff>1527011</xdr:colOff>
      <xdr:row>1</xdr:row>
      <xdr:rowOff>215900</xdr:rowOff>
    </xdr:to>
    <xdr:pic>
      <xdr:nvPicPr>
        <xdr:cNvPr id="2" name="Graphic 22">
          <a:extLst>
            <a:ext uri="{FF2B5EF4-FFF2-40B4-BE49-F238E27FC236}">
              <a16:creationId xmlns:a16="http://schemas.microsoft.com/office/drawing/2014/main" id="{9D30366C-77AF-4A21-B882-3FF01CB8485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5427464" y="38100"/>
          <a:ext cx="1527011" cy="447675"/>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0</xdr:col>
      <xdr:colOff>1527011</xdr:colOff>
      <xdr:row>1</xdr:row>
      <xdr:rowOff>215900</xdr:rowOff>
    </xdr:to>
    <xdr:pic>
      <xdr:nvPicPr>
        <xdr:cNvPr id="2" name="Graphic 22">
          <a:extLst>
            <a:ext uri="{FF2B5EF4-FFF2-40B4-BE49-F238E27FC236}">
              <a16:creationId xmlns:a16="http://schemas.microsoft.com/office/drawing/2014/main" id="{5DE70560-BC41-46B6-98CD-2AF60812139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5427464" y="38100"/>
          <a:ext cx="1527011" cy="447675"/>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0</xdr:col>
      <xdr:colOff>1527011</xdr:colOff>
      <xdr:row>1</xdr:row>
      <xdr:rowOff>215900</xdr:rowOff>
    </xdr:to>
    <xdr:pic>
      <xdr:nvPicPr>
        <xdr:cNvPr id="2" name="Graphic 22">
          <a:extLst>
            <a:ext uri="{FF2B5EF4-FFF2-40B4-BE49-F238E27FC236}">
              <a16:creationId xmlns:a16="http://schemas.microsoft.com/office/drawing/2014/main" id="{A238AAF5-D13F-4C9B-BF07-A624FFE86C9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5449689" y="38100"/>
          <a:ext cx="1527011" cy="444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771300</xdr:colOff>
      <xdr:row>1</xdr:row>
      <xdr:rowOff>200760</xdr:rowOff>
    </xdr:to>
    <xdr:pic>
      <xdr:nvPicPr>
        <xdr:cNvPr id="2" name="رسم 1">
          <a:extLst>
            <a:ext uri="{FF2B5EF4-FFF2-40B4-BE49-F238E27FC236}">
              <a16:creationId xmlns:a16="http://schemas.microsoft.com/office/drawing/2014/main" id="{32839820-AD3A-4425-8D57-34286C587E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7450000" y="0"/>
          <a:ext cx="1800000" cy="46746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xdr:col>
      <xdr:colOff>1355561</xdr:colOff>
      <xdr:row>1</xdr:row>
      <xdr:rowOff>215900</xdr:rowOff>
    </xdr:to>
    <xdr:pic>
      <xdr:nvPicPr>
        <xdr:cNvPr id="2" name="Graphic 22">
          <a:extLst>
            <a:ext uri="{FF2B5EF4-FFF2-40B4-BE49-F238E27FC236}">
              <a16:creationId xmlns:a16="http://schemas.microsoft.com/office/drawing/2014/main" id="{FB2D7B66-F898-4F52-9DC2-3E25D888B8E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5449689" y="38100"/>
          <a:ext cx="1527011" cy="444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xdr:colOff>
      <xdr:row>0</xdr:row>
      <xdr:rowOff>34925</xdr:rowOff>
    </xdr:from>
    <xdr:to>
      <xdr:col>1</xdr:col>
      <xdr:colOff>923761</xdr:colOff>
      <xdr:row>1</xdr:row>
      <xdr:rowOff>219075</xdr:rowOff>
    </xdr:to>
    <xdr:pic>
      <xdr:nvPicPr>
        <xdr:cNvPr id="2" name="Graphic 22">
          <a:extLst>
            <a:ext uri="{FF2B5EF4-FFF2-40B4-BE49-F238E27FC236}">
              <a16:creationId xmlns:a16="http://schemas.microsoft.com/office/drawing/2014/main" id="{F6358EC3-B47B-4859-988E-936768AB146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9256514" y="34925"/>
          <a:ext cx="1530186" cy="4476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xdr:colOff>
      <xdr:row>0</xdr:row>
      <xdr:rowOff>34925</xdr:rowOff>
    </xdr:from>
    <xdr:to>
      <xdr:col>0</xdr:col>
      <xdr:colOff>1536536</xdr:colOff>
      <xdr:row>1</xdr:row>
      <xdr:rowOff>215900</xdr:rowOff>
    </xdr:to>
    <xdr:pic>
      <xdr:nvPicPr>
        <xdr:cNvPr id="5" name="Graphic 22">
          <a:extLst>
            <a:ext uri="{FF2B5EF4-FFF2-40B4-BE49-F238E27FC236}">
              <a16:creationId xmlns:a16="http://schemas.microsoft.com/office/drawing/2014/main" id="{D5931390-BA8E-4500-A46D-768657E014F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8799314" y="34925"/>
          <a:ext cx="1530186" cy="4476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xdr:colOff>
      <xdr:row>0</xdr:row>
      <xdr:rowOff>34925</xdr:rowOff>
    </xdr:from>
    <xdr:to>
      <xdr:col>1</xdr:col>
      <xdr:colOff>333211</xdr:colOff>
      <xdr:row>1</xdr:row>
      <xdr:rowOff>219075</xdr:rowOff>
    </xdr:to>
    <xdr:pic>
      <xdr:nvPicPr>
        <xdr:cNvPr id="3" name="Graphic 22">
          <a:extLst>
            <a:ext uri="{FF2B5EF4-FFF2-40B4-BE49-F238E27FC236}">
              <a16:creationId xmlns:a16="http://schemas.microsoft.com/office/drawing/2014/main" id="{5D8BCAF4-AFFA-4748-B541-3A576DBE169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6513314" y="34925"/>
          <a:ext cx="1530186" cy="4476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19050</xdr:colOff>
      <xdr:row>0</xdr:row>
      <xdr:rowOff>34925</xdr:rowOff>
    </xdr:from>
    <xdr:to>
      <xdr:col>1</xdr:col>
      <xdr:colOff>314161</xdr:colOff>
      <xdr:row>1</xdr:row>
      <xdr:rowOff>219075</xdr:rowOff>
    </xdr:to>
    <xdr:pic>
      <xdr:nvPicPr>
        <xdr:cNvPr id="3" name="Graphic 22">
          <a:extLst>
            <a:ext uri="{FF2B5EF4-FFF2-40B4-BE49-F238E27FC236}">
              <a16:creationId xmlns:a16="http://schemas.microsoft.com/office/drawing/2014/main" id="{FAFDC78F-3061-4F2D-8B3D-5F92CB864BD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7135614" y="34925"/>
          <a:ext cx="1523836" cy="4508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xdr:colOff>
      <xdr:row>0</xdr:row>
      <xdr:rowOff>34925</xdr:rowOff>
    </xdr:from>
    <xdr:to>
      <xdr:col>0</xdr:col>
      <xdr:colOff>1536536</xdr:colOff>
      <xdr:row>1</xdr:row>
      <xdr:rowOff>215900</xdr:rowOff>
    </xdr:to>
    <xdr:pic>
      <xdr:nvPicPr>
        <xdr:cNvPr id="3" name="Graphic 22">
          <a:extLst>
            <a:ext uri="{FF2B5EF4-FFF2-40B4-BE49-F238E27FC236}">
              <a16:creationId xmlns:a16="http://schemas.microsoft.com/office/drawing/2014/main" id="{78C48184-4BB8-424E-8ADE-B1DCACD3C72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7561064" y="34925"/>
          <a:ext cx="1530186" cy="447675"/>
        </a:xfrm>
        <a:prstGeom prst="rect">
          <a:avLst/>
        </a:prstGeom>
      </xdr:spPr>
    </xdr:pic>
    <xdr:clientData/>
  </xdr:twoCellAnchor>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BCE4B-2D19-4FA3-B406-F1D8D0DEEE0A}">
  <dimension ref="A2:XFD47"/>
  <sheetViews>
    <sheetView showGridLines="0" showRowColHeaders="0" rightToLeft="1" view="pageBreakPreview" topLeftCell="A8" zoomScaleNormal="100" zoomScaleSheetLayoutView="100" workbookViewId="0">
      <selection activeCell="A15" sqref="A15"/>
    </sheetView>
  </sheetViews>
  <sheetFormatPr defaultColWidth="14.7265625" defaultRowHeight="21" customHeight="1" x14ac:dyDescent="0.35"/>
  <cols>
    <col min="1" max="1" width="105" bestFit="1" customWidth="1"/>
    <col min="2" max="2" width="21.7265625" customWidth="1"/>
  </cols>
  <sheetData>
    <row r="2" spans="1:16384" ht="55" customHeight="1" x14ac:dyDescent="0.35">
      <c r="A2" s="144"/>
      <c r="B2" s="144"/>
      <c r="C2" s="11"/>
      <c r="D2" s="140"/>
      <c r="E2" s="141"/>
      <c r="F2" s="141"/>
      <c r="G2" s="140"/>
      <c r="H2" s="141"/>
      <c r="I2" s="141"/>
      <c r="J2" s="140"/>
      <c r="K2" s="141"/>
      <c r="L2" s="141"/>
      <c r="M2" s="140"/>
      <c r="N2" s="141"/>
      <c r="O2" s="141"/>
      <c r="P2" s="140"/>
      <c r="Q2" s="141"/>
      <c r="R2" s="141"/>
      <c r="S2" s="140"/>
      <c r="T2" s="141"/>
      <c r="U2" s="141"/>
      <c r="V2" s="140"/>
      <c r="W2" s="141"/>
      <c r="X2" s="141"/>
      <c r="Y2" s="140"/>
      <c r="Z2" s="141"/>
      <c r="AA2" s="141"/>
      <c r="AB2" s="140"/>
      <c r="AC2" s="141"/>
      <c r="AD2" s="141"/>
      <c r="AE2" s="140"/>
      <c r="AF2" s="141"/>
      <c r="AG2" s="141"/>
      <c r="AH2" s="140"/>
      <c r="AI2" s="141"/>
      <c r="AJ2" s="141"/>
      <c r="AK2" s="140"/>
      <c r="AL2" s="141"/>
      <c r="AM2" s="141"/>
      <c r="AN2" s="140"/>
      <c r="AO2" s="141"/>
      <c r="AP2" s="141"/>
      <c r="AQ2" s="140"/>
      <c r="AR2" s="141"/>
      <c r="AS2" s="141"/>
      <c r="AT2" s="140"/>
      <c r="AU2" s="141"/>
      <c r="AV2" s="141"/>
      <c r="AW2" s="140"/>
      <c r="AX2" s="141"/>
      <c r="AY2" s="141"/>
      <c r="AZ2" s="140"/>
      <c r="BA2" s="141"/>
      <c r="BB2" s="141"/>
      <c r="BC2" s="140"/>
      <c r="BD2" s="141"/>
      <c r="BE2" s="141"/>
      <c r="BF2" s="140"/>
      <c r="BG2" s="141"/>
      <c r="BH2" s="141"/>
      <c r="BI2" s="140"/>
      <c r="BJ2" s="141"/>
      <c r="BK2" s="141"/>
      <c r="BL2" s="140"/>
      <c r="BM2" s="141"/>
      <c r="BN2" s="141"/>
      <c r="BO2" s="140"/>
      <c r="BP2" s="141"/>
      <c r="BQ2" s="141"/>
      <c r="BR2" s="140"/>
      <c r="BS2" s="141"/>
      <c r="BT2" s="141"/>
      <c r="BU2" s="140"/>
      <c r="BV2" s="141"/>
      <c r="BW2" s="141"/>
      <c r="BX2" s="140"/>
      <c r="BY2" s="141"/>
      <c r="BZ2" s="141"/>
      <c r="CA2" s="140"/>
      <c r="CB2" s="141"/>
      <c r="CC2" s="141"/>
      <c r="CD2" s="140"/>
      <c r="CE2" s="141"/>
      <c r="CF2" s="141"/>
      <c r="CG2" s="140"/>
      <c r="CH2" s="141"/>
      <c r="CI2" s="141"/>
      <c r="CJ2" s="140"/>
      <c r="CK2" s="141"/>
      <c r="CL2" s="141"/>
      <c r="CM2" s="140"/>
      <c r="CN2" s="141"/>
      <c r="CO2" s="141"/>
      <c r="CP2" s="140"/>
      <c r="CQ2" s="141"/>
      <c r="CR2" s="141"/>
      <c r="CS2" s="140"/>
      <c r="CT2" s="141"/>
      <c r="CU2" s="141"/>
      <c r="CV2" s="140"/>
      <c r="CW2" s="141"/>
      <c r="CX2" s="141"/>
      <c r="CY2" s="140"/>
      <c r="CZ2" s="141"/>
      <c r="DA2" s="141"/>
      <c r="DB2" s="140"/>
      <c r="DC2" s="141"/>
      <c r="DD2" s="141"/>
      <c r="DE2" s="140"/>
      <c r="DF2" s="141"/>
      <c r="DG2" s="141"/>
      <c r="DH2" s="140"/>
      <c r="DI2" s="141"/>
      <c r="DJ2" s="141"/>
      <c r="DK2" s="140"/>
      <c r="DL2" s="141"/>
      <c r="DM2" s="141"/>
      <c r="DN2" s="140"/>
      <c r="DO2" s="141"/>
      <c r="DP2" s="141"/>
      <c r="DQ2" s="140"/>
      <c r="DR2" s="141"/>
      <c r="DS2" s="141"/>
      <c r="DT2" s="140"/>
      <c r="DU2" s="141"/>
      <c r="DV2" s="141"/>
      <c r="DW2" s="140"/>
      <c r="DX2" s="141"/>
      <c r="DY2" s="141"/>
      <c r="DZ2" s="140"/>
      <c r="EA2" s="141"/>
      <c r="EB2" s="141"/>
      <c r="EC2" s="140"/>
      <c r="ED2" s="141"/>
      <c r="EE2" s="141"/>
      <c r="EF2" s="140"/>
      <c r="EG2" s="141"/>
      <c r="EH2" s="141"/>
      <c r="EI2" s="140"/>
      <c r="EJ2" s="141"/>
      <c r="EK2" s="141"/>
      <c r="EL2" s="140"/>
      <c r="EM2" s="141"/>
      <c r="EN2" s="141"/>
      <c r="EO2" s="140"/>
      <c r="EP2" s="141"/>
      <c r="EQ2" s="141"/>
      <c r="ER2" s="140"/>
      <c r="ES2" s="141"/>
      <c r="ET2" s="141"/>
      <c r="EU2" s="140"/>
      <c r="EV2" s="141"/>
      <c r="EW2" s="141"/>
      <c r="EX2" s="140"/>
      <c r="EY2" s="141"/>
      <c r="EZ2" s="141"/>
      <c r="FA2" s="140"/>
      <c r="FB2" s="141"/>
      <c r="FC2" s="141"/>
      <c r="FD2" s="140"/>
      <c r="FE2" s="141"/>
      <c r="FF2" s="141"/>
      <c r="FG2" s="140"/>
      <c r="FH2" s="141"/>
      <c r="FI2" s="141"/>
      <c r="FJ2" s="140"/>
      <c r="FK2" s="141"/>
      <c r="FL2" s="141"/>
      <c r="FM2" s="140"/>
      <c r="FN2" s="141"/>
      <c r="FO2" s="141"/>
      <c r="FP2" s="140"/>
      <c r="FQ2" s="141"/>
      <c r="FR2" s="141"/>
      <c r="FS2" s="140"/>
      <c r="FT2" s="141"/>
      <c r="FU2" s="141"/>
      <c r="FV2" s="140"/>
      <c r="FW2" s="141"/>
      <c r="FX2" s="141"/>
      <c r="FY2" s="140"/>
      <c r="FZ2" s="141"/>
      <c r="GA2" s="141"/>
      <c r="GB2" s="140"/>
      <c r="GC2" s="141"/>
      <c r="GD2" s="141"/>
      <c r="GE2" s="140"/>
      <c r="GF2" s="141"/>
      <c r="GG2" s="141"/>
      <c r="GH2" s="140"/>
      <c r="GI2" s="141"/>
      <c r="GJ2" s="141"/>
      <c r="GK2" s="140"/>
      <c r="GL2" s="141"/>
      <c r="GM2" s="141"/>
      <c r="GN2" s="140"/>
      <c r="GO2" s="141"/>
      <c r="GP2" s="141"/>
      <c r="GQ2" s="140"/>
      <c r="GR2" s="141"/>
      <c r="GS2" s="141"/>
      <c r="GT2" s="140"/>
      <c r="GU2" s="141"/>
      <c r="GV2" s="141"/>
      <c r="GW2" s="140"/>
      <c r="GX2" s="141"/>
      <c r="GY2" s="141"/>
      <c r="GZ2" s="140"/>
      <c r="HA2" s="141"/>
      <c r="HB2" s="141"/>
      <c r="HC2" s="140"/>
      <c r="HD2" s="141"/>
      <c r="HE2" s="141"/>
      <c r="HF2" s="140"/>
      <c r="HG2" s="141"/>
      <c r="HH2" s="141"/>
      <c r="HI2" s="140"/>
      <c r="HJ2" s="141"/>
      <c r="HK2" s="141"/>
      <c r="HL2" s="140"/>
      <c r="HM2" s="141"/>
      <c r="HN2" s="141"/>
      <c r="HO2" s="140"/>
      <c r="HP2" s="141"/>
      <c r="HQ2" s="141"/>
      <c r="HR2" s="140"/>
      <c r="HS2" s="141"/>
      <c r="HT2" s="141"/>
      <c r="HU2" s="140"/>
      <c r="HV2" s="141"/>
      <c r="HW2" s="141"/>
      <c r="HX2" s="140"/>
      <c r="HY2" s="141"/>
      <c r="HZ2" s="141"/>
      <c r="IA2" s="140"/>
      <c r="IB2" s="141"/>
      <c r="IC2" s="141"/>
      <c r="ID2" s="140"/>
      <c r="IE2" s="141"/>
      <c r="IF2" s="141"/>
      <c r="IG2" s="140"/>
      <c r="IH2" s="141"/>
      <c r="II2" s="141"/>
      <c r="IJ2" s="140"/>
      <c r="IK2" s="141"/>
      <c r="IL2" s="141"/>
      <c r="IM2" s="140"/>
      <c r="IN2" s="141"/>
      <c r="IO2" s="141"/>
      <c r="IP2" s="140"/>
      <c r="IQ2" s="141"/>
      <c r="IR2" s="141"/>
      <c r="IS2" s="140"/>
      <c r="IT2" s="141"/>
      <c r="IU2" s="141"/>
      <c r="IV2" s="140"/>
      <c r="IW2" s="141"/>
      <c r="IX2" s="141"/>
      <c r="IY2" s="140"/>
      <c r="IZ2" s="141"/>
      <c r="JA2" s="141"/>
      <c r="JB2" s="140"/>
      <c r="JC2" s="141"/>
      <c r="JD2" s="141"/>
      <c r="JE2" s="140"/>
      <c r="JF2" s="141"/>
      <c r="JG2" s="141"/>
      <c r="JH2" s="140"/>
      <c r="JI2" s="141"/>
      <c r="JJ2" s="141"/>
      <c r="JK2" s="140"/>
      <c r="JL2" s="141"/>
      <c r="JM2" s="141"/>
      <c r="JN2" s="140"/>
      <c r="JO2" s="141"/>
      <c r="JP2" s="141"/>
      <c r="JQ2" s="140"/>
      <c r="JR2" s="141"/>
      <c r="JS2" s="141"/>
      <c r="JT2" s="140"/>
      <c r="JU2" s="141"/>
      <c r="JV2" s="141"/>
      <c r="JW2" s="140"/>
      <c r="JX2" s="141"/>
      <c r="JY2" s="141"/>
      <c r="JZ2" s="140"/>
      <c r="KA2" s="141"/>
      <c r="KB2" s="141"/>
      <c r="KC2" s="140"/>
      <c r="KD2" s="141"/>
      <c r="KE2" s="141"/>
      <c r="KF2" s="140"/>
      <c r="KG2" s="141"/>
      <c r="KH2" s="141"/>
      <c r="KI2" s="140"/>
      <c r="KJ2" s="141"/>
      <c r="KK2" s="141"/>
      <c r="KL2" s="140"/>
      <c r="KM2" s="141"/>
      <c r="KN2" s="141"/>
      <c r="KO2" s="140"/>
      <c r="KP2" s="141"/>
      <c r="KQ2" s="141"/>
      <c r="KR2" s="140"/>
      <c r="KS2" s="141"/>
      <c r="KT2" s="141"/>
      <c r="KU2" s="140"/>
      <c r="KV2" s="141"/>
      <c r="KW2" s="141"/>
      <c r="KX2" s="140"/>
      <c r="KY2" s="141"/>
      <c r="KZ2" s="141"/>
      <c r="LA2" s="140"/>
      <c r="LB2" s="141"/>
      <c r="LC2" s="141"/>
      <c r="LD2" s="140"/>
      <c r="LE2" s="141"/>
      <c r="LF2" s="141"/>
      <c r="LG2" s="140"/>
      <c r="LH2" s="141"/>
      <c r="LI2" s="141"/>
      <c r="LJ2" s="140"/>
      <c r="LK2" s="141"/>
      <c r="LL2" s="141"/>
      <c r="LM2" s="140"/>
      <c r="LN2" s="141"/>
      <c r="LO2" s="141"/>
      <c r="LP2" s="140"/>
      <c r="LQ2" s="141"/>
      <c r="LR2" s="141"/>
      <c r="LS2" s="140"/>
      <c r="LT2" s="141"/>
      <c r="LU2" s="141"/>
      <c r="LV2" s="140"/>
      <c r="LW2" s="141"/>
      <c r="LX2" s="141"/>
      <c r="LY2" s="140"/>
      <c r="LZ2" s="141"/>
      <c r="MA2" s="141"/>
      <c r="MB2" s="140"/>
      <c r="MC2" s="141"/>
      <c r="MD2" s="141"/>
      <c r="ME2" s="140"/>
      <c r="MF2" s="141"/>
      <c r="MG2" s="141"/>
      <c r="MH2" s="140"/>
      <c r="MI2" s="141"/>
      <c r="MJ2" s="141"/>
      <c r="MK2" s="140"/>
      <c r="ML2" s="141"/>
      <c r="MM2" s="141"/>
      <c r="MN2" s="140"/>
      <c r="MO2" s="141"/>
      <c r="MP2" s="141"/>
      <c r="MQ2" s="140"/>
      <c r="MR2" s="141"/>
      <c r="MS2" s="141"/>
      <c r="MT2" s="140"/>
      <c r="MU2" s="141"/>
      <c r="MV2" s="141"/>
      <c r="MW2" s="140"/>
      <c r="MX2" s="141"/>
      <c r="MY2" s="141"/>
      <c r="MZ2" s="140"/>
      <c r="NA2" s="141"/>
      <c r="NB2" s="141"/>
      <c r="NC2" s="140"/>
      <c r="ND2" s="141"/>
      <c r="NE2" s="141"/>
      <c r="NF2" s="140"/>
      <c r="NG2" s="141"/>
      <c r="NH2" s="141"/>
      <c r="NI2" s="140"/>
      <c r="NJ2" s="141"/>
      <c r="NK2" s="141"/>
      <c r="NL2" s="140"/>
      <c r="NM2" s="141"/>
      <c r="NN2" s="141"/>
      <c r="NO2" s="140"/>
      <c r="NP2" s="141"/>
      <c r="NQ2" s="141"/>
      <c r="NR2" s="140"/>
      <c r="NS2" s="141"/>
      <c r="NT2" s="141"/>
      <c r="NU2" s="140"/>
      <c r="NV2" s="141"/>
      <c r="NW2" s="141"/>
      <c r="NX2" s="140"/>
      <c r="NY2" s="141"/>
      <c r="NZ2" s="141"/>
      <c r="OA2" s="140"/>
      <c r="OB2" s="141"/>
      <c r="OC2" s="141"/>
      <c r="OD2" s="140"/>
      <c r="OE2" s="141"/>
      <c r="OF2" s="141"/>
      <c r="OG2" s="140"/>
      <c r="OH2" s="141"/>
      <c r="OI2" s="141"/>
      <c r="OJ2" s="140"/>
      <c r="OK2" s="141"/>
      <c r="OL2" s="141"/>
      <c r="OM2" s="140"/>
      <c r="ON2" s="141"/>
      <c r="OO2" s="141"/>
      <c r="OP2" s="140"/>
      <c r="OQ2" s="141"/>
      <c r="OR2" s="141"/>
      <c r="OS2" s="140"/>
      <c r="OT2" s="141"/>
      <c r="OU2" s="141"/>
      <c r="OV2" s="140"/>
      <c r="OW2" s="141"/>
      <c r="OX2" s="141"/>
      <c r="OY2" s="140"/>
      <c r="OZ2" s="141"/>
      <c r="PA2" s="141"/>
      <c r="PB2" s="140"/>
      <c r="PC2" s="141"/>
      <c r="PD2" s="141"/>
      <c r="PE2" s="140"/>
      <c r="PF2" s="141"/>
      <c r="PG2" s="141"/>
      <c r="PH2" s="140"/>
      <c r="PI2" s="141"/>
      <c r="PJ2" s="141"/>
      <c r="PK2" s="140"/>
      <c r="PL2" s="141"/>
      <c r="PM2" s="141"/>
      <c r="PN2" s="140"/>
      <c r="PO2" s="141"/>
      <c r="PP2" s="141"/>
      <c r="PQ2" s="140"/>
      <c r="PR2" s="141"/>
      <c r="PS2" s="141"/>
      <c r="PT2" s="140"/>
      <c r="PU2" s="141"/>
      <c r="PV2" s="141"/>
      <c r="PW2" s="140"/>
      <c r="PX2" s="141"/>
      <c r="PY2" s="141"/>
      <c r="PZ2" s="140"/>
      <c r="QA2" s="141"/>
      <c r="QB2" s="141"/>
      <c r="QC2" s="140"/>
      <c r="QD2" s="141"/>
      <c r="QE2" s="141"/>
      <c r="QF2" s="140"/>
      <c r="QG2" s="141"/>
      <c r="QH2" s="141"/>
      <c r="QI2" s="140"/>
      <c r="QJ2" s="141"/>
      <c r="QK2" s="141"/>
      <c r="QL2" s="140"/>
      <c r="QM2" s="141"/>
      <c r="QN2" s="141"/>
      <c r="QO2" s="140"/>
      <c r="QP2" s="141"/>
      <c r="QQ2" s="141"/>
      <c r="QR2" s="140"/>
      <c r="QS2" s="141"/>
      <c r="QT2" s="141"/>
      <c r="QU2" s="140"/>
      <c r="QV2" s="141"/>
      <c r="QW2" s="141"/>
      <c r="QX2" s="140"/>
      <c r="QY2" s="141"/>
      <c r="QZ2" s="141"/>
      <c r="RA2" s="140"/>
      <c r="RB2" s="141"/>
      <c r="RC2" s="141"/>
      <c r="RD2" s="140"/>
      <c r="RE2" s="141"/>
      <c r="RF2" s="141"/>
      <c r="RG2" s="140"/>
      <c r="RH2" s="141"/>
      <c r="RI2" s="141"/>
      <c r="RJ2" s="140"/>
      <c r="RK2" s="141"/>
      <c r="RL2" s="141"/>
      <c r="RM2" s="140"/>
      <c r="RN2" s="141"/>
      <c r="RO2" s="141"/>
      <c r="RP2" s="140"/>
      <c r="RQ2" s="141"/>
      <c r="RR2" s="141"/>
      <c r="RS2" s="140"/>
      <c r="RT2" s="141"/>
      <c r="RU2" s="141"/>
      <c r="RV2" s="140"/>
      <c r="RW2" s="141"/>
      <c r="RX2" s="141"/>
      <c r="RY2" s="140"/>
      <c r="RZ2" s="141"/>
      <c r="SA2" s="141"/>
      <c r="SB2" s="140"/>
      <c r="SC2" s="141"/>
      <c r="SD2" s="141"/>
      <c r="SE2" s="140"/>
      <c r="SF2" s="141"/>
      <c r="SG2" s="141"/>
      <c r="SH2" s="140"/>
      <c r="SI2" s="141"/>
      <c r="SJ2" s="141"/>
      <c r="SK2" s="140"/>
      <c r="SL2" s="141"/>
      <c r="SM2" s="141"/>
      <c r="SN2" s="140"/>
      <c r="SO2" s="141"/>
      <c r="SP2" s="141"/>
      <c r="SQ2" s="140"/>
      <c r="SR2" s="141"/>
      <c r="SS2" s="141"/>
      <c r="ST2" s="140"/>
      <c r="SU2" s="141"/>
      <c r="SV2" s="141"/>
      <c r="SW2" s="140"/>
      <c r="SX2" s="141"/>
      <c r="SY2" s="141"/>
      <c r="SZ2" s="140"/>
      <c r="TA2" s="141"/>
      <c r="TB2" s="141"/>
      <c r="TC2" s="140"/>
      <c r="TD2" s="141"/>
      <c r="TE2" s="141"/>
      <c r="TF2" s="140"/>
      <c r="TG2" s="141"/>
      <c r="TH2" s="141"/>
      <c r="TI2" s="140"/>
      <c r="TJ2" s="141"/>
      <c r="TK2" s="141"/>
      <c r="TL2" s="140"/>
      <c r="TM2" s="141"/>
      <c r="TN2" s="141"/>
      <c r="TO2" s="140"/>
      <c r="TP2" s="141"/>
      <c r="TQ2" s="141"/>
      <c r="TR2" s="140"/>
      <c r="TS2" s="141"/>
      <c r="TT2" s="141"/>
      <c r="TU2" s="140"/>
      <c r="TV2" s="141"/>
      <c r="TW2" s="141"/>
      <c r="TX2" s="140"/>
      <c r="TY2" s="141"/>
      <c r="TZ2" s="141"/>
      <c r="UA2" s="140"/>
      <c r="UB2" s="141"/>
      <c r="UC2" s="141"/>
      <c r="UD2" s="140"/>
      <c r="UE2" s="141"/>
      <c r="UF2" s="141"/>
      <c r="UG2" s="140"/>
      <c r="UH2" s="141"/>
      <c r="UI2" s="141"/>
      <c r="UJ2" s="140"/>
      <c r="UK2" s="141"/>
      <c r="UL2" s="141"/>
      <c r="UM2" s="140"/>
      <c r="UN2" s="141"/>
      <c r="UO2" s="141"/>
      <c r="UP2" s="140"/>
      <c r="UQ2" s="141"/>
      <c r="UR2" s="141"/>
      <c r="US2" s="140"/>
      <c r="UT2" s="141"/>
      <c r="UU2" s="141"/>
      <c r="UV2" s="140"/>
      <c r="UW2" s="141"/>
      <c r="UX2" s="141"/>
      <c r="UY2" s="140"/>
      <c r="UZ2" s="141"/>
      <c r="VA2" s="141"/>
      <c r="VB2" s="140"/>
      <c r="VC2" s="141"/>
      <c r="VD2" s="141"/>
      <c r="VE2" s="140"/>
      <c r="VF2" s="141"/>
      <c r="VG2" s="141"/>
      <c r="VH2" s="140"/>
      <c r="VI2" s="141"/>
      <c r="VJ2" s="141"/>
      <c r="VK2" s="140"/>
      <c r="VL2" s="141"/>
      <c r="VM2" s="141"/>
      <c r="VN2" s="140"/>
      <c r="VO2" s="141"/>
      <c r="VP2" s="141"/>
      <c r="VQ2" s="140"/>
      <c r="VR2" s="141"/>
      <c r="VS2" s="141"/>
      <c r="VT2" s="140"/>
      <c r="VU2" s="141"/>
      <c r="VV2" s="141"/>
      <c r="VW2" s="140"/>
      <c r="VX2" s="141"/>
      <c r="VY2" s="141"/>
      <c r="VZ2" s="140"/>
      <c r="WA2" s="141"/>
      <c r="WB2" s="141"/>
      <c r="WC2" s="140"/>
      <c r="WD2" s="141"/>
      <c r="WE2" s="141"/>
      <c r="WF2" s="140"/>
      <c r="WG2" s="141"/>
      <c r="WH2" s="141"/>
      <c r="WI2" s="140"/>
      <c r="WJ2" s="141"/>
      <c r="WK2" s="141"/>
      <c r="WL2" s="140"/>
      <c r="WM2" s="141"/>
      <c r="WN2" s="141"/>
      <c r="WO2" s="140"/>
      <c r="WP2" s="141"/>
      <c r="WQ2" s="141"/>
      <c r="WR2" s="140"/>
      <c r="WS2" s="141"/>
      <c r="WT2" s="141"/>
      <c r="WU2" s="140"/>
      <c r="WV2" s="141"/>
      <c r="WW2" s="141"/>
      <c r="WX2" s="140"/>
      <c r="WY2" s="141"/>
      <c r="WZ2" s="141"/>
      <c r="XA2" s="140"/>
      <c r="XB2" s="141"/>
      <c r="XC2" s="141"/>
      <c r="XD2" s="140"/>
      <c r="XE2" s="141"/>
      <c r="XF2" s="141"/>
      <c r="XG2" s="140"/>
      <c r="XH2" s="141"/>
      <c r="XI2" s="141"/>
      <c r="XJ2" s="140"/>
      <c r="XK2" s="141"/>
      <c r="XL2" s="141"/>
      <c r="XM2" s="140"/>
      <c r="XN2" s="141"/>
      <c r="XO2" s="141"/>
      <c r="XP2" s="140"/>
      <c r="XQ2" s="141"/>
      <c r="XR2" s="141"/>
      <c r="XS2" s="140"/>
      <c r="XT2" s="141"/>
      <c r="XU2" s="141"/>
      <c r="XV2" s="140"/>
      <c r="XW2" s="141"/>
      <c r="XX2" s="141"/>
      <c r="XY2" s="140"/>
      <c r="XZ2" s="141"/>
      <c r="YA2" s="141"/>
      <c r="YB2" s="140"/>
      <c r="YC2" s="141"/>
      <c r="YD2" s="141"/>
      <c r="YE2" s="140"/>
      <c r="YF2" s="141"/>
      <c r="YG2" s="141"/>
      <c r="YH2" s="140"/>
      <c r="YI2" s="141"/>
      <c r="YJ2" s="141"/>
      <c r="YK2" s="140"/>
      <c r="YL2" s="141"/>
      <c r="YM2" s="141"/>
      <c r="YN2" s="140"/>
      <c r="YO2" s="141"/>
      <c r="YP2" s="141"/>
      <c r="YQ2" s="140"/>
      <c r="YR2" s="141"/>
      <c r="YS2" s="141"/>
      <c r="YT2" s="140"/>
      <c r="YU2" s="141"/>
      <c r="YV2" s="141"/>
      <c r="YW2" s="140"/>
      <c r="YX2" s="141"/>
      <c r="YY2" s="141"/>
      <c r="YZ2" s="140"/>
      <c r="ZA2" s="141"/>
      <c r="ZB2" s="141"/>
      <c r="ZC2" s="140"/>
      <c r="ZD2" s="141"/>
      <c r="ZE2" s="141"/>
      <c r="ZF2" s="140"/>
      <c r="ZG2" s="141"/>
      <c r="ZH2" s="141"/>
      <c r="ZI2" s="140"/>
      <c r="ZJ2" s="141"/>
      <c r="ZK2" s="141"/>
      <c r="ZL2" s="140"/>
      <c r="ZM2" s="141"/>
      <c r="ZN2" s="141"/>
      <c r="ZO2" s="140"/>
      <c r="ZP2" s="141"/>
      <c r="ZQ2" s="141"/>
      <c r="ZR2" s="140"/>
      <c r="ZS2" s="141"/>
      <c r="ZT2" s="141"/>
      <c r="ZU2" s="140"/>
      <c r="ZV2" s="141"/>
      <c r="ZW2" s="141"/>
      <c r="ZX2" s="140"/>
      <c r="ZY2" s="141"/>
      <c r="ZZ2" s="141"/>
      <c r="AAA2" s="140"/>
      <c r="AAB2" s="141"/>
      <c r="AAC2" s="141"/>
      <c r="AAD2" s="140"/>
      <c r="AAE2" s="141"/>
      <c r="AAF2" s="141"/>
      <c r="AAG2" s="140"/>
      <c r="AAH2" s="141"/>
      <c r="AAI2" s="141"/>
      <c r="AAJ2" s="140"/>
      <c r="AAK2" s="141"/>
      <c r="AAL2" s="141"/>
      <c r="AAM2" s="140"/>
      <c r="AAN2" s="141"/>
      <c r="AAO2" s="141"/>
      <c r="AAP2" s="140"/>
      <c r="AAQ2" s="141"/>
      <c r="AAR2" s="141"/>
      <c r="AAS2" s="140"/>
      <c r="AAT2" s="141"/>
      <c r="AAU2" s="141"/>
      <c r="AAV2" s="140"/>
      <c r="AAW2" s="141"/>
      <c r="AAX2" s="141"/>
      <c r="AAY2" s="140"/>
      <c r="AAZ2" s="141"/>
      <c r="ABA2" s="141"/>
      <c r="ABB2" s="140"/>
      <c r="ABC2" s="141"/>
      <c r="ABD2" s="141"/>
      <c r="ABE2" s="140"/>
      <c r="ABF2" s="141"/>
      <c r="ABG2" s="141"/>
      <c r="ABH2" s="140"/>
      <c r="ABI2" s="141"/>
      <c r="ABJ2" s="141"/>
      <c r="ABK2" s="140"/>
      <c r="ABL2" s="141"/>
      <c r="ABM2" s="141"/>
      <c r="ABN2" s="140"/>
      <c r="ABO2" s="141"/>
      <c r="ABP2" s="141"/>
      <c r="ABQ2" s="140"/>
      <c r="ABR2" s="141"/>
      <c r="ABS2" s="141"/>
      <c r="ABT2" s="140"/>
      <c r="ABU2" s="141"/>
      <c r="ABV2" s="141"/>
      <c r="ABW2" s="140"/>
      <c r="ABX2" s="141"/>
      <c r="ABY2" s="141"/>
      <c r="ABZ2" s="140"/>
      <c r="ACA2" s="141"/>
      <c r="ACB2" s="141"/>
      <c r="ACC2" s="140"/>
      <c r="ACD2" s="141"/>
      <c r="ACE2" s="141"/>
      <c r="ACF2" s="140"/>
      <c r="ACG2" s="141"/>
      <c r="ACH2" s="141"/>
      <c r="ACI2" s="140"/>
      <c r="ACJ2" s="141"/>
      <c r="ACK2" s="141"/>
      <c r="ACL2" s="140"/>
      <c r="ACM2" s="141"/>
      <c r="ACN2" s="141"/>
      <c r="ACO2" s="140"/>
      <c r="ACP2" s="141"/>
      <c r="ACQ2" s="141"/>
      <c r="ACR2" s="140"/>
      <c r="ACS2" s="141"/>
      <c r="ACT2" s="141"/>
      <c r="ACU2" s="140"/>
      <c r="ACV2" s="141"/>
      <c r="ACW2" s="141"/>
      <c r="ACX2" s="140"/>
      <c r="ACY2" s="141"/>
      <c r="ACZ2" s="141"/>
      <c r="ADA2" s="140"/>
      <c r="ADB2" s="141"/>
      <c r="ADC2" s="141"/>
      <c r="ADD2" s="140"/>
      <c r="ADE2" s="141"/>
      <c r="ADF2" s="141"/>
      <c r="ADG2" s="140"/>
      <c r="ADH2" s="141"/>
      <c r="ADI2" s="141"/>
      <c r="ADJ2" s="140"/>
      <c r="ADK2" s="141"/>
      <c r="ADL2" s="141"/>
      <c r="ADM2" s="140"/>
      <c r="ADN2" s="141"/>
      <c r="ADO2" s="141"/>
      <c r="ADP2" s="140"/>
      <c r="ADQ2" s="141"/>
      <c r="ADR2" s="141"/>
      <c r="ADS2" s="140"/>
      <c r="ADT2" s="141"/>
      <c r="ADU2" s="141"/>
      <c r="ADV2" s="140"/>
      <c r="ADW2" s="141"/>
      <c r="ADX2" s="141"/>
      <c r="ADY2" s="140"/>
      <c r="ADZ2" s="141"/>
      <c r="AEA2" s="141"/>
      <c r="AEB2" s="140"/>
      <c r="AEC2" s="141"/>
      <c r="AED2" s="141"/>
      <c r="AEE2" s="140"/>
      <c r="AEF2" s="141"/>
      <c r="AEG2" s="141"/>
      <c r="AEH2" s="140"/>
      <c r="AEI2" s="141"/>
      <c r="AEJ2" s="141"/>
      <c r="AEK2" s="140"/>
      <c r="AEL2" s="141"/>
      <c r="AEM2" s="141"/>
      <c r="AEN2" s="140"/>
      <c r="AEO2" s="141"/>
      <c r="AEP2" s="141"/>
      <c r="AEQ2" s="140"/>
      <c r="AER2" s="141"/>
      <c r="AES2" s="141"/>
      <c r="AET2" s="140"/>
      <c r="AEU2" s="141"/>
      <c r="AEV2" s="141"/>
      <c r="AEW2" s="140"/>
      <c r="AEX2" s="141"/>
      <c r="AEY2" s="141"/>
      <c r="AEZ2" s="140"/>
      <c r="AFA2" s="141"/>
      <c r="AFB2" s="141"/>
      <c r="AFC2" s="140"/>
      <c r="AFD2" s="141"/>
      <c r="AFE2" s="141"/>
      <c r="AFF2" s="140"/>
      <c r="AFG2" s="141"/>
      <c r="AFH2" s="141"/>
      <c r="AFI2" s="140"/>
      <c r="AFJ2" s="141"/>
      <c r="AFK2" s="141"/>
      <c r="AFL2" s="140"/>
      <c r="AFM2" s="141"/>
      <c r="AFN2" s="141"/>
      <c r="AFO2" s="140"/>
      <c r="AFP2" s="141"/>
      <c r="AFQ2" s="141"/>
      <c r="AFR2" s="140"/>
      <c r="AFS2" s="141"/>
      <c r="AFT2" s="141"/>
      <c r="AFU2" s="140"/>
      <c r="AFV2" s="141"/>
      <c r="AFW2" s="141"/>
      <c r="AFX2" s="140"/>
      <c r="AFY2" s="141"/>
      <c r="AFZ2" s="141"/>
      <c r="AGA2" s="140"/>
      <c r="AGB2" s="141"/>
      <c r="AGC2" s="141"/>
      <c r="AGD2" s="140"/>
      <c r="AGE2" s="141"/>
      <c r="AGF2" s="141"/>
      <c r="AGG2" s="140"/>
      <c r="AGH2" s="141"/>
      <c r="AGI2" s="141"/>
      <c r="AGJ2" s="140"/>
      <c r="AGK2" s="141"/>
      <c r="AGL2" s="141"/>
      <c r="AGM2" s="140"/>
      <c r="AGN2" s="141"/>
      <c r="AGO2" s="141"/>
      <c r="AGP2" s="140"/>
      <c r="AGQ2" s="141"/>
      <c r="AGR2" s="141"/>
      <c r="AGS2" s="140"/>
      <c r="AGT2" s="141"/>
      <c r="AGU2" s="141"/>
      <c r="AGV2" s="140"/>
      <c r="AGW2" s="141"/>
      <c r="AGX2" s="141"/>
      <c r="AGY2" s="140"/>
      <c r="AGZ2" s="141"/>
      <c r="AHA2" s="141"/>
      <c r="AHB2" s="140"/>
      <c r="AHC2" s="141"/>
      <c r="AHD2" s="141"/>
      <c r="AHE2" s="140"/>
      <c r="AHF2" s="141"/>
      <c r="AHG2" s="141"/>
      <c r="AHH2" s="140"/>
      <c r="AHI2" s="141"/>
      <c r="AHJ2" s="141"/>
      <c r="AHK2" s="140"/>
      <c r="AHL2" s="141"/>
      <c r="AHM2" s="141"/>
      <c r="AHN2" s="140"/>
      <c r="AHO2" s="141"/>
      <c r="AHP2" s="141"/>
      <c r="AHQ2" s="140"/>
      <c r="AHR2" s="141"/>
      <c r="AHS2" s="141"/>
      <c r="AHT2" s="140"/>
      <c r="AHU2" s="141"/>
      <c r="AHV2" s="141"/>
      <c r="AHW2" s="140"/>
      <c r="AHX2" s="141"/>
      <c r="AHY2" s="141"/>
      <c r="AHZ2" s="140"/>
      <c r="AIA2" s="141"/>
      <c r="AIB2" s="141"/>
      <c r="AIC2" s="140"/>
      <c r="AID2" s="141"/>
      <c r="AIE2" s="141"/>
      <c r="AIF2" s="140"/>
      <c r="AIG2" s="141"/>
      <c r="AIH2" s="141"/>
      <c r="AII2" s="140"/>
      <c r="AIJ2" s="141"/>
      <c r="AIK2" s="141"/>
      <c r="AIL2" s="140"/>
      <c r="AIM2" s="141"/>
      <c r="AIN2" s="141"/>
      <c r="AIO2" s="140"/>
      <c r="AIP2" s="141"/>
      <c r="AIQ2" s="141"/>
      <c r="AIR2" s="140"/>
      <c r="AIS2" s="141"/>
      <c r="AIT2" s="141"/>
      <c r="AIU2" s="140"/>
      <c r="AIV2" s="141"/>
      <c r="AIW2" s="141"/>
      <c r="AIX2" s="140"/>
      <c r="AIY2" s="141"/>
      <c r="AIZ2" s="141"/>
      <c r="AJA2" s="140"/>
      <c r="AJB2" s="141"/>
      <c r="AJC2" s="141"/>
      <c r="AJD2" s="140"/>
      <c r="AJE2" s="141"/>
      <c r="AJF2" s="141"/>
      <c r="AJG2" s="140"/>
      <c r="AJH2" s="141"/>
      <c r="AJI2" s="141"/>
      <c r="AJJ2" s="140"/>
      <c r="AJK2" s="141"/>
      <c r="AJL2" s="141"/>
      <c r="AJM2" s="140"/>
      <c r="AJN2" s="141"/>
      <c r="AJO2" s="141"/>
      <c r="AJP2" s="140"/>
      <c r="AJQ2" s="141"/>
      <c r="AJR2" s="141"/>
      <c r="AJS2" s="140"/>
      <c r="AJT2" s="141"/>
      <c r="AJU2" s="141"/>
      <c r="AJV2" s="140"/>
      <c r="AJW2" s="141"/>
      <c r="AJX2" s="141"/>
      <c r="AJY2" s="140"/>
      <c r="AJZ2" s="141"/>
      <c r="AKA2" s="141"/>
      <c r="AKB2" s="140"/>
      <c r="AKC2" s="141"/>
      <c r="AKD2" s="141"/>
      <c r="AKE2" s="140"/>
      <c r="AKF2" s="141"/>
      <c r="AKG2" s="141"/>
      <c r="AKH2" s="140"/>
      <c r="AKI2" s="141"/>
      <c r="AKJ2" s="141"/>
      <c r="AKK2" s="140"/>
      <c r="AKL2" s="141"/>
      <c r="AKM2" s="141"/>
      <c r="AKN2" s="140"/>
      <c r="AKO2" s="141"/>
      <c r="AKP2" s="141"/>
      <c r="AKQ2" s="140"/>
      <c r="AKR2" s="141"/>
      <c r="AKS2" s="141"/>
      <c r="AKT2" s="140"/>
      <c r="AKU2" s="141"/>
      <c r="AKV2" s="141"/>
      <c r="AKW2" s="140"/>
      <c r="AKX2" s="141"/>
      <c r="AKY2" s="141"/>
      <c r="AKZ2" s="140"/>
      <c r="ALA2" s="141"/>
      <c r="ALB2" s="141"/>
      <c r="ALC2" s="140"/>
      <c r="ALD2" s="141"/>
      <c r="ALE2" s="141"/>
      <c r="ALF2" s="140"/>
      <c r="ALG2" s="141"/>
      <c r="ALH2" s="141"/>
      <c r="ALI2" s="140"/>
      <c r="ALJ2" s="141"/>
      <c r="ALK2" s="141"/>
      <c r="ALL2" s="140"/>
      <c r="ALM2" s="141"/>
      <c r="ALN2" s="141"/>
      <c r="ALO2" s="140"/>
      <c r="ALP2" s="141"/>
      <c r="ALQ2" s="141"/>
      <c r="ALR2" s="140"/>
      <c r="ALS2" s="141"/>
      <c r="ALT2" s="141"/>
      <c r="ALU2" s="140"/>
      <c r="ALV2" s="141"/>
      <c r="ALW2" s="141"/>
      <c r="ALX2" s="140"/>
      <c r="ALY2" s="141"/>
      <c r="ALZ2" s="141"/>
      <c r="AMA2" s="140"/>
      <c r="AMB2" s="141"/>
      <c r="AMC2" s="141"/>
      <c r="AMD2" s="140"/>
      <c r="AME2" s="141"/>
      <c r="AMF2" s="141"/>
      <c r="AMG2" s="140"/>
      <c r="AMH2" s="141"/>
      <c r="AMI2" s="141"/>
      <c r="AMJ2" s="140"/>
      <c r="AMK2" s="141"/>
      <c r="AML2" s="141"/>
      <c r="AMM2" s="140"/>
      <c r="AMN2" s="141"/>
      <c r="AMO2" s="141"/>
      <c r="AMP2" s="140"/>
      <c r="AMQ2" s="141"/>
      <c r="AMR2" s="141"/>
      <c r="AMS2" s="140"/>
      <c r="AMT2" s="141"/>
      <c r="AMU2" s="141"/>
      <c r="AMV2" s="140"/>
      <c r="AMW2" s="141"/>
      <c r="AMX2" s="141"/>
      <c r="AMY2" s="140"/>
      <c r="AMZ2" s="141"/>
      <c r="ANA2" s="141"/>
      <c r="ANB2" s="140"/>
      <c r="ANC2" s="141"/>
      <c r="AND2" s="141"/>
      <c r="ANE2" s="140"/>
      <c r="ANF2" s="141"/>
      <c r="ANG2" s="141"/>
      <c r="ANH2" s="140"/>
      <c r="ANI2" s="141"/>
      <c r="ANJ2" s="141"/>
      <c r="ANK2" s="140"/>
      <c r="ANL2" s="141"/>
      <c r="ANM2" s="141"/>
      <c r="ANN2" s="140"/>
      <c r="ANO2" s="141"/>
      <c r="ANP2" s="141"/>
      <c r="ANQ2" s="140"/>
      <c r="ANR2" s="141"/>
      <c r="ANS2" s="141"/>
      <c r="ANT2" s="140"/>
      <c r="ANU2" s="141"/>
      <c r="ANV2" s="141"/>
      <c r="ANW2" s="140"/>
      <c r="ANX2" s="141"/>
      <c r="ANY2" s="141"/>
      <c r="ANZ2" s="140"/>
      <c r="AOA2" s="141"/>
      <c r="AOB2" s="141"/>
      <c r="AOC2" s="140"/>
      <c r="AOD2" s="141"/>
      <c r="AOE2" s="141"/>
      <c r="AOF2" s="140"/>
      <c r="AOG2" s="141"/>
      <c r="AOH2" s="141"/>
      <c r="AOI2" s="140"/>
      <c r="AOJ2" s="141"/>
      <c r="AOK2" s="141"/>
      <c r="AOL2" s="140"/>
      <c r="AOM2" s="141"/>
      <c r="AON2" s="141"/>
      <c r="AOO2" s="140"/>
      <c r="AOP2" s="141"/>
      <c r="AOQ2" s="141"/>
      <c r="AOR2" s="140"/>
      <c r="AOS2" s="141"/>
      <c r="AOT2" s="141"/>
      <c r="AOU2" s="140"/>
      <c r="AOV2" s="141"/>
      <c r="AOW2" s="141"/>
      <c r="AOX2" s="140"/>
      <c r="AOY2" s="141"/>
      <c r="AOZ2" s="141"/>
      <c r="APA2" s="140"/>
      <c r="APB2" s="141"/>
      <c r="APC2" s="141"/>
      <c r="APD2" s="140"/>
      <c r="APE2" s="141"/>
      <c r="APF2" s="141"/>
      <c r="APG2" s="140"/>
      <c r="APH2" s="141"/>
      <c r="API2" s="141"/>
      <c r="APJ2" s="140"/>
      <c r="APK2" s="141"/>
      <c r="APL2" s="141"/>
      <c r="APM2" s="140"/>
      <c r="APN2" s="141"/>
      <c r="APO2" s="141"/>
      <c r="APP2" s="140"/>
      <c r="APQ2" s="141"/>
      <c r="APR2" s="141"/>
      <c r="APS2" s="140"/>
      <c r="APT2" s="141"/>
      <c r="APU2" s="141"/>
      <c r="APV2" s="140"/>
      <c r="APW2" s="141"/>
      <c r="APX2" s="141"/>
      <c r="APY2" s="140"/>
      <c r="APZ2" s="141"/>
      <c r="AQA2" s="141"/>
      <c r="AQB2" s="140"/>
      <c r="AQC2" s="141"/>
      <c r="AQD2" s="141"/>
      <c r="AQE2" s="140"/>
      <c r="AQF2" s="141"/>
      <c r="AQG2" s="141"/>
      <c r="AQH2" s="140"/>
      <c r="AQI2" s="141"/>
      <c r="AQJ2" s="141"/>
      <c r="AQK2" s="140"/>
      <c r="AQL2" s="141"/>
      <c r="AQM2" s="141"/>
      <c r="AQN2" s="140"/>
      <c r="AQO2" s="141"/>
      <c r="AQP2" s="141"/>
      <c r="AQQ2" s="140"/>
      <c r="AQR2" s="141"/>
      <c r="AQS2" s="141"/>
      <c r="AQT2" s="140"/>
      <c r="AQU2" s="141"/>
      <c r="AQV2" s="141"/>
      <c r="AQW2" s="140"/>
      <c r="AQX2" s="141"/>
      <c r="AQY2" s="141"/>
      <c r="AQZ2" s="140"/>
      <c r="ARA2" s="141"/>
      <c r="ARB2" s="141"/>
      <c r="ARC2" s="140"/>
      <c r="ARD2" s="141"/>
      <c r="ARE2" s="141"/>
      <c r="ARF2" s="140"/>
      <c r="ARG2" s="141"/>
      <c r="ARH2" s="141"/>
      <c r="ARI2" s="140"/>
      <c r="ARJ2" s="141"/>
      <c r="ARK2" s="141"/>
      <c r="ARL2" s="140"/>
      <c r="ARM2" s="141"/>
      <c r="ARN2" s="141"/>
      <c r="ARO2" s="140"/>
      <c r="ARP2" s="141"/>
      <c r="ARQ2" s="141"/>
      <c r="ARR2" s="140"/>
      <c r="ARS2" s="141"/>
      <c r="ART2" s="141"/>
      <c r="ARU2" s="140"/>
      <c r="ARV2" s="141"/>
      <c r="ARW2" s="141"/>
      <c r="ARX2" s="140"/>
      <c r="ARY2" s="141"/>
      <c r="ARZ2" s="141"/>
      <c r="ASA2" s="140"/>
      <c r="ASB2" s="141"/>
      <c r="ASC2" s="141"/>
      <c r="ASD2" s="140"/>
      <c r="ASE2" s="141"/>
      <c r="ASF2" s="141"/>
      <c r="ASG2" s="140"/>
      <c r="ASH2" s="141"/>
      <c r="ASI2" s="141"/>
      <c r="ASJ2" s="140"/>
      <c r="ASK2" s="141"/>
      <c r="ASL2" s="141"/>
      <c r="ASM2" s="140"/>
      <c r="ASN2" s="141"/>
      <c r="ASO2" s="141"/>
      <c r="ASP2" s="140"/>
      <c r="ASQ2" s="141"/>
      <c r="ASR2" s="141"/>
      <c r="ASS2" s="140"/>
      <c r="AST2" s="141"/>
      <c r="ASU2" s="141"/>
      <c r="ASV2" s="140"/>
      <c r="ASW2" s="141"/>
      <c r="ASX2" s="141"/>
      <c r="ASY2" s="140"/>
      <c r="ASZ2" s="141"/>
      <c r="ATA2" s="141"/>
      <c r="ATB2" s="140"/>
      <c r="ATC2" s="141"/>
      <c r="ATD2" s="141"/>
      <c r="ATE2" s="140"/>
      <c r="ATF2" s="141"/>
      <c r="ATG2" s="141"/>
      <c r="ATH2" s="140"/>
      <c r="ATI2" s="141"/>
      <c r="ATJ2" s="141"/>
      <c r="ATK2" s="140"/>
      <c r="ATL2" s="141"/>
      <c r="ATM2" s="141"/>
      <c r="ATN2" s="140"/>
      <c r="ATO2" s="141"/>
      <c r="ATP2" s="141"/>
      <c r="ATQ2" s="140"/>
      <c r="ATR2" s="141"/>
      <c r="ATS2" s="141"/>
      <c r="ATT2" s="140"/>
      <c r="ATU2" s="141"/>
      <c r="ATV2" s="141"/>
      <c r="ATW2" s="140"/>
      <c r="ATX2" s="141"/>
      <c r="ATY2" s="141"/>
      <c r="ATZ2" s="140"/>
      <c r="AUA2" s="141"/>
      <c r="AUB2" s="141"/>
      <c r="AUC2" s="140"/>
      <c r="AUD2" s="141"/>
      <c r="AUE2" s="141"/>
      <c r="AUF2" s="140"/>
      <c r="AUG2" s="141"/>
      <c r="AUH2" s="141"/>
      <c r="AUI2" s="140"/>
      <c r="AUJ2" s="141"/>
      <c r="AUK2" s="141"/>
      <c r="AUL2" s="140"/>
      <c r="AUM2" s="141"/>
      <c r="AUN2" s="141"/>
      <c r="AUO2" s="140"/>
      <c r="AUP2" s="141"/>
      <c r="AUQ2" s="141"/>
      <c r="AUR2" s="140"/>
      <c r="AUS2" s="141"/>
      <c r="AUT2" s="141"/>
      <c r="AUU2" s="140"/>
      <c r="AUV2" s="141"/>
      <c r="AUW2" s="141"/>
      <c r="AUX2" s="140"/>
      <c r="AUY2" s="141"/>
      <c r="AUZ2" s="141"/>
      <c r="AVA2" s="140"/>
      <c r="AVB2" s="141"/>
      <c r="AVC2" s="141"/>
      <c r="AVD2" s="140"/>
      <c r="AVE2" s="141"/>
      <c r="AVF2" s="141"/>
      <c r="AVG2" s="140"/>
      <c r="AVH2" s="141"/>
      <c r="AVI2" s="141"/>
      <c r="AVJ2" s="140"/>
      <c r="AVK2" s="141"/>
      <c r="AVL2" s="141"/>
      <c r="AVM2" s="140"/>
      <c r="AVN2" s="141"/>
      <c r="AVO2" s="141"/>
      <c r="AVP2" s="140"/>
      <c r="AVQ2" s="141"/>
      <c r="AVR2" s="141"/>
      <c r="AVS2" s="140"/>
      <c r="AVT2" s="141"/>
      <c r="AVU2" s="141"/>
      <c r="AVV2" s="140"/>
      <c r="AVW2" s="141"/>
      <c r="AVX2" s="141"/>
      <c r="AVY2" s="140"/>
      <c r="AVZ2" s="141"/>
      <c r="AWA2" s="141"/>
      <c r="AWB2" s="140"/>
      <c r="AWC2" s="141"/>
      <c r="AWD2" s="141"/>
      <c r="AWE2" s="140"/>
      <c r="AWF2" s="141"/>
      <c r="AWG2" s="141"/>
      <c r="AWH2" s="140"/>
      <c r="AWI2" s="141"/>
      <c r="AWJ2" s="141"/>
      <c r="AWK2" s="140"/>
      <c r="AWL2" s="141"/>
      <c r="AWM2" s="141"/>
      <c r="AWN2" s="140"/>
      <c r="AWO2" s="141"/>
      <c r="AWP2" s="141"/>
      <c r="AWQ2" s="140"/>
      <c r="AWR2" s="141"/>
      <c r="AWS2" s="141"/>
      <c r="AWT2" s="140"/>
      <c r="AWU2" s="141"/>
      <c r="AWV2" s="141"/>
      <c r="AWW2" s="140"/>
      <c r="AWX2" s="141"/>
      <c r="AWY2" s="141"/>
      <c r="AWZ2" s="140"/>
      <c r="AXA2" s="141"/>
      <c r="AXB2" s="141"/>
      <c r="AXC2" s="140"/>
      <c r="AXD2" s="141"/>
      <c r="AXE2" s="141"/>
      <c r="AXF2" s="140"/>
      <c r="AXG2" s="141"/>
      <c r="AXH2" s="141"/>
      <c r="AXI2" s="140"/>
      <c r="AXJ2" s="141"/>
      <c r="AXK2" s="141"/>
      <c r="AXL2" s="140"/>
      <c r="AXM2" s="141"/>
      <c r="AXN2" s="141"/>
      <c r="AXO2" s="140"/>
      <c r="AXP2" s="141"/>
      <c r="AXQ2" s="141"/>
      <c r="AXR2" s="140"/>
      <c r="AXS2" s="141"/>
      <c r="AXT2" s="141"/>
      <c r="AXU2" s="140"/>
      <c r="AXV2" s="141"/>
      <c r="AXW2" s="141"/>
      <c r="AXX2" s="140"/>
      <c r="AXY2" s="141"/>
      <c r="AXZ2" s="141"/>
      <c r="AYA2" s="140"/>
      <c r="AYB2" s="141"/>
      <c r="AYC2" s="141"/>
      <c r="AYD2" s="140"/>
      <c r="AYE2" s="141"/>
      <c r="AYF2" s="141"/>
      <c r="AYG2" s="140"/>
      <c r="AYH2" s="141"/>
      <c r="AYI2" s="141"/>
      <c r="AYJ2" s="140"/>
      <c r="AYK2" s="141"/>
      <c r="AYL2" s="141"/>
      <c r="AYM2" s="140"/>
      <c r="AYN2" s="141"/>
      <c r="AYO2" s="141"/>
      <c r="AYP2" s="140"/>
      <c r="AYQ2" s="141"/>
      <c r="AYR2" s="141"/>
      <c r="AYS2" s="140"/>
      <c r="AYT2" s="141"/>
      <c r="AYU2" s="141"/>
      <c r="AYV2" s="140"/>
      <c r="AYW2" s="141"/>
      <c r="AYX2" s="141"/>
      <c r="AYY2" s="140"/>
      <c r="AYZ2" s="141"/>
      <c r="AZA2" s="141"/>
      <c r="AZB2" s="140"/>
      <c r="AZC2" s="141"/>
      <c r="AZD2" s="141"/>
      <c r="AZE2" s="140"/>
      <c r="AZF2" s="141"/>
      <c r="AZG2" s="141"/>
      <c r="AZH2" s="140"/>
      <c r="AZI2" s="141"/>
      <c r="AZJ2" s="141"/>
      <c r="AZK2" s="140"/>
      <c r="AZL2" s="141"/>
      <c r="AZM2" s="141"/>
      <c r="AZN2" s="140"/>
      <c r="AZO2" s="141"/>
      <c r="AZP2" s="141"/>
      <c r="AZQ2" s="140"/>
      <c r="AZR2" s="141"/>
      <c r="AZS2" s="141"/>
      <c r="AZT2" s="140"/>
      <c r="AZU2" s="141"/>
      <c r="AZV2" s="141"/>
      <c r="AZW2" s="140"/>
      <c r="AZX2" s="141"/>
      <c r="AZY2" s="141"/>
      <c r="AZZ2" s="140"/>
      <c r="BAA2" s="141"/>
      <c r="BAB2" s="141"/>
      <c r="BAC2" s="140"/>
      <c r="BAD2" s="141"/>
      <c r="BAE2" s="141"/>
      <c r="BAF2" s="140"/>
      <c r="BAG2" s="141"/>
      <c r="BAH2" s="141"/>
      <c r="BAI2" s="140"/>
      <c r="BAJ2" s="141"/>
      <c r="BAK2" s="141"/>
      <c r="BAL2" s="140"/>
      <c r="BAM2" s="141"/>
      <c r="BAN2" s="141"/>
      <c r="BAO2" s="140"/>
      <c r="BAP2" s="141"/>
      <c r="BAQ2" s="141"/>
      <c r="BAR2" s="140"/>
      <c r="BAS2" s="141"/>
      <c r="BAT2" s="141"/>
      <c r="BAU2" s="140"/>
      <c r="BAV2" s="141"/>
      <c r="BAW2" s="141"/>
      <c r="BAX2" s="140"/>
      <c r="BAY2" s="141"/>
      <c r="BAZ2" s="141"/>
      <c r="BBA2" s="140"/>
      <c r="BBB2" s="141"/>
      <c r="BBC2" s="141"/>
      <c r="BBD2" s="140"/>
      <c r="BBE2" s="141"/>
      <c r="BBF2" s="141"/>
      <c r="BBG2" s="140"/>
      <c r="BBH2" s="141"/>
      <c r="BBI2" s="141"/>
      <c r="BBJ2" s="140"/>
      <c r="BBK2" s="141"/>
      <c r="BBL2" s="141"/>
      <c r="BBM2" s="140"/>
      <c r="BBN2" s="141"/>
      <c r="BBO2" s="141"/>
      <c r="BBP2" s="140"/>
      <c r="BBQ2" s="141"/>
      <c r="BBR2" s="141"/>
      <c r="BBS2" s="140"/>
      <c r="BBT2" s="141"/>
      <c r="BBU2" s="141"/>
      <c r="BBV2" s="140"/>
      <c r="BBW2" s="141"/>
      <c r="BBX2" s="141"/>
      <c r="BBY2" s="140"/>
      <c r="BBZ2" s="141"/>
      <c r="BCA2" s="141"/>
      <c r="BCB2" s="140"/>
      <c r="BCC2" s="141"/>
      <c r="BCD2" s="141"/>
      <c r="BCE2" s="140"/>
      <c r="BCF2" s="141"/>
      <c r="BCG2" s="141"/>
      <c r="BCH2" s="140"/>
      <c r="BCI2" s="141"/>
      <c r="BCJ2" s="141"/>
      <c r="BCK2" s="140"/>
      <c r="BCL2" s="141"/>
      <c r="BCM2" s="141"/>
      <c r="BCN2" s="140"/>
      <c r="BCO2" s="141"/>
      <c r="BCP2" s="141"/>
      <c r="BCQ2" s="140"/>
      <c r="BCR2" s="141"/>
      <c r="BCS2" s="141"/>
      <c r="BCT2" s="140"/>
      <c r="BCU2" s="141"/>
      <c r="BCV2" s="141"/>
      <c r="BCW2" s="140"/>
      <c r="BCX2" s="141"/>
      <c r="BCY2" s="141"/>
      <c r="BCZ2" s="140"/>
      <c r="BDA2" s="141"/>
      <c r="BDB2" s="141"/>
      <c r="BDC2" s="140"/>
      <c r="BDD2" s="141"/>
      <c r="BDE2" s="141"/>
      <c r="BDF2" s="140"/>
      <c r="BDG2" s="141"/>
      <c r="BDH2" s="141"/>
      <c r="BDI2" s="140"/>
      <c r="BDJ2" s="141"/>
      <c r="BDK2" s="141"/>
      <c r="BDL2" s="140"/>
      <c r="BDM2" s="141"/>
      <c r="BDN2" s="141"/>
      <c r="BDO2" s="140"/>
      <c r="BDP2" s="141"/>
      <c r="BDQ2" s="141"/>
      <c r="BDR2" s="140"/>
      <c r="BDS2" s="141"/>
      <c r="BDT2" s="141"/>
      <c r="BDU2" s="140"/>
      <c r="BDV2" s="141"/>
      <c r="BDW2" s="141"/>
      <c r="BDX2" s="140"/>
      <c r="BDY2" s="141"/>
      <c r="BDZ2" s="141"/>
      <c r="BEA2" s="140"/>
      <c r="BEB2" s="141"/>
      <c r="BEC2" s="141"/>
      <c r="BED2" s="140"/>
      <c r="BEE2" s="141"/>
      <c r="BEF2" s="141"/>
      <c r="BEG2" s="140"/>
      <c r="BEH2" s="141"/>
      <c r="BEI2" s="141"/>
      <c r="BEJ2" s="140"/>
      <c r="BEK2" s="141"/>
      <c r="BEL2" s="141"/>
      <c r="BEM2" s="140"/>
      <c r="BEN2" s="141"/>
      <c r="BEO2" s="141"/>
      <c r="BEP2" s="140"/>
      <c r="BEQ2" s="141"/>
      <c r="BER2" s="141"/>
      <c r="BES2" s="140"/>
      <c r="BET2" s="141"/>
      <c r="BEU2" s="141"/>
      <c r="BEV2" s="140"/>
      <c r="BEW2" s="141"/>
      <c r="BEX2" s="141"/>
      <c r="BEY2" s="140"/>
      <c r="BEZ2" s="141"/>
      <c r="BFA2" s="141"/>
      <c r="BFB2" s="140"/>
      <c r="BFC2" s="141"/>
      <c r="BFD2" s="141"/>
      <c r="BFE2" s="140"/>
      <c r="BFF2" s="141"/>
      <c r="BFG2" s="141"/>
      <c r="BFH2" s="140"/>
      <c r="BFI2" s="141"/>
      <c r="BFJ2" s="141"/>
      <c r="BFK2" s="140"/>
      <c r="BFL2" s="141"/>
      <c r="BFM2" s="141"/>
      <c r="BFN2" s="140"/>
      <c r="BFO2" s="141"/>
      <c r="BFP2" s="141"/>
      <c r="BFQ2" s="140"/>
      <c r="BFR2" s="141"/>
      <c r="BFS2" s="141"/>
      <c r="BFT2" s="140"/>
      <c r="BFU2" s="141"/>
      <c r="BFV2" s="141"/>
      <c r="BFW2" s="140"/>
      <c r="BFX2" s="141"/>
      <c r="BFY2" s="141"/>
      <c r="BFZ2" s="140"/>
      <c r="BGA2" s="141"/>
      <c r="BGB2" s="141"/>
      <c r="BGC2" s="140"/>
      <c r="BGD2" s="141"/>
      <c r="BGE2" s="141"/>
      <c r="BGF2" s="140"/>
      <c r="BGG2" s="141"/>
      <c r="BGH2" s="141"/>
      <c r="BGI2" s="140"/>
      <c r="BGJ2" s="141"/>
      <c r="BGK2" s="141"/>
      <c r="BGL2" s="140"/>
      <c r="BGM2" s="141"/>
      <c r="BGN2" s="141"/>
      <c r="BGO2" s="140"/>
      <c r="BGP2" s="141"/>
      <c r="BGQ2" s="141"/>
      <c r="BGR2" s="140"/>
      <c r="BGS2" s="141"/>
      <c r="BGT2" s="141"/>
      <c r="BGU2" s="140"/>
      <c r="BGV2" s="141"/>
      <c r="BGW2" s="141"/>
      <c r="BGX2" s="140"/>
      <c r="BGY2" s="141"/>
      <c r="BGZ2" s="141"/>
      <c r="BHA2" s="140"/>
      <c r="BHB2" s="141"/>
      <c r="BHC2" s="141"/>
      <c r="BHD2" s="140"/>
      <c r="BHE2" s="141"/>
      <c r="BHF2" s="141"/>
      <c r="BHG2" s="140"/>
      <c r="BHH2" s="141"/>
      <c r="BHI2" s="141"/>
      <c r="BHJ2" s="140"/>
      <c r="BHK2" s="141"/>
      <c r="BHL2" s="141"/>
      <c r="BHM2" s="140"/>
      <c r="BHN2" s="141"/>
      <c r="BHO2" s="141"/>
      <c r="BHP2" s="140"/>
      <c r="BHQ2" s="141"/>
      <c r="BHR2" s="141"/>
      <c r="BHS2" s="140"/>
      <c r="BHT2" s="141"/>
      <c r="BHU2" s="141"/>
      <c r="BHV2" s="140"/>
      <c r="BHW2" s="141"/>
      <c r="BHX2" s="141"/>
      <c r="BHY2" s="140"/>
      <c r="BHZ2" s="141"/>
      <c r="BIA2" s="141"/>
      <c r="BIB2" s="140"/>
      <c r="BIC2" s="141"/>
      <c r="BID2" s="141"/>
      <c r="BIE2" s="140"/>
      <c r="BIF2" s="141"/>
      <c r="BIG2" s="141"/>
      <c r="BIH2" s="140"/>
      <c r="BII2" s="141"/>
      <c r="BIJ2" s="141"/>
      <c r="BIK2" s="140"/>
      <c r="BIL2" s="141"/>
      <c r="BIM2" s="141"/>
      <c r="BIN2" s="140"/>
      <c r="BIO2" s="141"/>
      <c r="BIP2" s="141"/>
      <c r="BIQ2" s="140"/>
      <c r="BIR2" s="141"/>
      <c r="BIS2" s="141"/>
      <c r="BIT2" s="140"/>
      <c r="BIU2" s="141"/>
      <c r="BIV2" s="141"/>
      <c r="BIW2" s="140"/>
      <c r="BIX2" s="141"/>
      <c r="BIY2" s="141"/>
      <c r="BIZ2" s="140"/>
      <c r="BJA2" s="141"/>
      <c r="BJB2" s="141"/>
      <c r="BJC2" s="140"/>
      <c r="BJD2" s="141"/>
      <c r="BJE2" s="141"/>
      <c r="BJF2" s="140"/>
      <c r="BJG2" s="141"/>
      <c r="BJH2" s="141"/>
      <c r="BJI2" s="140"/>
      <c r="BJJ2" s="141"/>
      <c r="BJK2" s="141"/>
      <c r="BJL2" s="140"/>
      <c r="BJM2" s="141"/>
      <c r="BJN2" s="141"/>
      <c r="BJO2" s="140"/>
      <c r="BJP2" s="141"/>
      <c r="BJQ2" s="141"/>
      <c r="BJR2" s="140"/>
      <c r="BJS2" s="141"/>
      <c r="BJT2" s="141"/>
      <c r="BJU2" s="140"/>
      <c r="BJV2" s="141"/>
      <c r="BJW2" s="141"/>
      <c r="BJX2" s="140"/>
      <c r="BJY2" s="141"/>
      <c r="BJZ2" s="141"/>
      <c r="BKA2" s="140"/>
      <c r="BKB2" s="141"/>
      <c r="BKC2" s="141"/>
      <c r="BKD2" s="140"/>
      <c r="BKE2" s="141"/>
      <c r="BKF2" s="141"/>
      <c r="BKG2" s="140"/>
      <c r="BKH2" s="141"/>
      <c r="BKI2" s="141"/>
      <c r="BKJ2" s="140"/>
      <c r="BKK2" s="141"/>
      <c r="BKL2" s="141"/>
      <c r="BKM2" s="140"/>
      <c r="BKN2" s="141"/>
      <c r="BKO2" s="141"/>
      <c r="BKP2" s="140"/>
      <c r="BKQ2" s="141"/>
      <c r="BKR2" s="141"/>
      <c r="BKS2" s="140"/>
      <c r="BKT2" s="141"/>
      <c r="BKU2" s="141"/>
      <c r="BKV2" s="140"/>
      <c r="BKW2" s="141"/>
      <c r="BKX2" s="141"/>
      <c r="BKY2" s="140"/>
      <c r="BKZ2" s="141"/>
      <c r="BLA2" s="141"/>
      <c r="BLB2" s="140"/>
      <c r="BLC2" s="141"/>
      <c r="BLD2" s="141"/>
      <c r="BLE2" s="140"/>
      <c r="BLF2" s="141"/>
      <c r="BLG2" s="141"/>
      <c r="BLH2" s="140"/>
      <c r="BLI2" s="141"/>
      <c r="BLJ2" s="141"/>
      <c r="BLK2" s="140"/>
      <c r="BLL2" s="141"/>
      <c r="BLM2" s="141"/>
      <c r="BLN2" s="140"/>
      <c r="BLO2" s="141"/>
      <c r="BLP2" s="141"/>
      <c r="BLQ2" s="140"/>
      <c r="BLR2" s="141"/>
      <c r="BLS2" s="141"/>
      <c r="BLT2" s="140"/>
      <c r="BLU2" s="141"/>
      <c r="BLV2" s="141"/>
      <c r="BLW2" s="140"/>
      <c r="BLX2" s="141"/>
      <c r="BLY2" s="141"/>
      <c r="BLZ2" s="140"/>
      <c r="BMA2" s="141"/>
      <c r="BMB2" s="141"/>
      <c r="BMC2" s="140"/>
      <c r="BMD2" s="141"/>
      <c r="BME2" s="141"/>
      <c r="BMF2" s="140"/>
      <c r="BMG2" s="141"/>
      <c r="BMH2" s="141"/>
      <c r="BMI2" s="140"/>
      <c r="BMJ2" s="141"/>
      <c r="BMK2" s="141"/>
      <c r="BML2" s="140"/>
      <c r="BMM2" s="141"/>
      <c r="BMN2" s="141"/>
      <c r="BMO2" s="140"/>
      <c r="BMP2" s="141"/>
      <c r="BMQ2" s="141"/>
      <c r="BMR2" s="140"/>
      <c r="BMS2" s="141"/>
      <c r="BMT2" s="141"/>
      <c r="BMU2" s="140"/>
      <c r="BMV2" s="141"/>
      <c r="BMW2" s="141"/>
      <c r="BMX2" s="140"/>
      <c r="BMY2" s="141"/>
      <c r="BMZ2" s="141"/>
      <c r="BNA2" s="140"/>
      <c r="BNB2" s="141"/>
      <c r="BNC2" s="141"/>
      <c r="BND2" s="140"/>
      <c r="BNE2" s="141"/>
      <c r="BNF2" s="141"/>
      <c r="BNG2" s="140"/>
      <c r="BNH2" s="141"/>
      <c r="BNI2" s="141"/>
      <c r="BNJ2" s="140"/>
      <c r="BNK2" s="141"/>
      <c r="BNL2" s="141"/>
      <c r="BNM2" s="140"/>
      <c r="BNN2" s="141"/>
      <c r="BNO2" s="141"/>
      <c r="BNP2" s="140"/>
      <c r="BNQ2" s="141"/>
      <c r="BNR2" s="141"/>
      <c r="BNS2" s="140"/>
      <c r="BNT2" s="141"/>
      <c r="BNU2" s="141"/>
      <c r="BNV2" s="140"/>
      <c r="BNW2" s="141"/>
      <c r="BNX2" s="141"/>
      <c r="BNY2" s="140"/>
      <c r="BNZ2" s="141"/>
      <c r="BOA2" s="141"/>
      <c r="BOB2" s="140"/>
      <c r="BOC2" s="141"/>
      <c r="BOD2" s="141"/>
      <c r="BOE2" s="140"/>
      <c r="BOF2" s="141"/>
      <c r="BOG2" s="141"/>
      <c r="BOH2" s="140"/>
      <c r="BOI2" s="141"/>
      <c r="BOJ2" s="141"/>
      <c r="BOK2" s="140"/>
      <c r="BOL2" s="141"/>
      <c r="BOM2" s="141"/>
      <c r="BON2" s="140"/>
      <c r="BOO2" s="141"/>
      <c r="BOP2" s="141"/>
      <c r="BOQ2" s="140"/>
      <c r="BOR2" s="141"/>
      <c r="BOS2" s="141"/>
      <c r="BOT2" s="140"/>
      <c r="BOU2" s="141"/>
      <c r="BOV2" s="141"/>
      <c r="BOW2" s="140"/>
      <c r="BOX2" s="141"/>
      <c r="BOY2" s="141"/>
      <c r="BOZ2" s="140"/>
      <c r="BPA2" s="141"/>
      <c r="BPB2" s="141"/>
      <c r="BPC2" s="140"/>
      <c r="BPD2" s="141"/>
      <c r="BPE2" s="141"/>
      <c r="BPF2" s="140"/>
      <c r="BPG2" s="141"/>
      <c r="BPH2" s="141"/>
      <c r="BPI2" s="140"/>
      <c r="BPJ2" s="141"/>
      <c r="BPK2" s="141"/>
      <c r="BPL2" s="140"/>
      <c r="BPM2" s="141"/>
      <c r="BPN2" s="141"/>
      <c r="BPO2" s="140"/>
      <c r="BPP2" s="141"/>
      <c r="BPQ2" s="141"/>
      <c r="BPR2" s="140"/>
      <c r="BPS2" s="141"/>
      <c r="BPT2" s="141"/>
      <c r="BPU2" s="140"/>
      <c r="BPV2" s="141"/>
      <c r="BPW2" s="141"/>
      <c r="BPX2" s="140"/>
      <c r="BPY2" s="141"/>
      <c r="BPZ2" s="141"/>
      <c r="BQA2" s="140"/>
      <c r="BQB2" s="141"/>
      <c r="BQC2" s="141"/>
      <c r="BQD2" s="140"/>
      <c r="BQE2" s="141"/>
      <c r="BQF2" s="141"/>
      <c r="BQG2" s="140"/>
      <c r="BQH2" s="141"/>
      <c r="BQI2" s="141"/>
      <c r="BQJ2" s="140"/>
      <c r="BQK2" s="141"/>
      <c r="BQL2" s="141"/>
      <c r="BQM2" s="140"/>
      <c r="BQN2" s="141"/>
      <c r="BQO2" s="141"/>
      <c r="BQP2" s="140"/>
      <c r="BQQ2" s="141"/>
      <c r="BQR2" s="141"/>
      <c r="BQS2" s="140"/>
      <c r="BQT2" s="141"/>
      <c r="BQU2" s="141"/>
      <c r="BQV2" s="140"/>
      <c r="BQW2" s="141"/>
      <c r="BQX2" s="141"/>
      <c r="BQY2" s="140"/>
      <c r="BQZ2" s="141"/>
      <c r="BRA2" s="141"/>
      <c r="BRB2" s="140"/>
      <c r="BRC2" s="141"/>
      <c r="BRD2" s="141"/>
      <c r="BRE2" s="140"/>
      <c r="BRF2" s="141"/>
      <c r="BRG2" s="141"/>
      <c r="BRH2" s="140"/>
      <c r="BRI2" s="141"/>
      <c r="BRJ2" s="141"/>
      <c r="BRK2" s="140"/>
      <c r="BRL2" s="141"/>
      <c r="BRM2" s="141"/>
      <c r="BRN2" s="140"/>
      <c r="BRO2" s="141"/>
      <c r="BRP2" s="141"/>
      <c r="BRQ2" s="140"/>
      <c r="BRR2" s="141"/>
      <c r="BRS2" s="141"/>
      <c r="BRT2" s="140"/>
      <c r="BRU2" s="141"/>
      <c r="BRV2" s="141"/>
      <c r="BRW2" s="140"/>
      <c r="BRX2" s="141"/>
      <c r="BRY2" s="141"/>
      <c r="BRZ2" s="140"/>
      <c r="BSA2" s="141"/>
      <c r="BSB2" s="141"/>
      <c r="BSC2" s="140"/>
      <c r="BSD2" s="141"/>
      <c r="BSE2" s="141"/>
      <c r="BSF2" s="140"/>
      <c r="BSG2" s="141"/>
      <c r="BSH2" s="141"/>
      <c r="BSI2" s="140"/>
      <c r="BSJ2" s="141"/>
      <c r="BSK2" s="141"/>
      <c r="BSL2" s="140"/>
      <c r="BSM2" s="141"/>
      <c r="BSN2" s="141"/>
      <c r="BSO2" s="140"/>
      <c r="BSP2" s="141"/>
      <c r="BSQ2" s="141"/>
      <c r="BSR2" s="140"/>
      <c r="BSS2" s="141"/>
      <c r="BST2" s="141"/>
      <c r="BSU2" s="140"/>
      <c r="BSV2" s="141"/>
      <c r="BSW2" s="141"/>
      <c r="BSX2" s="140"/>
      <c r="BSY2" s="141"/>
      <c r="BSZ2" s="141"/>
      <c r="BTA2" s="140"/>
      <c r="BTB2" s="141"/>
      <c r="BTC2" s="141"/>
      <c r="BTD2" s="140"/>
      <c r="BTE2" s="141"/>
      <c r="BTF2" s="141"/>
      <c r="BTG2" s="140"/>
      <c r="BTH2" s="141"/>
      <c r="BTI2" s="141"/>
      <c r="BTJ2" s="140"/>
      <c r="BTK2" s="141"/>
      <c r="BTL2" s="141"/>
      <c r="BTM2" s="140"/>
      <c r="BTN2" s="141"/>
      <c r="BTO2" s="141"/>
      <c r="BTP2" s="140"/>
      <c r="BTQ2" s="141"/>
      <c r="BTR2" s="141"/>
      <c r="BTS2" s="140"/>
      <c r="BTT2" s="141"/>
      <c r="BTU2" s="141"/>
      <c r="BTV2" s="140"/>
      <c r="BTW2" s="141"/>
      <c r="BTX2" s="141"/>
      <c r="BTY2" s="140"/>
      <c r="BTZ2" s="141"/>
      <c r="BUA2" s="141"/>
      <c r="BUB2" s="140"/>
      <c r="BUC2" s="141"/>
      <c r="BUD2" s="141"/>
      <c r="BUE2" s="140"/>
      <c r="BUF2" s="141"/>
      <c r="BUG2" s="141"/>
      <c r="BUH2" s="140"/>
      <c r="BUI2" s="141"/>
      <c r="BUJ2" s="141"/>
      <c r="BUK2" s="140"/>
      <c r="BUL2" s="141"/>
      <c r="BUM2" s="141"/>
      <c r="BUN2" s="140"/>
      <c r="BUO2" s="141"/>
      <c r="BUP2" s="141"/>
      <c r="BUQ2" s="140"/>
      <c r="BUR2" s="141"/>
      <c r="BUS2" s="141"/>
      <c r="BUT2" s="140"/>
      <c r="BUU2" s="141"/>
      <c r="BUV2" s="141"/>
      <c r="BUW2" s="140"/>
      <c r="BUX2" s="141"/>
      <c r="BUY2" s="141"/>
      <c r="BUZ2" s="140"/>
      <c r="BVA2" s="141"/>
      <c r="BVB2" s="141"/>
      <c r="BVC2" s="140"/>
      <c r="BVD2" s="141"/>
      <c r="BVE2" s="141"/>
      <c r="BVF2" s="140"/>
      <c r="BVG2" s="141"/>
      <c r="BVH2" s="141"/>
      <c r="BVI2" s="140"/>
      <c r="BVJ2" s="141"/>
      <c r="BVK2" s="141"/>
      <c r="BVL2" s="140"/>
      <c r="BVM2" s="141"/>
      <c r="BVN2" s="141"/>
      <c r="BVO2" s="140"/>
      <c r="BVP2" s="141"/>
      <c r="BVQ2" s="141"/>
      <c r="BVR2" s="140"/>
      <c r="BVS2" s="141"/>
      <c r="BVT2" s="141"/>
      <c r="BVU2" s="140"/>
      <c r="BVV2" s="141"/>
      <c r="BVW2" s="141"/>
      <c r="BVX2" s="140"/>
      <c r="BVY2" s="141"/>
      <c r="BVZ2" s="141"/>
      <c r="BWA2" s="140"/>
      <c r="BWB2" s="141"/>
      <c r="BWC2" s="141"/>
      <c r="BWD2" s="140"/>
      <c r="BWE2" s="141"/>
      <c r="BWF2" s="141"/>
      <c r="BWG2" s="140"/>
      <c r="BWH2" s="141"/>
      <c r="BWI2" s="141"/>
      <c r="BWJ2" s="140"/>
      <c r="BWK2" s="141"/>
      <c r="BWL2" s="141"/>
      <c r="BWM2" s="140"/>
      <c r="BWN2" s="141"/>
      <c r="BWO2" s="141"/>
      <c r="BWP2" s="140"/>
      <c r="BWQ2" s="141"/>
      <c r="BWR2" s="141"/>
      <c r="BWS2" s="140"/>
      <c r="BWT2" s="141"/>
      <c r="BWU2" s="141"/>
      <c r="BWV2" s="140"/>
      <c r="BWW2" s="141"/>
      <c r="BWX2" s="141"/>
      <c r="BWY2" s="140"/>
      <c r="BWZ2" s="141"/>
      <c r="BXA2" s="141"/>
      <c r="BXB2" s="140"/>
      <c r="BXC2" s="141"/>
      <c r="BXD2" s="141"/>
      <c r="BXE2" s="140"/>
      <c r="BXF2" s="141"/>
      <c r="BXG2" s="141"/>
      <c r="BXH2" s="140"/>
      <c r="BXI2" s="141"/>
      <c r="BXJ2" s="141"/>
      <c r="BXK2" s="140"/>
      <c r="BXL2" s="141"/>
      <c r="BXM2" s="141"/>
      <c r="BXN2" s="140"/>
      <c r="BXO2" s="141"/>
      <c r="BXP2" s="141"/>
      <c r="BXQ2" s="140"/>
      <c r="BXR2" s="141"/>
      <c r="BXS2" s="141"/>
      <c r="BXT2" s="140"/>
      <c r="BXU2" s="141"/>
      <c r="BXV2" s="141"/>
      <c r="BXW2" s="140"/>
      <c r="BXX2" s="141"/>
      <c r="BXY2" s="141"/>
      <c r="BXZ2" s="140"/>
      <c r="BYA2" s="141"/>
      <c r="BYB2" s="141"/>
      <c r="BYC2" s="140"/>
      <c r="BYD2" s="141"/>
      <c r="BYE2" s="141"/>
      <c r="BYF2" s="140"/>
      <c r="BYG2" s="141"/>
      <c r="BYH2" s="141"/>
      <c r="BYI2" s="140"/>
      <c r="BYJ2" s="141"/>
      <c r="BYK2" s="141"/>
      <c r="BYL2" s="140"/>
      <c r="BYM2" s="141"/>
      <c r="BYN2" s="141"/>
      <c r="BYO2" s="140"/>
      <c r="BYP2" s="141"/>
      <c r="BYQ2" s="141"/>
      <c r="BYR2" s="140"/>
      <c r="BYS2" s="141"/>
      <c r="BYT2" s="141"/>
      <c r="BYU2" s="140"/>
      <c r="BYV2" s="141"/>
      <c r="BYW2" s="141"/>
      <c r="BYX2" s="140"/>
      <c r="BYY2" s="141"/>
      <c r="BYZ2" s="141"/>
      <c r="BZA2" s="140"/>
      <c r="BZB2" s="141"/>
      <c r="BZC2" s="141"/>
      <c r="BZD2" s="140"/>
      <c r="BZE2" s="141"/>
      <c r="BZF2" s="141"/>
      <c r="BZG2" s="140"/>
      <c r="BZH2" s="141"/>
      <c r="BZI2" s="141"/>
      <c r="BZJ2" s="140"/>
      <c r="BZK2" s="141"/>
      <c r="BZL2" s="141"/>
      <c r="BZM2" s="140"/>
      <c r="BZN2" s="141"/>
      <c r="BZO2" s="141"/>
      <c r="BZP2" s="140"/>
      <c r="BZQ2" s="141"/>
      <c r="BZR2" s="141"/>
      <c r="BZS2" s="140"/>
      <c r="BZT2" s="141"/>
      <c r="BZU2" s="141"/>
      <c r="BZV2" s="140"/>
      <c r="BZW2" s="141"/>
      <c r="BZX2" s="141"/>
      <c r="BZY2" s="140"/>
      <c r="BZZ2" s="141"/>
      <c r="CAA2" s="141"/>
      <c r="CAB2" s="140"/>
      <c r="CAC2" s="141"/>
      <c r="CAD2" s="141"/>
      <c r="CAE2" s="140"/>
      <c r="CAF2" s="141"/>
      <c r="CAG2" s="141"/>
      <c r="CAH2" s="140"/>
      <c r="CAI2" s="141"/>
      <c r="CAJ2" s="141"/>
      <c r="CAK2" s="140"/>
      <c r="CAL2" s="141"/>
      <c r="CAM2" s="141"/>
      <c r="CAN2" s="140"/>
      <c r="CAO2" s="141"/>
      <c r="CAP2" s="141"/>
      <c r="CAQ2" s="140"/>
      <c r="CAR2" s="141"/>
      <c r="CAS2" s="141"/>
      <c r="CAT2" s="140"/>
      <c r="CAU2" s="141"/>
      <c r="CAV2" s="141"/>
      <c r="CAW2" s="140"/>
      <c r="CAX2" s="141"/>
      <c r="CAY2" s="141"/>
      <c r="CAZ2" s="140"/>
      <c r="CBA2" s="141"/>
      <c r="CBB2" s="141"/>
      <c r="CBC2" s="140"/>
      <c r="CBD2" s="141"/>
      <c r="CBE2" s="141"/>
      <c r="CBF2" s="140"/>
      <c r="CBG2" s="141"/>
      <c r="CBH2" s="141"/>
      <c r="CBI2" s="140"/>
      <c r="CBJ2" s="141"/>
      <c r="CBK2" s="141"/>
      <c r="CBL2" s="140"/>
      <c r="CBM2" s="141"/>
      <c r="CBN2" s="141"/>
      <c r="CBO2" s="140"/>
      <c r="CBP2" s="141"/>
      <c r="CBQ2" s="141"/>
      <c r="CBR2" s="140"/>
      <c r="CBS2" s="141"/>
      <c r="CBT2" s="141"/>
      <c r="CBU2" s="140"/>
      <c r="CBV2" s="141"/>
      <c r="CBW2" s="141"/>
      <c r="CBX2" s="140"/>
      <c r="CBY2" s="141"/>
      <c r="CBZ2" s="141"/>
      <c r="CCA2" s="140"/>
      <c r="CCB2" s="141"/>
      <c r="CCC2" s="141"/>
      <c r="CCD2" s="140"/>
      <c r="CCE2" s="141"/>
      <c r="CCF2" s="141"/>
      <c r="CCG2" s="140"/>
      <c r="CCH2" s="141"/>
      <c r="CCI2" s="141"/>
      <c r="CCJ2" s="140"/>
      <c r="CCK2" s="141"/>
      <c r="CCL2" s="141"/>
      <c r="CCM2" s="140"/>
      <c r="CCN2" s="141"/>
      <c r="CCO2" s="141"/>
      <c r="CCP2" s="140"/>
      <c r="CCQ2" s="141"/>
      <c r="CCR2" s="141"/>
      <c r="CCS2" s="140"/>
      <c r="CCT2" s="141"/>
      <c r="CCU2" s="141"/>
      <c r="CCV2" s="140"/>
      <c r="CCW2" s="141"/>
      <c r="CCX2" s="141"/>
      <c r="CCY2" s="140"/>
      <c r="CCZ2" s="141"/>
      <c r="CDA2" s="141"/>
      <c r="CDB2" s="140"/>
      <c r="CDC2" s="141"/>
      <c r="CDD2" s="141"/>
      <c r="CDE2" s="140"/>
      <c r="CDF2" s="141"/>
      <c r="CDG2" s="141"/>
      <c r="CDH2" s="140"/>
      <c r="CDI2" s="141"/>
      <c r="CDJ2" s="141"/>
      <c r="CDK2" s="140"/>
      <c r="CDL2" s="141"/>
      <c r="CDM2" s="141"/>
      <c r="CDN2" s="140"/>
      <c r="CDO2" s="141"/>
      <c r="CDP2" s="141"/>
      <c r="CDQ2" s="140"/>
      <c r="CDR2" s="141"/>
      <c r="CDS2" s="141"/>
      <c r="CDT2" s="140"/>
      <c r="CDU2" s="141"/>
      <c r="CDV2" s="141"/>
      <c r="CDW2" s="140"/>
      <c r="CDX2" s="141"/>
      <c r="CDY2" s="141"/>
      <c r="CDZ2" s="140"/>
      <c r="CEA2" s="141"/>
      <c r="CEB2" s="141"/>
      <c r="CEC2" s="140"/>
      <c r="CED2" s="141"/>
      <c r="CEE2" s="141"/>
      <c r="CEF2" s="140"/>
      <c r="CEG2" s="141"/>
      <c r="CEH2" s="141"/>
      <c r="CEI2" s="140"/>
      <c r="CEJ2" s="141"/>
      <c r="CEK2" s="141"/>
      <c r="CEL2" s="140"/>
      <c r="CEM2" s="141"/>
      <c r="CEN2" s="141"/>
      <c r="CEO2" s="140"/>
      <c r="CEP2" s="141"/>
      <c r="CEQ2" s="141"/>
      <c r="CER2" s="140"/>
      <c r="CES2" s="141"/>
      <c r="CET2" s="141"/>
      <c r="CEU2" s="140"/>
      <c r="CEV2" s="141"/>
      <c r="CEW2" s="141"/>
      <c r="CEX2" s="140"/>
      <c r="CEY2" s="141"/>
      <c r="CEZ2" s="141"/>
      <c r="CFA2" s="140"/>
      <c r="CFB2" s="141"/>
      <c r="CFC2" s="141"/>
      <c r="CFD2" s="140"/>
      <c r="CFE2" s="141"/>
      <c r="CFF2" s="141"/>
      <c r="CFG2" s="140"/>
      <c r="CFH2" s="141"/>
      <c r="CFI2" s="141"/>
      <c r="CFJ2" s="140"/>
      <c r="CFK2" s="141"/>
      <c r="CFL2" s="141"/>
      <c r="CFM2" s="140"/>
      <c r="CFN2" s="141"/>
      <c r="CFO2" s="141"/>
      <c r="CFP2" s="140"/>
      <c r="CFQ2" s="141"/>
      <c r="CFR2" s="141"/>
      <c r="CFS2" s="140"/>
      <c r="CFT2" s="141"/>
      <c r="CFU2" s="141"/>
      <c r="CFV2" s="140"/>
      <c r="CFW2" s="141"/>
      <c r="CFX2" s="141"/>
      <c r="CFY2" s="140"/>
      <c r="CFZ2" s="141"/>
      <c r="CGA2" s="141"/>
      <c r="CGB2" s="140"/>
      <c r="CGC2" s="141"/>
      <c r="CGD2" s="141"/>
      <c r="CGE2" s="140"/>
      <c r="CGF2" s="141"/>
      <c r="CGG2" s="141"/>
      <c r="CGH2" s="140"/>
      <c r="CGI2" s="141"/>
      <c r="CGJ2" s="141"/>
      <c r="CGK2" s="140"/>
      <c r="CGL2" s="141"/>
      <c r="CGM2" s="141"/>
      <c r="CGN2" s="140"/>
      <c r="CGO2" s="141"/>
      <c r="CGP2" s="141"/>
      <c r="CGQ2" s="140"/>
      <c r="CGR2" s="141"/>
      <c r="CGS2" s="141"/>
      <c r="CGT2" s="140"/>
      <c r="CGU2" s="141"/>
      <c r="CGV2" s="141"/>
      <c r="CGW2" s="140"/>
      <c r="CGX2" s="141"/>
      <c r="CGY2" s="141"/>
      <c r="CGZ2" s="140"/>
      <c r="CHA2" s="141"/>
      <c r="CHB2" s="141"/>
      <c r="CHC2" s="140"/>
      <c r="CHD2" s="141"/>
      <c r="CHE2" s="141"/>
      <c r="CHF2" s="140"/>
      <c r="CHG2" s="141"/>
      <c r="CHH2" s="141"/>
      <c r="CHI2" s="140"/>
      <c r="CHJ2" s="141"/>
      <c r="CHK2" s="141"/>
      <c r="CHL2" s="140"/>
      <c r="CHM2" s="141"/>
      <c r="CHN2" s="141"/>
      <c r="CHO2" s="140"/>
      <c r="CHP2" s="141"/>
      <c r="CHQ2" s="141"/>
      <c r="CHR2" s="140"/>
      <c r="CHS2" s="141"/>
      <c r="CHT2" s="141"/>
      <c r="CHU2" s="140"/>
      <c r="CHV2" s="141"/>
      <c r="CHW2" s="141"/>
      <c r="CHX2" s="140"/>
      <c r="CHY2" s="141"/>
      <c r="CHZ2" s="141"/>
      <c r="CIA2" s="140"/>
      <c r="CIB2" s="141"/>
      <c r="CIC2" s="141"/>
      <c r="CID2" s="140"/>
      <c r="CIE2" s="141"/>
      <c r="CIF2" s="141"/>
      <c r="CIG2" s="140"/>
      <c r="CIH2" s="141"/>
      <c r="CII2" s="141"/>
      <c r="CIJ2" s="140"/>
      <c r="CIK2" s="141"/>
      <c r="CIL2" s="141"/>
      <c r="CIM2" s="140"/>
      <c r="CIN2" s="141"/>
      <c r="CIO2" s="141"/>
      <c r="CIP2" s="140"/>
      <c r="CIQ2" s="141"/>
      <c r="CIR2" s="141"/>
      <c r="CIS2" s="140"/>
      <c r="CIT2" s="141"/>
      <c r="CIU2" s="141"/>
      <c r="CIV2" s="140"/>
      <c r="CIW2" s="141"/>
      <c r="CIX2" s="141"/>
      <c r="CIY2" s="140"/>
      <c r="CIZ2" s="141"/>
      <c r="CJA2" s="141"/>
      <c r="CJB2" s="140"/>
      <c r="CJC2" s="141"/>
      <c r="CJD2" s="141"/>
      <c r="CJE2" s="140"/>
      <c r="CJF2" s="141"/>
      <c r="CJG2" s="141"/>
      <c r="CJH2" s="140"/>
      <c r="CJI2" s="141"/>
      <c r="CJJ2" s="141"/>
      <c r="CJK2" s="140"/>
      <c r="CJL2" s="141"/>
      <c r="CJM2" s="141"/>
      <c r="CJN2" s="140"/>
      <c r="CJO2" s="141"/>
      <c r="CJP2" s="141"/>
      <c r="CJQ2" s="140"/>
      <c r="CJR2" s="141"/>
      <c r="CJS2" s="141"/>
      <c r="CJT2" s="140"/>
      <c r="CJU2" s="141"/>
      <c r="CJV2" s="141"/>
      <c r="CJW2" s="140"/>
      <c r="CJX2" s="141"/>
      <c r="CJY2" s="141"/>
      <c r="CJZ2" s="140"/>
      <c r="CKA2" s="141"/>
      <c r="CKB2" s="141"/>
      <c r="CKC2" s="140"/>
      <c r="CKD2" s="141"/>
      <c r="CKE2" s="141"/>
      <c r="CKF2" s="140"/>
      <c r="CKG2" s="141"/>
      <c r="CKH2" s="141"/>
      <c r="CKI2" s="140"/>
      <c r="CKJ2" s="141"/>
      <c r="CKK2" s="141"/>
      <c r="CKL2" s="140"/>
      <c r="CKM2" s="141"/>
      <c r="CKN2" s="141"/>
      <c r="CKO2" s="140"/>
      <c r="CKP2" s="141"/>
      <c r="CKQ2" s="141"/>
      <c r="CKR2" s="140"/>
      <c r="CKS2" s="141"/>
      <c r="CKT2" s="141"/>
      <c r="CKU2" s="140"/>
      <c r="CKV2" s="141"/>
      <c r="CKW2" s="141"/>
      <c r="CKX2" s="140"/>
      <c r="CKY2" s="141"/>
      <c r="CKZ2" s="141"/>
      <c r="CLA2" s="140"/>
      <c r="CLB2" s="141"/>
      <c r="CLC2" s="141"/>
      <c r="CLD2" s="140"/>
      <c r="CLE2" s="141"/>
      <c r="CLF2" s="141"/>
      <c r="CLG2" s="140"/>
      <c r="CLH2" s="141"/>
      <c r="CLI2" s="141"/>
      <c r="CLJ2" s="140"/>
      <c r="CLK2" s="141"/>
      <c r="CLL2" s="141"/>
      <c r="CLM2" s="140"/>
      <c r="CLN2" s="141"/>
      <c r="CLO2" s="141"/>
      <c r="CLP2" s="140"/>
      <c r="CLQ2" s="141"/>
      <c r="CLR2" s="141"/>
      <c r="CLS2" s="140"/>
      <c r="CLT2" s="141"/>
      <c r="CLU2" s="141"/>
      <c r="CLV2" s="140"/>
      <c r="CLW2" s="141"/>
      <c r="CLX2" s="141"/>
      <c r="CLY2" s="140"/>
      <c r="CLZ2" s="141"/>
      <c r="CMA2" s="141"/>
      <c r="CMB2" s="140"/>
      <c r="CMC2" s="141"/>
      <c r="CMD2" s="141"/>
      <c r="CME2" s="140"/>
      <c r="CMF2" s="141"/>
      <c r="CMG2" s="141"/>
      <c r="CMH2" s="140"/>
      <c r="CMI2" s="141"/>
      <c r="CMJ2" s="141"/>
      <c r="CMK2" s="140"/>
      <c r="CML2" s="141"/>
      <c r="CMM2" s="141"/>
      <c r="CMN2" s="140"/>
      <c r="CMO2" s="141"/>
      <c r="CMP2" s="141"/>
      <c r="CMQ2" s="140"/>
      <c r="CMR2" s="141"/>
      <c r="CMS2" s="141"/>
      <c r="CMT2" s="140"/>
      <c r="CMU2" s="141"/>
      <c r="CMV2" s="141"/>
      <c r="CMW2" s="140"/>
      <c r="CMX2" s="141"/>
      <c r="CMY2" s="141"/>
      <c r="CMZ2" s="140"/>
      <c r="CNA2" s="141"/>
      <c r="CNB2" s="141"/>
      <c r="CNC2" s="140"/>
      <c r="CND2" s="141"/>
      <c r="CNE2" s="141"/>
      <c r="CNF2" s="140"/>
      <c r="CNG2" s="141"/>
      <c r="CNH2" s="141"/>
      <c r="CNI2" s="140"/>
      <c r="CNJ2" s="141"/>
      <c r="CNK2" s="141"/>
      <c r="CNL2" s="140"/>
      <c r="CNM2" s="141"/>
      <c r="CNN2" s="141"/>
      <c r="CNO2" s="140"/>
      <c r="CNP2" s="141"/>
      <c r="CNQ2" s="141"/>
      <c r="CNR2" s="140"/>
      <c r="CNS2" s="141"/>
      <c r="CNT2" s="141"/>
      <c r="CNU2" s="140"/>
      <c r="CNV2" s="141"/>
      <c r="CNW2" s="141"/>
      <c r="CNX2" s="140"/>
      <c r="CNY2" s="141"/>
      <c r="CNZ2" s="141"/>
      <c r="COA2" s="140"/>
      <c r="COB2" s="141"/>
      <c r="COC2" s="141"/>
      <c r="COD2" s="140"/>
      <c r="COE2" s="141"/>
      <c r="COF2" s="141"/>
      <c r="COG2" s="140"/>
      <c r="COH2" s="141"/>
      <c r="COI2" s="141"/>
      <c r="COJ2" s="140"/>
      <c r="COK2" s="141"/>
      <c r="COL2" s="141"/>
      <c r="COM2" s="140"/>
      <c r="CON2" s="141"/>
      <c r="COO2" s="141"/>
      <c r="COP2" s="140"/>
      <c r="COQ2" s="141"/>
      <c r="COR2" s="141"/>
      <c r="COS2" s="140"/>
      <c r="COT2" s="141"/>
      <c r="COU2" s="141"/>
      <c r="COV2" s="140"/>
      <c r="COW2" s="141"/>
      <c r="COX2" s="141"/>
      <c r="COY2" s="140"/>
      <c r="COZ2" s="141"/>
      <c r="CPA2" s="141"/>
      <c r="CPB2" s="140"/>
      <c r="CPC2" s="141"/>
      <c r="CPD2" s="141"/>
      <c r="CPE2" s="140"/>
      <c r="CPF2" s="141"/>
      <c r="CPG2" s="141"/>
      <c r="CPH2" s="140"/>
      <c r="CPI2" s="141"/>
      <c r="CPJ2" s="141"/>
      <c r="CPK2" s="140"/>
      <c r="CPL2" s="141"/>
      <c r="CPM2" s="141"/>
      <c r="CPN2" s="140"/>
      <c r="CPO2" s="141"/>
      <c r="CPP2" s="141"/>
      <c r="CPQ2" s="140"/>
      <c r="CPR2" s="141"/>
      <c r="CPS2" s="141"/>
      <c r="CPT2" s="140"/>
      <c r="CPU2" s="141"/>
      <c r="CPV2" s="141"/>
      <c r="CPW2" s="140"/>
      <c r="CPX2" s="141"/>
      <c r="CPY2" s="141"/>
      <c r="CPZ2" s="140"/>
      <c r="CQA2" s="141"/>
      <c r="CQB2" s="141"/>
      <c r="CQC2" s="140"/>
      <c r="CQD2" s="141"/>
      <c r="CQE2" s="141"/>
      <c r="CQF2" s="140"/>
      <c r="CQG2" s="141"/>
      <c r="CQH2" s="141"/>
      <c r="CQI2" s="140"/>
      <c r="CQJ2" s="141"/>
      <c r="CQK2" s="141"/>
      <c r="CQL2" s="140"/>
      <c r="CQM2" s="141"/>
      <c r="CQN2" s="141"/>
      <c r="CQO2" s="140"/>
      <c r="CQP2" s="141"/>
      <c r="CQQ2" s="141"/>
      <c r="CQR2" s="140"/>
      <c r="CQS2" s="141"/>
      <c r="CQT2" s="141"/>
      <c r="CQU2" s="140"/>
      <c r="CQV2" s="141"/>
      <c r="CQW2" s="141"/>
      <c r="CQX2" s="140"/>
      <c r="CQY2" s="141"/>
      <c r="CQZ2" s="141"/>
      <c r="CRA2" s="140"/>
      <c r="CRB2" s="141"/>
      <c r="CRC2" s="141"/>
      <c r="CRD2" s="140"/>
      <c r="CRE2" s="141"/>
      <c r="CRF2" s="141"/>
      <c r="CRG2" s="140"/>
      <c r="CRH2" s="141"/>
      <c r="CRI2" s="141"/>
      <c r="CRJ2" s="140"/>
      <c r="CRK2" s="141"/>
      <c r="CRL2" s="141"/>
      <c r="CRM2" s="140"/>
      <c r="CRN2" s="141"/>
      <c r="CRO2" s="141"/>
      <c r="CRP2" s="140"/>
      <c r="CRQ2" s="141"/>
      <c r="CRR2" s="141"/>
      <c r="CRS2" s="140"/>
      <c r="CRT2" s="141"/>
      <c r="CRU2" s="141"/>
      <c r="CRV2" s="140"/>
      <c r="CRW2" s="141"/>
      <c r="CRX2" s="141"/>
      <c r="CRY2" s="140"/>
      <c r="CRZ2" s="141"/>
      <c r="CSA2" s="141"/>
      <c r="CSB2" s="140"/>
      <c r="CSC2" s="141"/>
      <c r="CSD2" s="141"/>
      <c r="CSE2" s="140"/>
      <c r="CSF2" s="141"/>
      <c r="CSG2" s="141"/>
      <c r="CSH2" s="140"/>
      <c r="CSI2" s="141"/>
      <c r="CSJ2" s="141"/>
      <c r="CSK2" s="140"/>
      <c r="CSL2" s="141"/>
      <c r="CSM2" s="141"/>
      <c r="CSN2" s="140"/>
      <c r="CSO2" s="141"/>
      <c r="CSP2" s="141"/>
      <c r="CSQ2" s="140"/>
      <c r="CSR2" s="141"/>
      <c r="CSS2" s="141"/>
      <c r="CST2" s="140"/>
      <c r="CSU2" s="141"/>
      <c r="CSV2" s="141"/>
      <c r="CSW2" s="140"/>
      <c r="CSX2" s="141"/>
      <c r="CSY2" s="141"/>
      <c r="CSZ2" s="140"/>
      <c r="CTA2" s="141"/>
      <c r="CTB2" s="141"/>
      <c r="CTC2" s="140"/>
      <c r="CTD2" s="141"/>
      <c r="CTE2" s="141"/>
      <c r="CTF2" s="140"/>
      <c r="CTG2" s="141"/>
      <c r="CTH2" s="141"/>
      <c r="CTI2" s="140"/>
      <c r="CTJ2" s="141"/>
      <c r="CTK2" s="141"/>
      <c r="CTL2" s="140"/>
      <c r="CTM2" s="141"/>
      <c r="CTN2" s="141"/>
      <c r="CTO2" s="140"/>
      <c r="CTP2" s="141"/>
      <c r="CTQ2" s="141"/>
      <c r="CTR2" s="140"/>
      <c r="CTS2" s="141"/>
      <c r="CTT2" s="141"/>
      <c r="CTU2" s="140"/>
      <c r="CTV2" s="141"/>
      <c r="CTW2" s="141"/>
      <c r="CTX2" s="140"/>
      <c r="CTY2" s="141"/>
      <c r="CTZ2" s="141"/>
      <c r="CUA2" s="140"/>
      <c r="CUB2" s="141"/>
      <c r="CUC2" s="141"/>
      <c r="CUD2" s="140"/>
      <c r="CUE2" s="141"/>
      <c r="CUF2" s="141"/>
      <c r="CUG2" s="140"/>
      <c r="CUH2" s="141"/>
      <c r="CUI2" s="141"/>
      <c r="CUJ2" s="140"/>
      <c r="CUK2" s="141"/>
      <c r="CUL2" s="141"/>
      <c r="CUM2" s="140"/>
      <c r="CUN2" s="141"/>
      <c r="CUO2" s="141"/>
      <c r="CUP2" s="140"/>
      <c r="CUQ2" s="141"/>
      <c r="CUR2" s="141"/>
      <c r="CUS2" s="140"/>
      <c r="CUT2" s="141"/>
      <c r="CUU2" s="141"/>
      <c r="CUV2" s="140"/>
      <c r="CUW2" s="141"/>
      <c r="CUX2" s="141"/>
      <c r="CUY2" s="140"/>
      <c r="CUZ2" s="141"/>
      <c r="CVA2" s="141"/>
      <c r="CVB2" s="140"/>
      <c r="CVC2" s="141"/>
      <c r="CVD2" s="141"/>
      <c r="CVE2" s="140"/>
      <c r="CVF2" s="141"/>
      <c r="CVG2" s="141"/>
      <c r="CVH2" s="140"/>
      <c r="CVI2" s="141"/>
      <c r="CVJ2" s="141"/>
      <c r="CVK2" s="140"/>
      <c r="CVL2" s="141"/>
      <c r="CVM2" s="141"/>
      <c r="CVN2" s="140"/>
      <c r="CVO2" s="141"/>
      <c r="CVP2" s="141"/>
      <c r="CVQ2" s="140"/>
      <c r="CVR2" s="141"/>
      <c r="CVS2" s="141"/>
      <c r="CVT2" s="140"/>
      <c r="CVU2" s="141"/>
      <c r="CVV2" s="141"/>
      <c r="CVW2" s="140"/>
      <c r="CVX2" s="141"/>
      <c r="CVY2" s="141"/>
      <c r="CVZ2" s="140"/>
      <c r="CWA2" s="141"/>
      <c r="CWB2" s="141"/>
      <c r="CWC2" s="140"/>
      <c r="CWD2" s="141"/>
      <c r="CWE2" s="141"/>
      <c r="CWF2" s="140"/>
      <c r="CWG2" s="141"/>
      <c r="CWH2" s="141"/>
      <c r="CWI2" s="140"/>
      <c r="CWJ2" s="141"/>
      <c r="CWK2" s="141"/>
      <c r="CWL2" s="140"/>
      <c r="CWM2" s="141"/>
      <c r="CWN2" s="141"/>
      <c r="CWO2" s="140"/>
      <c r="CWP2" s="141"/>
      <c r="CWQ2" s="141"/>
      <c r="CWR2" s="140"/>
      <c r="CWS2" s="141"/>
      <c r="CWT2" s="141"/>
      <c r="CWU2" s="140"/>
      <c r="CWV2" s="141"/>
      <c r="CWW2" s="141"/>
      <c r="CWX2" s="140"/>
      <c r="CWY2" s="141"/>
      <c r="CWZ2" s="141"/>
      <c r="CXA2" s="140"/>
      <c r="CXB2" s="141"/>
      <c r="CXC2" s="141"/>
      <c r="CXD2" s="140"/>
      <c r="CXE2" s="141"/>
      <c r="CXF2" s="141"/>
      <c r="CXG2" s="140"/>
      <c r="CXH2" s="141"/>
      <c r="CXI2" s="141"/>
      <c r="CXJ2" s="140"/>
      <c r="CXK2" s="141"/>
      <c r="CXL2" s="141"/>
      <c r="CXM2" s="140"/>
      <c r="CXN2" s="141"/>
      <c r="CXO2" s="141"/>
      <c r="CXP2" s="140"/>
      <c r="CXQ2" s="141"/>
      <c r="CXR2" s="141"/>
      <c r="CXS2" s="140"/>
      <c r="CXT2" s="141"/>
      <c r="CXU2" s="141"/>
      <c r="CXV2" s="140"/>
      <c r="CXW2" s="141"/>
      <c r="CXX2" s="141"/>
      <c r="CXY2" s="140"/>
      <c r="CXZ2" s="141"/>
      <c r="CYA2" s="141"/>
      <c r="CYB2" s="140"/>
      <c r="CYC2" s="141"/>
      <c r="CYD2" s="141"/>
      <c r="CYE2" s="140"/>
      <c r="CYF2" s="141"/>
      <c r="CYG2" s="141"/>
      <c r="CYH2" s="140"/>
      <c r="CYI2" s="141"/>
      <c r="CYJ2" s="141"/>
      <c r="CYK2" s="140"/>
      <c r="CYL2" s="141"/>
      <c r="CYM2" s="141"/>
      <c r="CYN2" s="140"/>
      <c r="CYO2" s="141"/>
      <c r="CYP2" s="141"/>
      <c r="CYQ2" s="140"/>
      <c r="CYR2" s="141"/>
      <c r="CYS2" s="141"/>
      <c r="CYT2" s="140"/>
      <c r="CYU2" s="141"/>
      <c r="CYV2" s="141"/>
      <c r="CYW2" s="140"/>
      <c r="CYX2" s="141"/>
      <c r="CYY2" s="141"/>
      <c r="CYZ2" s="140"/>
      <c r="CZA2" s="141"/>
      <c r="CZB2" s="141"/>
      <c r="CZC2" s="140"/>
      <c r="CZD2" s="141"/>
      <c r="CZE2" s="141"/>
      <c r="CZF2" s="140"/>
      <c r="CZG2" s="141"/>
      <c r="CZH2" s="141"/>
      <c r="CZI2" s="140"/>
      <c r="CZJ2" s="141"/>
      <c r="CZK2" s="141"/>
      <c r="CZL2" s="140"/>
      <c r="CZM2" s="141"/>
      <c r="CZN2" s="141"/>
      <c r="CZO2" s="140"/>
      <c r="CZP2" s="141"/>
      <c r="CZQ2" s="141"/>
      <c r="CZR2" s="140"/>
      <c r="CZS2" s="141"/>
      <c r="CZT2" s="141"/>
      <c r="CZU2" s="140"/>
      <c r="CZV2" s="141"/>
      <c r="CZW2" s="141"/>
      <c r="CZX2" s="140"/>
      <c r="CZY2" s="141"/>
      <c r="CZZ2" s="141"/>
      <c r="DAA2" s="140"/>
      <c r="DAB2" s="141"/>
      <c r="DAC2" s="141"/>
      <c r="DAD2" s="140"/>
      <c r="DAE2" s="141"/>
      <c r="DAF2" s="141"/>
      <c r="DAG2" s="140"/>
      <c r="DAH2" s="141"/>
      <c r="DAI2" s="141"/>
      <c r="DAJ2" s="140"/>
      <c r="DAK2" s="141"/>
      <c r="DAL2" s="141"/>
      <c r="DAM2" s="140"/>
      <c r="DAN2" s="141"/>
      <c r="DAO2" s="141"/>
      <c r="DAP2" s="140"/>
      <c r="DAQ2" s="141"/>
      <c r="DAR2" s="141"/>
      <c r="DAS2" s="140"/>
      <c r="DAT2" s="141"/>
      <c r="DAU2" s="141"/>
      <c r="DAV2" s="140"/>
      <c r="DAW2" s="141"/>
      <c r="DAX2" s="141"/>
      <c r="DAY2" s="140"/>
      <c r="DAZ2" s="141"/>
      <c r="DBA2" s="141"/>
      <c r="DBB2" s="140"/>
      <c r="DBC2" s="141"/>
      <c r="DBD2" s="141"/>
      <c r="DBE2" s="140"/>
      <c r="DBF2" s="141"/>
      <c r="DBG2" s="141"/>
      <c r="DBH2" s="140"/>
      <c r="DBI2" s="141"/>
      <c r="DBJ2" s="141"/>
      <c r="DBK2" s="140"/>
      <c r="DBL2" s="141"/>
      <c r="DBM2" s="141"/>
      <c r="DBN2" s="140"/>
      <c r="DBO2" s="141"/>
      <c r="DBP2" s="141"/>
      <c r="DBQ2" s="140"/>
      <c r="DBR2" s="141"/>
      <c r="DBS2" s="141"/>
      <c r="DBT2" s="140"/>
      <c r="DBU2" s="141"/>
      <c r="DBV2" s="141"/>
      <c r="DBW2" s="140"/>
      <c r="DBX2" s="141"/>
      <c r="DBY2" s="141"/>
      <c r="DBZ2" s="140"/>
      <c r="DCA2" s="141"/>
      <c r="DCB2" s="141"/>
      <c r="DCC2" s="140"/>
      <c r="DCD2" s="141"/>
      <c r="DCE2" s="141"/>
      <c r="DCF2" s="140"/>
      <c r="DCG2" s="141"/>
      <c r="DCH2" s="141"/>
      <c r="DCI2" s="140"/>
      <c r="DCJ2" s="141"/>
      <c r="DCK2" s="141"/>
      <c r="DCL2" s="140"/>
      <c r="DCM2" s="141"/>
      <c r="DCN2" s="141"/>
      <c r="DCO2" s="140"/>
      <c r="DCP2" s="141"/>
      <c r="DCQ2" s="141"/>
      <c r="DCR2" s="140"/>
      <c r="DCS2" s="141"/>
      <c r="DCT2" s="141"/>
      <c r="DCU2" s="140"/>
      <c r="DCV2" s="141"/>
      <c r="DCW2" s="141"/>
      <c r="DCX2" s="140"/>
      <c r="DCY2" s="141"/>
      <c r="DCZ2" s="141"/>
      <c r="DDA2" s="140"/>
      <c r="DDB2" s="141"/>
      <c r="DDC2" s="141"/>
      <c r="DDD2" s="140"/>
      <c r="DDE2" s="141"/>
      <c r="DDF2" s="141"/>
      <c r="DDG2" s="140"/>
      <c r="DDH2" s="141"/>
      <c r="DDI2" s="141"/>
      <c r="DDJ2" s="140"/>
      <c r="DDK2" s="141"/>
      <c r="DDL2" s="141"/>
      <c r="DDM2" s="140"/>
      <c r="DDN2" s="141"/>
      <c r="DDO2" s="141"/>
      <c r="DDP2" s="140"/>
      <c r="DDQ2" s="141"/>
      <c r="DDR2" s="141"/>
      <c r="DDS2" s="140"/>
      <c r="DDT2" s="141"/>
      <c r="DDU2" s="141"/>
      <c r="DDV2" s="140"/>
      <c r="DDW2" s="141"/>
      <c r="DDX2" s="141"/>
      <c r="DDY2" s="140"/>
      <c r="DDZ2" s="141"/>
      <c r="DEA2" s="141"/>
      <c r="DEB2" s="140"/>
      <c r="DEC2" s="141"/>
      <c r="DED2" s="141"/>
      <c r="DEE2" s="140"/>
      <c r="DEF2" s="141"/>
      <c r="DEG2" s="141"/>
      <c r="DEH2" s="140"/>
      <c r="DEI2" s="141"/>
      <c r="DEJ2" s="141"/>
      <c r="DEK2" s="140"/>
      <c r="DEL2" s="141"/>
      <c r="DEM2" s="141"/>
      <c r="DEN2" s="140"/>
      <c r="DEO2" s="141"/>
      <c r="DEP2" s="141"/>
      <c r="DEQ2" s="140"/>
      <c r="DER2" s="141"/>
      <c r="DES2" s="141"/>
      <c r="DET2" s="140"/>
      <c r="DEU2" s="141"/>
      <c r="DEV2" s="141"/>
      <c r="DEW2" s="140"/>
      <c r="DEX2" s="141"/>
      <c r="DEY2" s="141"/>
      <c r="DEZ2" s="140"/>
      <c r="DFA2" s="141"/>
      <c r="DFB2" s="141"/>
      <c r="DFC2" s="140"/>
      <c r="DFD2" s="141"/>
      <c r="DFE2" s="141"/>
      <c r="DFF2" s="140"/>
      <c r="DFG2" s="141"/>
      <c r="DFH2" s="141"/>
      <c r="DFI2" s="140"/>
      <c r="DFJ2" s="141"/>
      <c r="DFK2" s="141"/>
      <c r="DFL2" s="140"/>
      <c r="DFM2" s="141"/>
      <c r="DFN2" s="141"/>
      <c r="DFO2" s="140"/>
      <c r="DFP2" s="141"/>
      <c r="DFQ2" s="141"/>
      <c r="DFR2" s="140"/>
      <c r="DFS2" s="141"/>
      <c r="DFT2" s="141"/>
      <c r="DFU2" s="140"/>
      <c r="DFV2" s="141"/>
      <c r="DFW2" s="141"/>
      <c r="DFX2" s="140"/>
      <c r="DFY2" s="141"/>
      <c r="DFZ2" s="141"/>
      <c r="DGA2" s="140"/>
      <c r="DGB2" s="141"/>
      <c r="DGC2" s="141"/>
      <c r="DGD2" s="140"/>
      <c r="DGE2" s="141"/>
      <c r="DGF2" s="141"/>
      <c r="DGG2" s="140"/>
      <c r="DGH2" s="141"/>
      <c r="DGI2" s="141"/>
      <c r="DGJ2" s="140"/>
      <c r="DGK2" s="141"/>
      <c r="DGL2" s="141"/>
      <c r="DGM2" s="140"/>
      <c r="DGN2" s="141"/>
      <c r="DGO2" s="141"/>
      <c r="DGP2" s="140"/>
      <c r="DGQ2" s="141"/>
      <c r="DGR2" s="141"/>
      <c r="DGS2" s="140"/>
      <c r="DGT2" s="141"/>
      <c r="DGU2" s="141"/>
      <c r="DGV2" s="140"/>
      <c r="DGW2" s="141"/>
      <c r="DGX2" s="141"/>
      <c r="DGY2" s="140"/>
      <c r="DGZ2" s="141"/>
      <c r="DHA2" s="141"/>
      <c r="DHB2" s="140"/>
      <c r="DHC2" s="141"/>
      <c r="DHD2" s="141"/>
      <c r="DHE2" s="140"/>
      <c r="DHF2" s="141"/>
      <c r="DHG2" s="141"/>
      <c r="DHH2" s="140"/>
      <c r="DHI2" s="141"/>
      <c r="DHJ2" s="141"/>
      <c r="DHK2" s="140"/>
      <c r="DHL2" s="141"/>
      <c r="DHM2" s="141"/>
      <c r="DHN2" s="140"/>
      <c r="DHO2" s="141"/>
      <c r="DHP2" s="141"/>
      <c r="DHQ2" s="140"/>
      <c r="DHR2" s="141"/>
      <c r="DHS2" s="141"/>
      <c r="DHT2" s="140"/>
      <c r="DHU2" s="141"/>
      <c r="DHV2" s="141"/>
      <c r="DHW2" s="140"/>
      <c r="DHX2" s="141"/>
      <c r="DHY2" s="141"/>
      <c r="DHZ2" s="140"/>
      <c r="DIA2" s="141"/>
      <c r="DIB2" s="141"/>
      <c r="DIC2" s="140"/>
      <c r="DID2" s="141"/>
      <c r="DIE2" s="141"/>
      <c r="DIF2" s="140"/>
      <c r="DIG2" s="141"/>
      <c r="DIH2" s="141"/>
      <c r="DII2" s="140"/>
      <c r="DIJ2" s="141"/>
      <c r="DIK2" s="141"/>
      <c r="DIL2" s="140"/>
      <c r="DIM2" s="141"/>
      <c r="DIN2" s="141"/>
      <c r="DIO2" s="140"/>
      <c r="DIP2" s="141"/>
      <c r="DIQ2" s="141"/>
      <c r="DIR2" s="140"/>
      <c r="DIS2" s="141"/>
      <c r="DIT2" s="141"/>
      <c r="DIU2" s="140"/>
      <c r="DIV2" s="141"/>
      <c r="DIW2" s="141"/>
      <c r="DIX2" s="140"/>
      <c r="DIY2" s="141"/>
      <c r="DIZ2" s="141"/>
      <c r="DJA2" s="140"/>
      <c r="DJB2" s="141"/>
      <c r="DJC2" s="141"/>
      <c r="DJD2" s="140"/>
      <c r="DJE2" s="141"/>
      <c r="DJF2" s="141"/>
      <c r="DJG2" s="140"/>
      <c r="DJH2" s="141"/>
      <c r="DJI2" s="141"/>
      <c r="DJJ2" s="140"/>
      <c r="DJK2" s="141"/>
      <c r="DJL2" s="141"/>
      <c r="DJM2" s="140"/>
      <c r="DJN2" s="141"/>
      <c r="DJO2" s="141"/>
      <c r="DJP2" s="140"/>
      <c r="DJQ2" s="141"/>
      <c r="DJR2" s="141"/>
      <c r="DJS2" s="140"/>
      <c r="DJT2" s="141"/>
      <c r="DJU2" s="141"/>
      <c r="DJV2" s="140"/>
      <c r="DJW2" s="141"/>
      <c r="DJX2" s="141"/>
      <c r="DJY2" s="140"/>
      <c r="DJZ2" s="141"/>
      <c r="DKA2" s="141"/>
      <c r="DKB2" s="140"/>
      <c r="DKC2" s="141"/>
      <c r="DKD2" s="141"/>
      <c r="DKE2" s="140"/>
      <c r="DKF2" s="141"/>
      <c r="DKG2" s="141"/>
      <c r="DKH2" s="140"/>
      <c r="DKI2" s="141"/>
      <c r="DKJ2" s="141"/>
      <c r="DKK2" s="140"/>
      <c r="DKL2" s="141"/>
      <c r="DKM2" s="141"/>
      <c r="DKN2" s="140"/>
      <c r="DKO2" s="141"/>
      <c r="DKP2" s="141"/>
      <c r="DKQ2" s="140"/>
      <c r="DKR2" s="141"/>
      <c r="DKS2" s="141"/>
      <c r="DKT2" s="140"/>
      <c r="DKU2" s="141"/>
      <c r="DKV2" s="141"/>
      <c r="DKW2" s="140"/>
      <c r="DKX2" s="141"/>
      <c r="DKY2" s="141"/>
      <c r="DKZ2" s="140"/>
      <c r="DLA2" s="141"/>
      <c r="DLB2" s="141"/>
      <c r="DLC2" s="140"/>
      <c r="DLD2" s="141"/>
      <c r="DLE2" s="141"/>
      <c r="DLF2" s="140"/>
      <c r="DLG2" s="141"/>
      <c r="DLH2" s="141"/>
      <c r="DLI2" s="140"/>
      <c r="DLJ2" s="141"/>
      <c r="DLK2" s="141"/>
      <c r="DLL2" s="140"/>
      <c r="DLM2" s="141"/>
      <c r="DLN2" s="141"/>
      <c r="DLO2" s="140"/>
      <c r="DLP2" s="141"/>
      <c r="DLQ2" s="141"/>
      <c r="DLR2" s="140"/>
      <c r="DLS2" s="141"/>
      <c r="DLT2" s="141"/>
      <c r="DLU2" s="140"/>
      <c r="DLV2" s="141"/>
      <c r="DLW2" s="141"/>
      <c r="DLX2" s="140"/>
      <c r="DLY2" s="141"/>
      <c r="DLZ2" s="141"/>
      <c r="DMA2" s="140"/>
      <c r="DMB2" s="141"/>
      <c r="DMC2" s="141"/>
      <c r="DMD2" s="140"/>
      <c r="DME2" s="141"/>
      <c r="DMF2" s="141"/>
      <c r="DMG2" s="140"/>
      <c r="DMH2" s="141"/>
      <c r="DMI2" s="141"/>
      <c r="DMJ2" s="140"/>
      <c r="DMK2" s="141"/>
      <c r="DML2" s="141"/>
      <c r="DMM2" s="140"/>
      <c r="DMN2" s="141"/>
      <c r="DMO2" s="141"/>
      <c r="DMP2" s="140"/>
      <c r="DMQ2" s="141"/>
      <c r="DMR2" s="141"/>
      <c r="DMS2" s="140"/>
      <c r="DMT2" s="141"/>
      <c r="DMU2" s="141"/>
      <c r="DMV2" s="140"/>
      <c r="DMW2" s="141"/>
      <c r="DMX2" s="141"/>
      <c r="DMY2" s="140"/>
      <c r="DMZ2" s="141"/>
      <c r="DNA2" s="141"/>
      <c r="DNB2" s="140"/>
      <c r="DNC2" s="141"/>
      <c r="DND2" s="141"/>
      <c r="DNE2" s="140"/>
      <c r="DNF2" s="141"/>
      <c r="DNG2" s="141"/>
      <c r="DNH2" s="140"/>
      <c r="DNI2" s="141"/>
      <c r="DNJ2" s="141"/>
      <c r="DNK2" s="140"/>
      <c r="DNL2" s="141"/>
      <c r="DNM2" s="141"/>
      <c r="DNN2" s="140"/>
      <c r="DNO2" s="141"/>
      <c r="DNP2" s="141"/>
      <c r="DNQ2" s="140"/>
      <c r="DNR2" s="141"/>
      <c r="DNS2" s="141"/>
      <c r="DNT2" s="140"/>
      <c r="DNU2" s="141"/>
      <c r="DNV2" s="141"/>
      <c r="DNW2" s="140"/>
      <c r="DNX2" s="141"/>
      <c r="DNY2" s="141"/>
      <c r="DNZ2" s="140"/>
      <c r="DOA2" s="141"/>
      <c r="DOB2" s="141"/>
      <c r="DOC2" s="140"/>
      <c r="DOD2" s="141"/>
      <c r="DOE2" s="141"/>
      <c r="DOF2" s="140"/>
      <c r="DOG2" s="141"/>
      <c r="DOH2" s="141"/>
      <c r="DOI2" s="140"/>
      <c r="DOJ2" s="141"/>
      <c r="DOK2" s="141"/>
      <c r="DOL2" s="140"/>
      <c r="DOM2" s="141"/>
      <c r="DON2" s="141"/>
      <c r="DOO2" s="140"/>
      <c r="DOP2" s="141"/>
      <c r="DOQ2" s="141"/>
      <c r="DOR2" s="140"/>
      <c r="DOS2" s="141"/>
      <c r="DOT2" s="141"/>
      <c r="DOU2" s="140"/>
      <c r="DOV2" s="141"/>
      <c r="DOW2" s="141"/>
      <c r="DOX2" s="140"/>
      <c r="DOY2" s="141"/>
      <c r="DOZ2" s="141"/>
      <c r="DPA2" s="140"/>
      <c r="DPB2" s="141"/>
      <c r="DPC2" s="141"/>
      <c r="DPD2" s="140"/>
      <c r="DPE2" s="141"/>
      <c r="DPF2" s="141"/>
      <c r="DPG2" s="140"/>
      <c r="DPH2" s="141"/>
      <c r="DPI2" s="141"/>
      <c r="DPJ2" s="140"/>
      <c r="DPK2" s="141"/>
      <c r="DPL2" s="141"/>
      <c r="DPM2" s="140"/>
      <c r="DPN2" s="141"/>
      <c r="DPO2" s="141"/>
      <c r="DPP2" s="140"/>
      <c r="DPQ2" s="141"/>
      <c r="DPR2" s="141"/>
      <c r="DPS2" s="140"/>
      <c r="DPT2" s="141"/>
      <c r="DPU2" s="141"/>
      <c r="DPV2" s="140"/>
      <c r="DPW2" s="141"/>
      <c r="DPX2" s="141"/>
      <c r="DPY2" s="140"/>
      <c r="DPZ2" s="141"/>
      <c r="DQA2" s="141"/>
      <c r="DQB2" s="140"/>
      <c r="DQC2" s="141"/>
      <c r="DQD2" s="141"/>
      <c r="DQE2" s="140"/>
      <c r="DQF2" s="141"/>
      <c r="DQG2" s="141"/>
      <c r="DQH2" s="140"/>
      <c r="DQI2" s="141"/>
      <c r="DQJ2" s="141"/>
      <c r="DQK2" s="140"/>
      <c r="DQL2" s="141"/>
      <c r="DQM2" s="141"/>
      <c r="DQN2" s="140"/>
      <c r="DQO2" s="141"/>
      <c r="DQP2" s="141"/>
      <c r="DQQ2" s="140"/>
      <c r="DQR2" s="141"/>
      <c r="DQS2" s="141"/>
      <c r="DQT2" s="140"/>
      <c r="DQU2" s="141"/>
      <c r="DQV2" s="141"/>
      <c r="DQW2" s="140"/>
      <c r="DQX2" s="141"/>
      <c r="DQY2" s="141"/>
      <c r="DQZ2" s="140"/>
      <c r="DRA2" s="141"/>
      <c r="DRB2" s="141"/>
      <c r="DRC2" s="140"/>
      <c r="DRD2" s="141"/>
      <c r="DRE2" s="141"/>
      <c r="DRF2" s="140"/>
      <c r="DRG2" s="141"/>
      <c r="DRH2" s="141"/>
      <c r="DRI2" s="140"/>
      <c r="DRJ2" s="141"/>
      <c r="DRK2" s="141"/>
      <c r="DRL2" s="140"/>
      <c r="DRM2" s="141"/>
      <c r="DRN2" s="141"/>
      <c r="DRO2" s="140"/>
      <c r="DRP2" s="141"/>
      <c r="DRQ2" s="141"/>
      <c r="DRR2" s="140"/>
      <c r="DRS2" s="141"/>
      <c r="DRT2" s="141"/>
      <c r="DRU2" s="140"/>
      <c r="DRV2" s="141"/>
      <c r="DRW2" s="141"/>
      <c r="DRX2" s="140"/>
      <c r="DRY2" s="141"/>
      <c r="DRZ2" s="141"/>
      <c r="DSA2" s="140"/>
      <c r="DSB2" s="141"/>
      <c r="DSC2" s="141"/>
      <c r="DSD2" s="140"/>
      <c r="DSE2" s="141"/>
      <c r="DSF2" s="141"/>
      <c r="DSG2" s="140"/>
      <c r="DSH2" s="141"/>
      <c r="DSI2" s="141"/>
      <c r="DSJ2" s="140"/>
      <c r="DSK2" s="141"/>
      <c r="DSL2" s="141"/>
      <c r="DSM2" s="140"/>
      <c r="DSN2" s="141"/>
      <c r="DSO2" s="141"/>
      <c r="DSP2" s="140"/>
      <c r="DSQ2" s="141"/>
      <c r="DSR2" s="141"/>
      <c r="DSS2" s="140"/>
      <c r="DST2" s="141"/>
      <c r="DSU2" s="141"/>
      <c r="DSV2" s="140"/>
      <c r="DSW2" s="141"/>
      <c r="DSX2" s="141"/>
      <c r="DSY2" s="140"/>
      <c r="DSZ2" s="141"/>
      <c r="DTA2" s="141"/>
      <c r="DTB2" s="140"/>
      <c r="DTC2" s="141"/>
      <c r="DTD2" s="141"/>
      <c r="DTE2" s="140"/>
      <c r="DTF2" s="141"/>
      <c r="DTG2" s="141"/>
      <c r="DTH2" s="140"/>
      <c r="DTI2" s="141"/>
      <c r="DTJ2" s="141"/>
      <c r="DTK2" s="140"/>
      <c r="DTL2" s="141"/>
      <c r="DTM2" s="141"/>
      <c r="DTN2" s="140"/>
      <c r="DTO2" s="141"/>
      <c r="DTP2" s="141"/>
      <c r="DTQ2" s="140"/>
      <c r="DTR2" s="141"/>
      <c r="DTS2" s="141"/>
      <c r="DTT2" s="140"/>
      <c r="DTU2" s="141"/>
      <c r="DTV2" s="141"/>
      <c r="DTW2" s="140"/>
      <c r="DTX2" s="141"/>
      <c r="DTY2" s="141"/>
      <c r="DTZ2" s="140"/>
      <c r="DUA2" s="141"/>
      <c r="DUB2" s="141"/>
      <c r="DUC2" s="140"/>
      <c r="DUD2" s="141"/>
      <c r="DUE2" s="141"/>
      <c r="DUF2" s="140"/>
      <c r="DUG2" s="141"/>
      <c r="DUH2" s="141"/>
      <c r="DUI2" s="140"/>
      <c r="DUJ2" s="141"/>
      <c r="DUK2" s="141"/>
      <c r="DUL2" s="140"/>
      <c r="DUM2" s="141"/>
      <c r="DUN2" s="141"/>
      <c r="DUO2" s="140"/>
      <c r="DUP2" s="141"/>
      <c r="DUQ2" s="141"/>
      <c r="DUR2" s="140"/>
      <c r="DUS2" s="141"/>
      <c r="DUT2" s="141"/>
      <c r="DUU2" s="140"/>
      <c r="DUV2" s="141"/>
      <c r="DUW2" s="141"/>
      <c r="DUX2" s="140"/>
      <c r="DUY2" s="141"/>
      <c r="DUZ2" s="141"/>
      <c r="DVA2" s="140"/>
      <c r="DVB2" s="141"/>
      <c r="DVC2" s="141"/>
      <c r="DVD2" s="140"/>
      <c r="DVE2" s="141"/>
      <c r="DVF2" s="141"/>
      <c r="DVG2" s="140"/>
      <c r="DVH2" s="141"/>
      <c r="DVI2" s="141"/>
      <c r="DVJ2" s="140"/>
      <c r="DVK2" s="141"/>
      <c r="DVL2" s="141"/>
      <c r="DVM2" s="140"/>
      <c r="DVN2" s="141"/>
      <c r="DVO2" s="141"/>
      <c r="DVP2" s="140"/>
      <c r="DVQ2" s="141"/>
      <c r="DVR2" s="141"/>
      <c r="DVS2" s="140"/>
      <c r="DVT2" s="141"/>
      <c r="DVU2" s="141"/>
      <c r="DVV2" s="140"/>
      <c r="DVW2" s="141"/>
      <c r="DVX2" s="141"/>
      <c r="DVY2" s="140"/>
      <c r="DVZ2" s="141"/>
      <c r="DWA2" s="141"/>
      <c r="DWB2" s="140"/>
      <c r="DWC2" s="141"/>
      <c r="DWD2" s="141"/>
      <c r="DWE2" s="140"/>
      <c r="DWF2" s="141"/>
      <c r="DWG2" s="141"/>
      <c r="DWH2" s="140"/>
      <c r="DWI2" s="141"/>
      <c r="DWJ2" s="141"/>
      <c r="DWK2" s="140"/>
      <c r="DWL2" s="141"/>
      <c r="DWM2" s="141"/>
      <c r="DWN2" s="140"/>
      <c r="DWO2" s="141"/>
      <c r="DWP2" s="141"/>
      <c r="DWQ2" s="140"/>
      <c r="DWR2" s="141"/>
      <c r="DWS2" s="141"/>
      <c r="DWT2" s="140"/>
      <c r="DWU2" s="141"/>
      <c r="DWV2" s="141"/>
      <c r="DWW2" s="140"/>
      <c r="DWX2" s="141"/>
      <c r="DWY2" s="141"/>
      <c r="DWZ2" s="140"/>
      <c r="DXA2" s="141"/>
      <c r="DXB2" s="141"/>
      <c r="DXC2" s="140"/>
      <c r="DXD2" s="141"/>
      <c r="DXE2" s="141"/>
      <c r="DXF2" s="140"/>
      <c r="DXG2" s="141"/>
      <c r="DXH2" s="141"/>
      <c r="DXI2" s="140"/>
      <c r="DXJ2" s="141"/>
      <c r="DXK2" s="141"/>
      <c r="DXL2" s="140"/>
      <c r="DXM2" s="141"/>
      <c r="DXN2" s="141"/>
      <c r="DXO2" s="140"/>
      <c r="DXP2" s="141"/>
      <c r="DXQ2" s="141"/>
      <c r="DXR2" s="140"/>
      <c r="DXS2" s="141"/>
      <c r="DXT2" s="141"/>
      <c r="DXU2" s="140"/>
      <c r="DXV2" s="141"/>
      <c r="DXW2" s="141"/>
      <c r="DXX2" s="140"/>
      <c r="DXY2" s="141"/>
      <c r="DXZ2" s="141"/>
      <c r="DYA2" s="140"/>
      <c r="DYB2" s="141"/>
      <c r="DYC2" s="141"/>
      <c r="DYD2" s="140"/>
      <c r="DYE2" s="141"/>
      <c r="DYF2" s="141"/>
      <c r="DYG2" s="140"/>
      <c r="DYH2" s="141"/>
      <c r="DYI2" s="141"/>
      <c r="DYJ2" s="140"/>
      <c r="DYK2" s="141"/>
      <c r="DYL2" s="141"/>
      <c r="DYM2" s="140"/>
      <c r="DYN2" s="141"/>
      <c r="DYO2" s="141"/>
      <c r="DYP2" s="140"/>
      <c r="DYQ2" s="141"/>
      <c r="DYR2" s="141"/>
      <c r="DYS2" s="140"/>
      <c r="DYT2" s="141"/>
      <c r="DYU2" s="141"/>
      <c r="DYV2" s="140"/>
      <c r="DYW2" s="141"/>
      <c r="DYX2" s="141"/>
      <c r="DYY2" s="140"/>
      <c r="DYZ2" s="141"/>
      <c r="DZA2" s="141"/>
      <c r="DZB2" s="140"/>
      <c r="DZC2" s="141"/>
      <c r="DZD2" s="141"/>
      <c r="DZE2" s="140"/>
      <c r="DZF2" s="141"/>
      <c r="DZG2" s="141"/>
      <c r="DZH2" s="140"/>
      <c r="DZI2" s="141"/>
      <c r="DZJ2" s="141"/>
      <c r="DZK2" s="140"/>
      <c r="DZL2" s="141"/>
      <c r="DZM2" s="141"/>
      <c r="DZN2" s="140"/>
      <c r="DZO2" s="141"/>
      <c r="DZP2" s="141"/>
      <c r="DZQ2" s="140"/>
      <c r="DZR2" s="141"/>
      <c r="DZS2" s="141"/>
      <c r="DZT2" s="140"/>
      <c r="DZU2" s="141"/>
      <c r="DZV2" s="141"/>
      <c r="DZW2" s="140"/>
      <c r="DZX2" s="141"/>
      <c r="DZY2" s="141"/>
      <c r="DZZ2" s="140"/>
      <c r="EAA2" s="141"/>
      <c r="EAB2" s="141"/>
      <c r="EAC2" s="140"/>
      <c r="EAD2" s="141"/>
      <c r="EAE2" s="141"/>
      <c r="EAF2" s="140"/>
      <c r="EAG2" s="141"/>
      <c r="EAH2" s="141"/>
      <c r="EAI2" s="140"/>
      <c r="EAJ2" s="141"/>
      <c r="EAK2" s="141"/>
      <c r="EAL2" s="140"/>
      <c r="EAM2" s="141"/>
      <c r="EAN2" s="141"/>
      <c r="EAO2" s="140"/>
      <c r="EAP2" s="141"/>
      <c r="EAQ2" s="141"/>
      <c r="EAR2" s="140"/>
      <c r="EAS2" s="141"/>
      <c r="EAT2" s="141"/>
      <c r="EAU2" s="140"/>
      <c r="EAV2" s="141"/>
      <c r="EAW2" s="141"/>
      <c r="EAX2" s="140"/>
      <c r="EAY2" s="141"/>
      <c r="EAZ2" s="141"/>
      <c r="EBA2" s="140"/>
      <c r="EBB2" s="141"/>
      <c r="EBC2" s="141"/>
      <c r="EBD2" s="140"/>
      <c r="EBE2" s="141"/>
      <c r="EBF2" s="141"/>
      <c r="EBG2" s="140"/>
      <c r="EBH2" s="141"/>
      <c r="EBI2" s="141"/>
      <c r="EBJ2" s="140"/>
      <c r="EBK2" s="141"/>
      <c r="EBL2" s="141"/>
      <c r="EBM2" s="140"/>
      <c r="EBN2" s="141"/>
      <c r="EBO2" s="141"/>
      <c r="EBP2" s="140"/>
      <c r="EBQ2" s="141"/>
      <c r="EBR2" s="141"/>
      <c r="EBS2" s="140"/>
      <c r="EBT2" s="141"/>
      <c r="EBU2" s="141"/>
      <c r="EBV2" s="140"/>
      <c r="EBW2" s="141"/>
      <c r="EBX2" s="141"/>
      <c r="EBY2" s="140"/>
      <c r="EBZ2" s="141"/>
      <c r="ECA2" s="141"/>
      <c r="ECB2" s="140"/>
      <c r="ECC2" s="141"/>
      <c r="ECD2" s="141"/>
      <c r="ECE2" s="140"/>
      <c r="ECF2" s="141"/>
      <c r="ECG2" s="141"/>
      <c r="ECH2" s="140"/>
      <c r="ECI2" s="141"/>
      <c r="ECJ2" s="141"/>
      <c r="ECK2" s="140"/>
      <c r="ECL2" s="141"/>
      <c r="ECM2" s="141"/>
      <c r="ECN2" s="140"/>
      <c r="ECO2" s="141"/>
      <c r="ECP2" s="141"/>
      <c r="ECQ2" s="140"/>
      <c r="ECR2" s="141"/>
      <c r="ECS2" s="141"/>
      <c r="ECT2" s="140"/>
      <c r="ECU2" s="141"/>
      <c r="ECV2" s="141"/>
      <c r="ECW2" s="140"/>
      <c r="ECX2" s="141"/>
      <c r="ECY2" s="141"/>
      <c r="ECZ2" s="140"/>
      <c r="EDA2" s="141"/>
      <c r="EDB2" s="141"/>
      <c r="EDC2" s="140"/>
      <c r="EDD2" s="141"/>
      <c r="EDE2" s="141"/>
      <c r="EDF2" s="140"/>
      <c r="EDG2" s="141"/>
      <c r="EDH2" s="141"/>
      <c r="EDI2" s="140"/>
      <c r="EDJ2" s="141"/>
      <c r="EDK2" s="141"/>
      <c r="EDL2" s="140"/>
      <c r="EDM2" s="141"/>
      <c r="EDN2" s="141"/>
      <c r="EDO2" s="140"/>
      <c r="EDP2" s="141"/>
      <c r="EDQ2" s="141"/>
      <c r="EDR2" s="140"/>
      <c r="EDS2" s="141"/>
      <c r="EDT2" s="141"/>
      <c r="EDU2" s="140"/>
      <c r="EDV2" s="141"/>
      <c r="EDW2" s="141"/>
      <c r="EDX2" s="140"/>
      <c r="EDY2" s="141"/>
      <c r="EDZ2" s="141"/>
      <c r="EEA2" s="140"/>
      <c r="EEB2" s="141"/>
      <c r="EEC2" s="141"/>
      <c r="EED2" s="140"/>
      <c r="EEE2" s="141"/>
      <c r="EEF2" s="141"/>
      <c r="EEG2" s="140"/>
      <c r="EEH2" s="141"/>
      <c r="EEI2" s="141"/>
      <c r="EEJ2" s="140"/>
      <c r="EEK2" s="141"/>
      <c r="EEL2" s="141"/>
      <c r="EEM2" s="140"/>
      <c r="EEN2" s="141"/>
      <c r="EEO2" s="141"/>
      <c r="EEP2" s="140"/>
      <c r="EEQ2" s="141"/>
      <c r="EER2" s="141"/>
      <c r="EES2" s="140"/>
      <c r="EET2" s="141"/>
      <c r="EEU2" s="141"/>
      <c r="EEV2" s="140"/>
      <c r="EEW2" s="141"/>
      <c r="EEX2" s="141"/>
      <c r="EEY2" s="140"/>
      <c r="EEZ2" s="141"/>
      <c r="EFA2" s="141"/>
      <c r="EFB2" s="140"/>
      <c r="EFC2" s="141"/>
      <c r="EFD2" s="141"/>
      <c r="EFE2" s="140"/>
      <c r="EFF2" s="141"/>
      <c r="EFG2" s="141"/>
      <c r="EFH2" s="140"/>
      <c r="EFI2" s="141"/>
      <c r="EFJ2" s="141"/>
      <c r="EFK2" s="140"/>
      <c r="EFL2" s="141"/>
      <c r="EFM2" s="141"/>
      <c r="EFN2" s="140"/>
      <c r="EFO2" s="141"/>
      <c r="EFP2" s="141"/>
      <c r="EFQ2" s="140"/>
      <c r="EFR2" s="141"/>
      <c r="EFS2" s="141"/>
      <c r="EFT2" s="140"/>
      <c r="EFU2" s="141"/>
      <c r="EFV2" s="141"/>
      <c r="EFW2" s="140"/>
      <c r="EFX2" s="141"/>
      <c r="EFY2" s="141"/>
      <c r="EFZ2" s="140"/>
      <c r="EGA2" s="141"/>
      <c r="EGB2" s="141"/>
      <c r="EGC2" s="140"/>
      <c r="EGD2" s="141"/>
      <c r="EGE2" s="141"/>
      <c r="EGF2" s="140"/>
      <c r="EGG2" s="141"/>
      <c r="EGH2" s="141"/>
      <c r="EGI2" s="140"/>
      <c r="EGJ2" s="141"/>
      <c r="EGK2" s="141"/>
      <c r="EGL2" s="140"/>
      <c r="EGM2" s="141"/>
      <c r="EGN2" s="141"/>
      <c r="EGO2" s="140"/>
      <c r="EGP2" s="141"/>
      <c r="EGQ2" s="141"/>
      <c r="EGR2" s="140"/>
      <c r="EGS2" s="141"/>
      <c r="EGT2" s="141"/>
      <c r="EGU2" s="140"/>
      <c r="EGV2" s="141"/>
      <c r="EGW2" s="141"/>
      <c r="EGX2" s="140"/>
      <c r="EGY2" s="141"/>
      <c r="EGZ2" s="141"/>
      <c r="EHA2" s="140"/>
      <c r="EHB2" s="141"/>
      <c r="EHC2" s="141"/>
      <c r="EHD2" s="140"/>
      <c r="EHE2" s="141"/>
      <c r="EHF2" s="141"/>
      <c r="EHG2" s="140"/>
      <c r="EHH2" s="141"/>
      <c r="EHI2" s="141"/>
      <c r="EHJ2" s="140"/>
      <c r="EHK2" s="141"/>
      <c r="EHL2" s="141"/>
      <c r="EHM2" s="140"/>
      <c r="EHN2" s="141"/>
      <c r="EHO2" s="141"/>
      <c r="EHP2" s="140"/>
      <c r="EHQ2" s="141"/>
      <c r="EHR2" s="141"/>
      <c r="EHS2" s="140"/>
      <c r="EHT2" s="141"/>
      <c r="EHU2" s="141"/>
      <c r="EHV2" s="140"/>
      <c r="EHW2" s="141"/>
      <c r="EHX2" s="141"/>
      <c r="EHY2" s="140"/>
      <c r="EHZ2" s="141"/>
      <c r="EIA2" s="141"/>
      <c r="EIB2" s="140"/>
      <c r="EIC2" s="141"/>
      <c r="EID2" s="141"/>
      <c r="EIE2" s="140"/>
      <c r="EIF2" s="141"/>
      <c r="EIG2" s="141"/>
      <c r="EIH2" s="140"/>
      <c r="EII2" s="141"/>
      <c r="EIJ2" s="141"/>
      <c r="EIK2" s="140"/>
      <c r="EIL2" s="141"/>
      <c r="EIM2" s="141"/>
      <c r="EIN2" s="140"/>
      <c r="EIO2" s="141"/>
      <c r="EIP2" s="141"/>
      <c r="EIQ2" s="140"/>
      <c r="EIR2" s="141"/>
      <c r="EIS2" s="141"/>
      <c r="EIT2" s="140"/>
      <c r="EIU2" s="141"/>
      <c r="EIV2" s="141"/>
      <c r="EIW2" s="140"/>
      <c r="EIX2" s="141"/>
      <c r="EIY2" s="141"/>
      <c r="EIZ2" s="140"/>
      <c r="EJA2" s="141"/>
      <c r="EJB2" s="141"/>
      <c r="EJC2" s="140"/>
      <c r="EJD2" s="141"/>
      <c r="EJE2" s="141"/>
      <c r="EJF2" s="140"/>
      <c r="EJG2" s="141"/>
      <c r="EJH2" s="141"/>
      <c r="EJI2" s="140"/>
      <c r="EJJ2" s="141"/>
      <c r="EJK2" s="141"/>
      <c r="EJL2" s="140"/>
      <c r="EJM2" s="141"/>
      <c r="EJN2" s="141"/>
      <c r="EJO2" s="140"/>
      <c r="EJP2" s="141"/>
      <c r="EJQ2" s="141"/>
      <c r="EJR2" s="140"/>
      <c r="EJS2" s="141"/>
      <c r="EJT2" s="141"/>
      <c r="EJU2" s="140"/>
      <c r="EJV2" s="141"/>
      <c r="EJW2" s="141"/>
      <c r="EJX2" s="140"/>
      <c r="EJY2" s="141"/>
      <c r="EJZ2" s="141"/>
      <c r="EKA2" s="140"/>
      <c r="EKB2" s="141"/>
      <c r="EKC2" s="141"/>
      <c r="EKD2" s="140"/>
      <c r="EKE2" s="141"/>
      <c r="EKF2" s="141"/>
      <c r="EKG2" s="140"/>
      <c r="EKH2" s="141"/>
      <c r="EKI2" s="141"/>
      <c r="EKJ2" s="140"/>
      <c r="EKK2" s="141"/>
      <c r="EKL2" s="141"/>
      <c r="EKM2" s="140"/>
      <c r="EKN2" s="141"/>
      <c r="EKO2" s="141"/>
      <c r="EKP2" s="140"/>
      <c r="EKQ2" s="141"/>
      <c r="EKR2" s="141"/>
      <c r="EKS2" s="140"/>
      <c r="EKT2" s="141"/>
      <c r="EKU2" s="141"/>
      <c r="EKV2" s="140"/>
      <c r="EKW2" s="141"/>
      <c r="EKX2" s="141"/>
      <c r="EKY2" s="140"/>
      <c r="EKZ2" s="141"/>
      <c r="ELA2" s="141"/>
      <c r="ELB2" s="140"/>
      <c r="ELC2" s="141"/>
      <c r="ELD2" s="141"/>
      <c r="ELE2" s="140"/>
      <c r="ELF2" s="141"/>
      <c r="ELG2" s="141"/>
      <c r="ELH2" s="140"/>
      <c r="ELI2" s="141"/>
      <c r="ELJ2" s="141"/>
      <c r="ELK2" s="140"/>
      <c r="ELL2" s="141"/>
      <c r="ELM2" s="141"/>
      <c r="ELN2" s="140"/>
      <c r="ELO2" s="141"/>
      <c r="ELP2" s="141"/>
      <c r="ELQ2" s="140"/>
      <c r="ELR2" s="141"/>
      <c r="ELS2" s="141"/>
      <c r="ELT2" s="140"/>
      <c r="ELU2" s="141"/>
      <c r="ELV2" s="141"/>
      <c r="ELW2" s="140"/>
      <c r="ELX2" s="141"/>
      <c r="ELY2" s="141"/>
      <c r="ELZ2" s="140"/>
      <c r="EMA2" s="141"/>
      <c r="EMB2" s="141"/>
      <c r="EMC2" s="140"/>
      <c r="EMD2" s="141"/>
      <c r="EME2" s="141"/>
      <c r="EMF2" s="140"/>
      <c r="EMG2" s="141"/>
      <c r="EMH2" s="141"/>
      <c r="EMI2" s="140"/>
      <c r="EMJ2" s="141"/>
      <c r="EMK2" s="141"/>
      <c r="EML2" s="140"/>
      <c r="EMM2" s="141"/>
      <c r="EMN2" s="141"/>
      <c r="EMO2" s="140"/>
      <c r="EMP2" s="141"/>
      <c r="EMQ2" s="141"/>
      <c r="EMR2" s="140"/>
      <c r="EMS2" s="141"/>
      <c r="EMT2" s="141"/>
      <c r="EMU2" s="140"/>
      <c r="EMV2" s="141"/>
      <c r="EMW2" s="141"/>
      <c r="EMX2" s="140"/>
      <c r="EMY2" s="141"/>
      <c r="EMZ2" s="141"/>
      <c r="ENA2" s="140"/>
      <c r="ENB2" s="141"/>
      <c r="ENC2" s="141"/>
      <c r="END2" s="140"/>
      <c r="ENE2" s="141"/>
      <c r="ENF2" s="141"/>
      <c r="ENG2" s="140"/>
      <c r="ENH2" s="141"/>
      <c r="ENI2" s="141"/>
      <c r="ENJ2" s="140"/>
      <c r="ENK2" s="141"/>
      <c r="ENL2" s="141"/>
      <c r="ENM2" s="140"/>
      <c r="ENN2" s="141"/>
      <c r="ENO2" s="141"/>
      <c r="ENP2" s="140"/>
      <c r="ENQ2" s="141"/>
      <c r="ENR2" s="141"/>
      <c r="ENS2" s="140"/>
      <c r="ENT2" s="141"/>
      <c r="ENU2" s="141"/>
      <c r="ENV2" s="140"/>
      <c r="ENW2" s="141"/>
      <c r="ENX2" s="141"/>
      <c r="ENY2" s="140"/>
      <c r="ENZ2" s="141"/>
      <c r="EOA2" s="141"/>
      <c r="EOB2" s="140"/>
      <c r="EOC2" s="141"/>
      <c r="EOD2" s="141"/>
      <c r="EOE2" s="140"/>
      <c r="EOF2" s="141"/>
      <c r="EOG2" s="141"/>
      <c r="EOH2" s="140"/>
      <c r="EOI2" s="141"/>
      <c r="EOJ2" s="141"/>
      <c r="EOK2" s="140"/>
      <c r="EOL2" s="141"/>
      <c r="EOM2" s="141"/>
      <c r="EON2" s="140"/>
      <c r="EOO2" s="141"/>
      <c r="EOP2" s="141"/>
      <c r="EOQ2" s="140"/>
      <c r="EOR2" s="141"/>
      <c r="EOS2" s="141"/>
      <c r="EOT2" s="140"/>
      <c r="EOU2" s="141"/>
      <c r="EOV2" s="141"/>
      <c r="EOW2" s="140"/>
      <c r="EOX2" s="141"/>
      <c r="EOY2" s="141"/>
      <c r="EOZ2" s="140"/>
      <c r="EPA2" s="141"/>
      <c r="EPB2" s="141"/>
      <c r="EPC2" s="140"/>
      <c r="EPD2" s="141"/>
      <c r="EPE2" s="141"/>
      <c r="EPF2" s="140"/>
      <c r="EPG2" s="141"/>
      <c r="EPH2" s="141"/>
      <c r="EPI2" s="140"/>
      <c r="EPJ2" s="141"/>
      <c r="EPK2" s="141"/>
      <c r="EPL2" s="140"/>
      <c r="EPM2" s="141"/>
      <c r="EPN2" s="141"/>
      <c r="EPO2" s="140"/>
      <c r="EPP2" s="141"/>
      <c r="EPQ2" s="141"/>
      <c r="EPR2" s="140"/>
      <c r="EPS2" s="141"/>
      <c r="EPT2" s="141"/>
      <c r="EPU2" s="140"/>
      <c r="EPV2" s="141"/>
      <c r="EPW2" s="141"/>
      <c r="EPX2" s="140"/>
      <c r="EPY2" s="141"/>
      <c r="EPZ2" s="141"/>
      <c r="EQA2" s="140"/>
      <c r="EQB2" s="141"/>
      <c r="EQC2" s="141"/>
      <c r="EQD2" s="140"/>
      <c r="EQE2" s="141"/>
      <c r="EQF2" s="141"/>
      <c r="EQG2" s="140"/>
      <c r="EQH2" s="141"/>
      <c r="EQI2" s="141"/>
      <c r="EQJ2" s="140"/>
      <c r="EQK2" s="141"/>
      <c r="EQL2" s="141"/>
      <c r="EQM2" s="140"/>
      <c r="EQN2" s="141"/>
      <c r="EQO2" s="141"/>
      <c r="EQP2" s="140"/>
      <c r="EQQ2" s="141"/>
      <c r="EQR2" s="141"/>
      <c r="EQS2" s="140"/>
      <c r="EQT2" s="141"/>
      <c r="EQU2" s="141"/>
      <c r="EQV2" s="140"/>
      <c r="EQW2" s="141"/>
      <c r="EQX2" s="141"/>
      <c r="EQY2" s="140"/>
      <c r="EQZ2" s="141"/>
      <c r="ERA2" s="141"/>
      <c r="ERB2" s="140"/>
      <c r="ERC2" s="141"/>
      <c r="ERD2" s="141"/>
      <c r="ERE2" s="140"/>
      <c r="ERF2" s="141"/>
      <c r="ERG2" s="141"/>
      <c r="ERH2" s="140"/>
      <c r="ERI2" s="141"/>
      <c r="ERJ2" s="141"/>
      <c r="ERK2" s="140"/>
      <c r="ERL2" s="141"/>
      <c r="ERM2" s="141"/>
      <c r="ERN2" s="140"/>
      <c r="ERO2" s="141"/>
      <c r="ERP2" s="141"/>
      <c r="ERQ2" s="140"/>
      <c r="ERR2" s="141"/>
      <c r="ERS2" s="141"/>
      <c r="ERT2" s="140"/>
      <c r="ERU2" s="141"/>
      <c r="ERV2" s="141"/>
      <c r="ERW2" s="140"/>
      <c r="ERX2" s="141"/>
      <c r="ERY2" s="141"/>
      <c r="ERZ2" s="140"/>
      <c r="ESA2" s="141"/>
      <c r="ESB2" s="141"/>
      <c r="ESC2" s="140"/>
      <c r="ESD2" s="141"/>
      <c r="ESE2" s="141"/>
      <c r="ESF2" s="140"/>
      <c r="ESG2" s="141"/>
      <c r="ESH2" s="141"/>
      <c r="ESI2" s="140"/>
      <c r="ESJ2" s="141"/>
      <c r="ESK2" s="141"/>
      <c r="ESL2" s="140"/>
      <c r="ESM2" s="141"/>
      <c r="ESN2" s="141"/>
      <c r="ESO2" s="140"/>
      <c r="ESP2" s="141"/>
      <c r="ESQ2" s="141"/>
      <c r="ESR2" s="140"/>
      <c r="ESS2" s="141"/>
      <c r="EST2" s="141"/>
      <c r="ESU2" s="140"/>
      <c r="ESV2" s="141"/>
      <c r="ESW2" s="141"/>
      <c r="ESX2" s="140"/>
      <c r="ESY2" s="141"/>
      <c r="ESZ2" s="141"/>
      <c r="ETA2" s="140"/>
      <c r="ETB2" s="141"/>
      <c r="ETC2" s="141"/>
      <c r="ETD2" s="140"/>
      <c r="ETE2" s="141"/>
      <c r="ETF2" s="141"/>
      <c r="ETG2" s="140"/>
      <c r="ETH2" s="141"/>
      <c r="ETI2" s="141"/>
      <c r="ETJ2" s="140"/>
      <c r="ETK2" s="141"/>
      <c r="ETL2" s="141"/>
      <c r="ETM2" s="140"/>
      <c r="ETN2" s="141"/>
      <c r="ETO2" s="141"/>
      <c r="ETP2" s="140"/>
      <c r="ETQ2" s="141"/>
      <c r="ETR2" s="141"/>
      <c r="ETS2" s="140"/>
      <c r="ETT2" s="141"/>
      <c r="ETU2" s="141"/>
      <c r="ETV2" s="140"/>
      <c r="ETW2" s="141"/>
      <c r="ETX2" s="141"/>
      <c r="ETY2" s="140"/>
      <c r="ETZ2" s="141"/>
      <c r="EUA2" s="141"/>
      <c r="EUB2" s="140"/>
      <c r="EUC2" s="141"/>
      <c r="EUD2" s="141"/>
      <c r="EUE2" s="140"/>
      <c r="EUF2" s="141"/>
      <c r="EUG2" s="141"/>
      <c r="EUH2" s="140"/>
      <c r="EUI2" s="141"/>
      <c r="EUJ2" s="141"/>
      <c r="EUK2" s="140"/>
      <c r="EUL2" s="141"/>
      <c r="EUM2" s="141"/>
      <c r="EUN2" s="140"/>
      <c r="EUO2" s="141"/>
      <c r="EUP2" s="141"/>
      <c r="EUQ2" s="140"/>
      <c r="EUR2" s="141"/>
      <c r="EUS2" s="141"/>
      <c r="EUT2" s="140"/>
      <c r="EUU2" s="141"/>
      <c r="EUV2" s="141"/>
      <c r="EUW2" s="140"/>
      <c r="EUX2" s="141"/>
      <c r="EUY2" s="141"/>
      <c r="EUZ2" s="140"/>
      <c r="EVA2" s="141"/>
      <c r="EVB2" s="141"/>
      <c r="EVC2" s="140"/>
      <c r="EVD2" s="141"/>
      <c r="EVE2" s="141"/>
      <c r="EVF2" s="140"/>
      <c r="EVG2" s="141"/>
      <c r="EVH2" s="141"/>
      <c r="EVI2" s="140"/>
      <c r="EVJ2" s="141"/>
      <c r="EVK2" s="141"/>
      <c r="EVL2" s="140"/>
      <c r="EVM2" s="141"/>
      <c r="EVN2" s="141"/>
      <c r="EVO2" s="140"/>
      <c r="EVP2" s="141"/>
      <c r="EVQ2" s="141"/>
      <c r="EVR2" s="140"/>
      <c r="EVS2" s="141"/>
      <c r="EVT2" s="141"/>
      <c r="EVU2" s="140"/>
      <c r="EVV2" s="141"/>
      <c r="EVW2" s="141"/>
      <c r="EVX2" s="140"/>
      <c r="EVY2" s="141"/>
      <c r="EVZ2" s="141"/>
      <c r="EWA2" s="140"/>
      <c r="EWB2" s="141"/>
      <c r="EWC2" s="141"/>
      <c r="EWD2" s="140"/>
      <c r="EWE2" s="141"/>
      <c r="EWF2" s="141"/>
      <c r="EWG2" s="140"/>
      <c r="EWH2" s="141"/>
      <c r="EWI2" s="141"/>
      <c r="EWJ2" s="140"/>
      <c r="EWK2" s="141"/>
      <c r="EWL2" s="141"/>
      <c r="EWM2" s="140"/>
      <c r="EWN2" s="141"/>
      <c r="EWO2" s="141"/>
      <c r="EWP2" s="140"/>
      <c r="EWQ2" s="141"/>
      <c r="EWR2" s="141"/>
      <c r="EWS2" s="140"/>
      <c r="EWT2" s="141"/>
      <c r="EWU2" s="141"/>
      <c r="EWV2" s="140"/>
      <c r="EWW2" s="141"/>
      <c r="EWX2" s="141"/>
      <c r="EWY2" s="140"/>
      <c r="EWZ2" s="141"/>
      <c r="EXA2" s="141"/>
      <c r="EXB2" s="140"/>
      <c r="EXC2" s="141"/>
      <c r="EXD2" s="141"/>
      <c r="EXE2" s="140"/>
      <c r="EXF2" s="141"/>
      <c r="EXG2" s="141"/>
      <c r="EXH2" s="140"/>
      <c r="EXI2" s="141"/>
      <c r="EXJ2" s="141"/>
      <c r="EXK2" s="140"/>
      <c r="EXL2" s="141"/>
      <c r="EXM2" s="141"/>
      <c r="EXN2" s="140"/>
      <c r="EXO2" s="141"/>
      <c r="EXP2" s="141"/>
      <c r="EXQ2" s="140"/>
      <c r="EXR2" s="141"/>
      <c r="EXS2" s="141"/>
      <c r="EXT2" s="140"/>
      <c r="EXU2" s="141"/>
      <c r="EXV2" s="141"/>
      <c r="EXW2" s="140"/>
      <c r="EXX2" s="141"/>
      <c r="EXY2" s="141"/>
      <c r="EXZ2" s="140"/>
      <c r="EYA2" s="141"/>
      <c r="EYB2" s="141"/>
      <c r="EYC2" s="140"/>
      <c r="EYD2" s="141"/>
      <c r="EYE2" s="141"/>
      <c r="EYF2" s="140"/>
      <c r="EYG2" s="141"/>
      <c r="EYH2" s="141"/>
      <c r="EYI2" s="140"/>
      <c r="EYJ2" s="141"/>
      <c r="EYK2" s="141"/>
      <c r="EYL2" s="140"/>
      <c r="EYM2" s="141"/>
      <c r="EYN2" s="141"/>
      <c r="EYO2" s="140"/>
      <c r="EYP2" s="141"/>
      <c r="EYQ2" s="141"/>
      <c r="EYR2" s="140"/>
      <c r="EYS2" s="141"/>
      <c r="EYT2" s="141"/>
      <c r="EYU2" s="140"/>
      <c r="EYV2" s="141"/>
      <c r="EYW2" s="141"/>
      <c r="EYX2" s="140"/>
      <c r="EYY2" s="141"/>
      <c r="EYZ2" s="141"/>
      <c r="EZA2" s="140"/>
      <c r="EZB2" s="141"/>
      <c r="EZC2" s="141"/>
      <c r="EZD2" s="140"/>
      <c r="EZE2" s="141"/>
      <c r="EZF2" s="141"/>
      <c r="EZG2" s="140"/>
      <c r="EZH2" s="141"/>
      <c r="EZI2" s="141"/>
      <c r="EZJ2" s="140"/>
      <c r="EZK2" s="141"/>
      <c r="EZL2" s="141"/>
      <c r="EZM2" s="140"/>
      <c r="EZN2" s="141"/>
      <c r="EZO2" s="141"/>
      <c r="EZP2" s="140"/>
      <c r="EZQ2" s="141"/>
      <c r="EZR2" s="141"/>
      <c r="EZS2" s="140"/>
      <c r="EZT2" s="141"/>
      <c r="EZU2" s="141"/>
      <c r="EZV2" s="140"/>
      <c r="EZW2" s="141"/>
      <c r="EZX2" s="141"/>
      <c r="EZY2" s="140"/>
      <c r="EZZ2" s="141"/>
      <c r="FAA2" s="141"/>
      <c r="FAB2" s="140"/>
      <c r="FAC2" s="141"/>
      <c r="FAD2" s="141"/>
      <c r="FAE2" s="140"/>
      <c r="FAF2" s="141"/>
      <c r="FAG2" s="141"/>
      <c r="FAH2" s="140"/>
      <c r="FAI2" s="141"/>
      <c r="FAJ2" s="141"/>
      <c r="FAK2" s="140"/>
      <c r="FAL2" s="141"/>
      <c r="FAM2" s="141"/>
      <c r="FAN2" s="140"/>
      <c r="FAO2" s="141"/>
      <c r="FAP2" s="141"/>
      <c r="FAQ2" s="140"/>
      <c r="FAR2" s="141"/>
      <c r="FAS2" s="141"/>
      <c r="FAT2" s="140"/>
      <c r="FAU2" s="141"/>
      <c r="FAV2" s="141"/>
      <c r="FAW2" s="140"/>
      <c r="FAX2" s="141"/>
      <c r="FAY2" s="141"/>
      <c r="FAZ2" s="140"/>
      <c r="FBA2" s="141"/>
      <c r="FBB2" s="141"/>
      <c r="FBC2" s="140"/>
      <c r="FBD2" s="141"/>
      <c r="FBE2" s="141"/>
      <c r="FBF2" s="140"/>
      <c r="FBG2" s="141"/>
      <c r="FBH2" s="141"/>
      <c r="FBI2" s="140"/>
      <c r="FBJ2" s="141"/>
      <c r="FBK2" s="141"/>
      <c r="FBL2" s="140"/>
      <c r="FBM2" s="141"/>
      <c r="FBN2" s="141"/>
      <c r="FBO2" s="140"/>
      <c r="FBP2" s="141"/>
      <c r="FBQ2" s="141"/>
      <c r="FBR2" s="140"/>
      <c r="FBS2" s="141"/>
      <c r="FBT2" s="141"/>
      <c r="FBU2" s="140"/>
      <c r="FBV2" s="141"/>
      <c r="FBW2" s="141"/>
      <c r="FBX2" s="140"/>
      <c r="FBY2" s="141"/>
      <c r="FBZ2" s="141"/>
      <c r="FCA2" s="140"/>
      <c r="FCB2" s="141"/>
      <c r="FCC2" s="141"/>
      <c r="FCD2" s="140"/>
      <c r="FCE2" s="141"/>
      <c r="FCF2" s="141"/>
      <c r="FCG2" s="140"/>
      <c r="FCH2" s="141"/>
      <c r="FCI2" s="141"/>
      <c r="FCJ2" s="140"/>
      <c r="FCK2" s="141"/>
      <c r="FCL2" s="141"/>
      <c r="FCM2" s="140"/>
      <c r="FCN2" s="141"/>
      <c r="FCO2" s="141"/>
      <c r="FCP2" s="140"/>
      <c r="FCQ2" s="141"/>
      <c r="FCR2" s="141"/>
      <c r="FCS2" s="140"/>
      <c r="FCT2" s="141"/>
      <c r="FCU2" s="141"/>
      <c r="FCV2" s="140"/>
      <c r="FCW2" s="141"/>
      <c r="FCX2" s="141"/>
      <c r="FCY2" s="140"/>
      <c r="FCZ2" s="141"/>
      <c r="FDA2" s="141"/>
      <c r="FDB2" s="140"/>
      <c r="FDC2" s="141"/>
      <c r="FDD2" s="141"/>
      <c r="FDE2" s="140"/>
      <c r="FDF2" s="141"/>
      <c r="FDG2" s="141"/>
      <c r="FDH2" s="140"/>
      <c r="FDI2" s="141"/>
      <c r="FDJ2" s="141"/>
      <c r="FDK2" s="140"/>
      <c r="FDL2" s="141"/>
      <c r="FDM2" s="141"/>
      <c r="FDN2" s="140"/>
      <c r="FDO2" s="141"/>
      <c r="FDP2" s="141"/>
      <c r="FDQ2" s="140"/>
      <c r="FDR2" s="141"/>
      <c r="FDS2" s="141"/>
      <c r="FDT2" s="140"/>
      <c r="FDU2" s="141"/>
      <c r="FDV2" s="141"/>
      <c r="FDW2" s="140"/>
      <c r="FDX2" s="141"/>
      <c r="FDY2" s="141"/>
      <c r="FDZ2" s="140"/>
      <c r="FEA2" s="141"/>
      <c r="FEB2" s="141"/>
      <c r="FEC2" s="140"/>
      <c r="FED2" s="141"/>
      <c r="FEE2" s="141"/>
      <c r="FEF2" s="140"/>
      <c r="FEG2" s="141"/>
      <c r="FEH2" s="141"/>
      <c r="FEI2" s="140"/>
      <c r="FEJ2" s="141"/>
      <c r="FEK2" s="141"/>
      <c r="FEL2" s="140"/>
      <c r="FEM2" s="141"/>
      <c r="FEN2" s="141"/>
      <c r="FEO2" s="140"/>
      <c r="FEP2" s="141"/>
      <c r="FEQ2" s="141"/>
      <c r="FER2" s="140"/>
      <c r="FES2" s="141"/>
      <c r="FET2" s="141"/>
      <c r="FEU2" s="140"/>
      <c r="FEV2" s="141"/>
      <c r="FEW2" s="141"/>
      <c r="FEX2" s="140"/>
      <c r="FEY2" s="141"/>
      <c r="FEZ2" s="141"/>
      <c r="FFA2" s="140"/>
      <c r="FFB2" s="141"/>
      <c r="FFC2" s="141"/>
      <c r="FFD2" s="140"/>
      <c r="FFE2" s="141"/>
      <c r="FFF2" s="141"/>
      <c r="FFG2" s="140"/>
      <c r="FFH2" s="141"/>
      <c r="FFI2" s="141"/>
      <c r="FFJ2" s="140"/>
      <c r="FFK2" s="141"/>
      <c r="FFL2" s="141"/>
      <c r="FFM2" s="140"/>
      <c r="FFN2" s="141"/>
      <c r="FFO2" s="141"/>
      <c r="FFP2" s="140"/>
      <c r="FFQ2" s="141"/>
      <c r="FFR2" s="141"/>
      <c r="FFS2" s="140"/>
      <c r="FFT2" s="141"/>
      <c r="FFU2" s="141"/>
      <c r="FFV2" s="140"/>
      <c r="FFW2" s="141"/>
      <c r="FFX2" s="141"/>
      <c r="FFY2" s="140"/>
      <c r="FFZ2" s="141"/>
      <c r="FGA2" s="141"/>
      <c r="FGB2" s="140"/>
      <c r="FGC2" s="141"/>
      <c r="FGD2" s="141"/>
      <c r="FGE2" s="140"/>
      <c r="FGF2" s="141"/>
      <c r="FGG2" s="141"/>
      <c r="FGH2" s="140"/>
      <c r="FGI2" s="141"/>
      <c r="FGJ2" s="141"/>
      <c r="FGK2" s="140"/>
      <c r="FGL2" s="141"/>
      <c r="FGM2" s="141"/>
      <c r="FGN2" s="140"/>
      <c r="FGO2" s="141"/>
      <c r="FGP2" s="141"/>
      <c r="FGQ2" s="140"/>
      <c r="FGR2" s="141"/>
      <c r="FGS2" s="141"/>
      <c r="FGT2" s="140"/>
      <c r="FGU2" s="141"/>
      <c r="FGV2" s="141"/>
      <c r="FGW2" s="140"/>
      <c r="FGX2" s="141"/>
      <c r="FGY2" s="141"/>
      <c r="FGZ2" s="140"/>
      <c r="FHA2" s="141"/>
      <c r="FHB2" s="141"/>
      <c r="FHC2" s="140"/>
      <c r="FHD2" s="141"/>
      <c r="FHE2" s="141"/>
      <c r="FHF2" s="140"/>
      <c r="FHG2" s="141"/>
      <c r="FHH2" s="141"/>
      <c r="FHI2" s="140"/>
      <c r="FHJ2" s="141"/>
      <c r="FHK2" s="141"/>
      <c r="FHL2" s="140"/>
      <c r="FHM2" s="141"/>
      <c r="FHN2" s="141"/>
      <c r="FHO2" s="140"/>
      <c r="FHP2" s="141"/>
      <c r="FHQ2" s="141"/>
      <c r="FHR2" s="140"/>
      <c r="FHS2" s="141"/>
      <c r="FHT2" s="141"/>
      <c r="FHU2" s="140"/>
      <c r="FHV2" s="141"/>
      <c r="FHW2" s="141"/>
      <c r="FHX2" s="140"/>
      <c r="FHY2" s="141"/>
      <c r="FHZ2" s="141"/>
      <c r="FIA2" s="140"/>
      <c r="FIB2" s="141"/>
      <c r="FIC2" s="141"/>
      <c r="FID2" s="140"/>
      <c r="FIE2" s="141"/>
      <c r="FIF2" s="141"/>
      <c r="FIG2" s="140"/>
      <c r="FIH2" s="141"/>
      <c r="FII2" s="141"/>
      <c r="FIJ2" s="140"/>
      <c r="FIK2" s="141"/>
      <c r="FIL2" s="141"/>
      <c r="FIM2" s="140"/>
      <c r="FIN2" s="141"/>
      <c r="FIO2" s="141"/>
      <c r="FIP2" s="140"/>
      <c r="FIQ2" s="141"/>
      <c r="FIR2" s="141"/>
      <c r="FIS2" s="140"/>
      <c r="FIT2" s="141"/>
      <c r="FIU2" s="141"/>
      <c r="FIV2" s="140"/>
      <c r="FIW2" s="141"/>
      <c r="FIX2" s="141"/>
      <c r="FIY2" s="140"/>
      <c r="FIZ2" s="141"/>
      <c r="FJA2" s="141"/>
      <c r="FJB2" s="140"/>
      <c r="FJC2" s="141"/>
      <c r="FJD2" s="141"/>
      <c r="FJE2" s="140"/>
      <c r="FJF2" s="141"/>
      <c r="FJG2" s="141"/>
      <c r="FJH2" s="140"/>
      <c r="FJI2" s="141"/>
      <c r="FJJ2" s="141"/>
      <c r="FJK2" s="140"/>
      <c r="FJL2" s="141"/>
      <c r="FJM2" s="141"/>
      <c r="FJN2" s="140"/>
      <c r="FJO2" s="141"/>
      <c r="FJP2" s="141"/>
      <c r="FJQ2" s="140"/>
      <c r="FJR2" s="141"/>
      <c r="FJS2" s="141"/>
      <c r="FJT2" s="140"/>
      <c r="FJU2" s="141"/>
      <c r="FJV2" s="141"/>
      <c r="FJW2" s="140"/>
      <c r="FJX2" s="141"/>
      <c r="FJY2" s="141"/>
      <c r="FJZ2" s="140"/>
      <c r="FKA2" s="141"/>
      <c r="FKB2" s="141"/>
      <c r="FKC2" s="140"/>
      <c r="FKD2" s="141"/>
      <c r="FKE2" s="141"/>
      <c r="FKF2" s="140"/>
      <c r="FKG2" s="141"/>
      <c r="FKH2" s="141"/>
      <c r="FKI2" s="140"/>
      <c r="FKJ2" s="141"/>
      <c r="FKK2" s="141"/>
      <c r="FKL2" s="140"/>
      <c r="FKM2" s="141"/>
      <c r="FKN2" s="141"/>
      <c r="FKO2" s="140"/>
      <c r="FKP2" s="141"/>
      <c r="FKQ2" s="141"/>
      <c r="FKR2" s="140"/>
      <c r="FKS2" s="141"/>
      <c r="FKT2" s="141"/>
      <c r="FKU2" s="140"/>
      <c r="FKV2" s="141"/>
      <c r="FKW2" s="141"/>
      <c r="FKX2" s="140"/>
      <c r="FKY2" s="141"/>
      <c r="FKZ2" s="141"/>
      <c r="FLA2" s="140"/>
      <c r="FLB2" s="141"/>
      <c r="FLC2" s="141"/>
      <c r="FLD2" s="140"/>
      <c r="FLE2" s="141"/>
      <c r="FLF2" s="141"/>
      <c r="FLG2" s="140"/>
      <c r="FLH2" s="141"/>
      <c r="FLI2" s="141"/>
      <c r="FLJ2" s="140"/>
      <c r="FLK2" s="141"/>
      <c r="FLL2" s="141"/>
      <c r="FLM2" s="140"/>
      <c r="FLN2" s="141"/>
      <c r="FLO2" s="141"/>
      <c r="FLP2" s="140"/>
      <c r="FLQ2" s="141"/>
      <c r="FLR2" s="141"/>
      <c r="FLS2" s="140"/>
      <c r="FLT2" s="141"/>
      <c r="FLU2" s="141"/>
      <c r="FLV2" s="140"/>
      <c r="FLW2" s="141"/>
      <c r="FLX2" s="141"/>
      <c r="FLY2" s="140"/>
      <c r="FLZ2" s="141"/>
      <c r="FMA2" s="141"/>
      <c r="FMB2" s="140"/>
      <c r="FMC2" s="141"/>
      <c r="FMD2" s="141"/>
      <c r="FME2" s="140"/>
      <c r="FMF2" s="141"/>
      <c r="FMG2" s="141"/>
      <c r="FMH2" s="140"/>
      <c r="FMI2" s="141"/>
      <c r="FMJ2" s="141"/>
      <c r="FMK2" s="140"/>
      <c r="FML2" s="141"/>
      <c r="FMM2" s="141"/>
      <c r="FMN2" s="140"/>
      <c r="FMO2" s="141"/>
      <c r="FMP2" s="141"/>
      <c r="FMQ2" s="140"/>
      <c r="FMR2" s="141"/>
      <c r="FMS2" s="141"/>
      <c r="FMT2" s="140"/>
      <c r="FMU2" s="141"/>
      <c r="FMV2" s="141"/>
      <c r="FMW2" s="140"/>
      <c r="FMX2" s="141"/>
      <c r="FMY2" s="141"/>
      <c r="FMZ2" s="140"/>
      <c r="FNA2" s="141"/>
      <c r="FNB2" s="141"/>
      <c r="FNC2" s="140"/>
      <c r="FND2" s="141"/>
      <c r="FNE2" s="141"/>
      <c r="FNF2" s="140"/>
      <c r="FNG2" s="141"/>
      <c r="FNH2" s="141"/>
      <c r="FNI2" s="140"/>
      <c r="FNJ2" s="141"/>
      <c r="FNK2" s="141"/>
      <c r="FNL2" s="140"/>
      <c r="FNM2" s="141"/>
      <c r="FNN2" s="141"/>
      <c r="FNO2" s="140"/>
      <c r="FNP2" s="141"/>
      <c r="FNQ2" s="141"/>
      <c r="FNR2" s="140"/>
      <c r="FNS2" s="141"/>
      <c r="FNT2" s="141"/>
      <c r="FNU2" s="140"/>
      <c r="FNV2" s="141"/>
      <c r="FNW2" s="141"/>
      <c r="FNX2" s="140"/>
      <c r="FNY2" s="141"/>
      <c r="FNZ2" s="141"/>
      <c r="FOA2" s="140"/>
      <c r="FOB2" s="141"/>
      <c r="FOC2" s="141"/>
      <c r="FOD2" s="140"/>
      <c r="FOE2" s="141"/>
      <c r="FOF2" s="141"/>
      <c r="FOG2" s="140"/>
      <c r="FOH2" s="141"/>
      <c r="FOI2" s="141"/>
      <c r="FOJ2" s="140"/>
      <c r="FOK2" s="141"/>
      <c r="FOL2" s="141"/>
      <c r="FOM2" s="140"/>
      <c r="FON2" s="141"/>
      <c r="FOO2" s="141"/>
      <c r="FOP2" s="140"/>
      <c r="FOQ2" s="141"/>
      <c r="FOR2" s="141"/>
      <c r="FOS2" s="140"/>
      <c r="FOT2" s="141"/>
      <c r="FOU2" s="141"/>
      <c r="FOV2" s="140"/>
      <c r="FOW2" s="141"/>
      <c r="FOX2" s="141"/>
      <c r="FOY2" s="140"/>
      <c r="FOZ2" s="141"/>
      <c r="FPA2" s="141"/>
      <c r="FPB2" s="140"/>
      <c r="FPC2" s="141"/>
      <c r="FPD2" s="141"/>
      <c r="FPE2" s="140"/>
      <c r="FPF2" s="141"/>
      <c r="FPG2" s="141"/>
      <c r="FPH2" s="140"/>
      <c r="FPI2" s="141"/>
      <c r="FPJ2" s="141"/>
      <c r="FPK2" s="140"/>
      <c r="FPL2" s="141"/>
      <c r="FPM2" s="141"/>
      <c r="FPN2" s="140"/>
      <c r="FPO2" s="141"/>
      <c r="FPP2" s="141"/>
      <c r="FPQ2" s="140"/>
      <c r="FPR2" s="141"/>
      <c r="FPS2" s="141"/>
      <c r="FPT2" s="140"/>
      <c r="FPU2" s="141"/>
      <c r="FPV2" s="141"/>
      <c r="FPW2" s="140"/>
      <c r="FPX2" s="141"/>
      <c r="FPY2" s="141"/>
      <c r="FPZ2" s="140"/>
      <c r="FQA2" s="141"/>
      <c r="FQB2" s="141"/>
      <c r="FQC2" s="140"/>
      <c r="FQD2" s="141"/>
      <c r="FQE2" s="141"/>
      <c r="FQF2" s="140"/>
      <c r="FQG2" s="141"/>
      <c r="FQH2" s="141"/>
      <c r="FQI2" s="140"/>
      <c r="FQJ2" s="141"/>
      <c r="FQK2" s="141"/>
      <c r="FQL2" s="140"/>
      <c r="FQM2" s="141"/>
      <c r="FQN2" s="141"/>
      <c r="FQO2" s="140"/>
      <c r="FQP2" s="141"/>
      <c r="FQQ2" s="141"/>
      <c r="FQR2" s="140"/>
      <c r="FQS2" s="141"/>
      <c r="FQT2" s="141"/>
      <c r="FQU2" s="140"/>
      <c r="FQV2" s="141"/>
      <c r="FQW2" s="141"/>
      <c r="FQX2" s="140"/>
      <c r="FQY2" s="141"/>
      <c r="FQZ2" s="141"/>
      <c r="FRA2" s="140"/>
      <c r="FRB2" s="141"/>
      <c r="FRC2" s="141"/>
      <c r="FRD2" s="140"/>
      <c r="FRE2" s="141"/>
      <c r="FRF2" s="141"/>
      <c r="FRG2" s="140"/>
      <c r="FRH2" s="141"/>
      <c r="FRI2" s="141"/>
      <c r="FRJ2" s="140"/>
      <c r="FRK2" s="141"/>
      <c r="FRL2" s="141"/>
      <c r="FRM2" s="140"/>
      <c r="FRN2" s="141"/>
      <c r="FRO2" s="141"/>
      <c r="FRP2" s="140"/>
      <c r="FRQ2" s="141"/>
      <c r="FRR2" s="141"/>
      <c r="FRS2" s="140"/>
      <c r="FRT2" s="141"/>
      <c r="FRU2" s="141"/>
      <c r="FRV2" s="140"/>
      <c r="FRW2" s="141"/>
      <c r="FRX2" s="141"/>
      <c r="FRY2" s="140"/>
      <c r="FRZ2" s="141"/>
      <c r="FSA2" s="141"/>
      <c r="FSB2" s="140"/>
      <c r="FSC2" s="141"/>
      <c r="FSD2" s="141"/>
      <c r="FSE2" s="140"/>
      <c r="FSF2" s="141"/>
      <c r="FSG2" s="141"/>
      <c r="FSH2" s="140"/>
      <c r="FSI2" s="141"/>
      <c r="FSJ2" s="141"/>
      <c r="FSK2" s="140"/>
      <c r="FSL2" s="141"/>
      <c r="FSM2" s="141"/>
      <c r="FSN2" s="140"/>
      <c r="FSO2" s="141"/>
      <c r="FSP2" s="141"/>
      <c r="FSQ2" s="140"/>
      <c r="FSR2" s="141"/>
      <c r="FSS2" s="141"/>
      <c r="FST2" s="140"/>
      <c r="FSU2" s="141"/>
      <c r="FSV2" s="141"/>
      <c r="FSW2" s="140"/>
      <c r="FSX2" s="141"/>
      <c r="FSY2" s="141"/>
      <c r="FSZ2" s="140"/>
      <c r="FTA2" s="141"/>
      <c r="FTB2" s="141"/>
      <c r="FTC2" s="140"/>
      <c r="FTD2" s="141"/>
      <c r="FTE2" s="141"/>
      <c r="FTF2" s="140"/>
      <c r="FTG2" s="141"/>
      <c r="FTH2" s="141"/>
      <c r="FTI2" s="140"/>
      <c r="FTJ2" s="141"/>
      <c r="FTK2" s="141"/>
      <c r="FTL2" s="140"/>
      <c r="FTM2" s="141"/>
      <c r="FTN2" s="141"/>
      <c r="FTO2" s="140"/>
      <c r="FTP2" s="141"/>
      <c r="FTQ2" s="141"/>
      <c r="FTR2" s="140"/>
      <c r="FTS2" s="141"/>
      <c r="FTT2" s="141"/>
      <c r="FTU2" s="140"/>
      <c r="FTV2" s="141"/>
      <c r="FTW2" s="141"/>
      <c r="FTX2" s="140"/>
      <c r="FTY2" s="141"/>
      <c r="FTZ2" s="141"/>
      <c r="FUA2" s="140"/>
      <c r="FUB2" s="141"/>
      <c r="FUC2" s="141"/>
      <c r="FUD2" s="140"/>
      <c r="FUE2" s="141"/>
      <c r="FUF2" s="141"/>
      <c r="FUG2" s="140"/>
      <c r="FUH2" s="141"/>
      <c r="FUI2" s="141"/>
      <c r="FUJ2" s="140"/>
      <c r="FUK2" s="141"/>
      <c r="FUL2" s="141"/>
      <c r="FUM2" s="140"/>
      <c r="FUN2" s="141"/>
      <c r="FUO2" s="141"/>
      <c r="FUP2" s="140"/>
      <c r="FUQ2" s="141"/>
      <c r="FUR2" s="141"/>
      <c r="FUS2" s="140"/>
      <c r="FUT2" s="141"/>
      <c r="FUU2" s="141"/>
      <c r="FUV2" s="140"/>
      <c r="FUW2" s="141"/>
      <c r="FUX2" s="141"/>
      <c r="FUY2" s="140"/>
      <c r="FUZ2" s="141"/>
      <c r="FVA2" s="141"/>
      <c r="FVB2" s="140"/>
      <c r="FVC2" s="141"/>
      <c r="FVD2" s="141"/>
      <c r="FVE2" s="140"/>
      <c r="FVF2" s="141"/>
      <c r="FVG2" s="141"/>
      <c r="FVH2" s="140"/>
      <c r="FVI2" s="141"/>
      <c r="FVJ2" s="141"/>
      <c r="FVK2" s="140"/>
      <c r="FVL2" s="141"/>
      <c r="FVM2" s="141"/>
      <c r="FVN2" s="140"/>
      <c r="FVO2" s="141"/>
      <c r="FVP2" s="141"/>
      <c r="FVQ2" s="140"/>
      <c r="FVR2" s="141"/>
      <c r="FVS2" s="141"/>
      <c r="FVT2" s="140"/>
      <c r="FVU2" s="141"/>
      <c r="FVV2" s="141"/>
      <c r="FVW2" s="140"/>
      <c r="FVX2" s="141"/>
      <c r="FVY2" s="141"/>
      <c r="FVZ2" s="140"/>
      <c r="FWA2" s="141"/>
      <c r="FWB2" s="141"/>
      <c r="FWC2" s="140"/>
      <c r="FWD2" s="141"/>
      <c r="FWE2" s="141"/>
      <c r="FWF2" s="140"/>
      <c r="FWG2" s="141"/>
      <c r="FWH2" s="141"/>
      <c r="FWI2" s="140"/>
      <c r="FWJ2" s="141"/>
      <c r="FWK2" s="141"/>
      <c r="FWL2" s="140"/>
      <c r="FWM2" s="141"/>
      <c r="FWN2" s="141"/>
      <c r="FWO2" s="140"/>
      <c r="FWP2" s="141"/>
      <c r="FWQ2" s="141"/>
      <c r="FWR2" s="140"/>
      <c r="FWS2" s="141"/>
      <c r="FWT2" s="141"/>
      <c r="FWU2" s="140"/>
      <c r="FWV2" s="141"/>
      <c r="FWW2" s="141"/>
      <c r="FWX2" s="140"/>
      <c r="FWY2" s="141"/>
      <c r="FWZ2" s="141"/>
      <c r="FXA2" s="140"/>
      <c r="FXB2" s="141"/>
      <c r="FXC2" s="141"/>
      <c r="FXD2" s="140"/>
      <c r="FXE2" s="141"/>
      <c r="FXF2" s="141"/>
      <c r="FXG2" s="140"/>
      <c r="FXH2" s="141"/>
      <c r="FXI2" s="141"/>
      <c r="FXJ2" s="140"/>
      <c r="FXK2" s="141"/>
      <c r="FXL2" s="141"/>
      <c r="FXM2" s="140"/>
      <c r="FXN2" s="141"/>
      <c r="FXO2" s="141"/>
      <c r="FXP2" s="140"/>
      <c r="FXQ2" s="141"/>
      <c r="FXR2" s="141"/>
      <c r="FXS2" s="140"/>
      <c r="FXT2" s="141"/>
      <c r="FXU2" s="141"/>
      <c r="FXV2" s="140"/>
      <c r="FXW2" s="141"/>
      <c r="FXX2" s="141"/>
      <c r="FXY2" s="140"/>
      <c r="FXZ2" s="141"/>
      <c r="FYA2" s="141"/>
      <c r="FYB2" s="140"/>
      <c r="FYC2" s="141"/>
      <c r="FYD2" s="141"/>
      <c r="FYE2" s="140"/>
      <c r="FYF2" s="141"/>
      <c r="FYG2" s="141"/>
      <c r="FYH2" s="140"/>
      <c r="FYI2" s="141"/>
      <c r="FYJ2" s="141"/>
      <c r="FYK2" s="140"/>
      <c r="FYL2" s="141"/>
      <c r="FYM2" s="141"/>
      <c r="FYN2" s="140"/>
      <c r="FYO2" s="141"/>
      <c r="FYP2" s="141"/>
      <c r="FYQ2" s="140"/>
      <c r="FYR2" s="141"/>
      <c r="FYS2" s="141"/>
      <c r="FYT2" s="140"/>
      <c r="FYU2" s="141"/>
      <c r="FYV2" s="141"/>
      <c r="FYW2" s="140"/>
      <c r="FYX2" s="141"/>
      <c r="FYY2" s="141"/>
      <c r="FYZ2" s="140"/>
      <c r="FZA2" s="141"/>
      <c r="FZB2" s="141"/>
      <c r="FZC2" s="140"/>
      <c r="FZD2" s="141"/>
      <c r="FZE2" s="141"/>
      <c r="FZF2" s="140"/>
      <c r="FZG2" s="141"/>
      <c r="FZH2" s="141"/>
      <c r="FZI2" s="140"/>
      <c r="FZJ2" s="141"/>
      <c r="FZK2" s="141"/>
      <c r="FZL2" s="140"/>
      <c r="FZM2" s="141"/>
      <c r="FZN2" s="141"/>
      <c r="FZO2" s="140"/>
      <c r="FZP2" s="141"/>
      <c r="FZQ2" s="141"/>
      <c r="FZR2" s="140"/>
      <c r="FZS2" s="141"/>
      <c r="FZT2" s="141"/>
      <c r="FZU2" s="140"/>
      <c r="FZV2" s="141"/>
      <c r="FZW2" s="141"/>
      <c r="FZX2" s="140"/>
      <c r="FZY2" s="141"/>
      <c r="FZZ2" s="141"/>
      <c r="GAA2" s="140"/>
      <c r="GAB2" s="141"/>
      <c r="GAC2" s="141"/>
      <c r="GAD2" s="140"/>
      <c r="GAE2" s="141"/>
      <c r="GAF2" s="141"/>
      <c r="GAG2" s="140"/>
      <c r="GAH2" s="141"/>
      <c r="GAI2" s="141"/>
      <c r="GAJ2" s="140"/>
      <c r="GAK2" s="141"/>
      <c r="GAL2" s="141"/>
      <c r="GAM2" s="140"/>
      <c r="GAN2" s="141"/>
      <c r="GAO2" s="141"/>
      <c r="GAP2" s="140"/>
      <c r="GAQ2" s="141"/>
      <c r="GAR2" s="141"/>
      <c r="GAS2" s="140"/>
      <c r="GAT2" s="141"/>
      <c r="GAU2" s="141"/>
      <c r="GAV2" s="140"/>
      <c r="GAW2" s="141"/>
      <c r="GAX2" s="141"/>
      <c r="GAY2" s="140"/>
      <c r="GAZ2" s="141"/>
      <c r="GBA2" s="141"/>
      <c r="GBB2" s="140"/>
      <c r="GBC2" s="141"/>
      <c r="GBD2" s="141"/>
      <c r="GBE2" s="140"/>
      <c r="GBF2" s="141"/>
      <c r="GBG2" s="141"/>
      <c r="GBH2" s="140"/>
      <c r="GBI2" s="141"/>
      <c r="GBJ2" s="141"/>
      <c r="GBK2" s="140"/>
      <c r="GBL2" s="141"/>
      <c r="GBM2" s="141"/>
      <c r="GBN2" s="140"/>
      <c r="GBO2" s="141"/>
      <c r="GBP2" s="141"/>
      <c r="GBQ2" s="140"/>
      <c r="GBR2" s="141"/>
      <c r="GBS2" s="141"/>
      <c r="GBT2" s="140"/>
      <c r="GBU2" s="141"/>
      <c r="GBV2" s="141"/>
      <c r="GBW2" s="140"/>
      <c r="GBX2" s="141"/>
      <c r="GBY2" s="141"/>
      <c r="GBZ2" s="140"/>
      <c r="GCA2" s="141"/>
      <c r="GCB2" s="141"/>
      <c r="GCC2" s="140"/>
      <c r="GCD2" s="141"/>
      <c r="GCE2" s="141"/>
      <c r="GCF2" s="140"/>
      <c r="GCG2" s="141"/>
      <c r="GCH2" s="141"/>
      <c r="GCI2" s="140"/>
      <c r="GCJ2" s="141"/>
      <c r="GCK2" s="141"/>
      <c r="GCL2" s="140"/>
      <c r="GCM2" s="141"/>
      <c r="GCN2" s="141"/>
      <c r="GCO2" s="140"/>
      <c r="GCP2" s="141"/>
      <c r="GCQ2" s="141"/>
      <c r="GCR2" s="140"/>
      <c r="GCS2" s="141"/>
      <c r="GCT2" s="141"/>
      <c r="GCU2" s="140"/>
      <c r="GCV2" s="141"/>
      <c r="GCW2" s="141"/>
      <c r="GCX2" s="140"/>
      <c r="GCY2" s="141"/>
      <c r="GCZ2" s="141"/>
      <c r="GDA2" s="140"/>
      <c r="GDB2" s="141"/>
      <c r="GDC2" s="141"/>
      <c r="GDD2" s="140"/>
      <c r="GDE2" s="141"/>
      <c r="GDF2" s="141"/>
      <c r="GDG2" s="140"/>
      <c r="GDH2" s="141"/>
      <c r="GDI2" s="141"/>
      <c r="GDJ2" s="140"/>
      <c r="GDK2" s="141"/>
      <c r="GDL2" s="141"/>
      <c r="GDM2" s="140"/>
      <c r="GDN2" s="141"/>
      <c r="GDO2" s="141"/>
      <c r="GDP2" s="140"/>
      <c r="GDQ2" s="141"/>
      <c r="GDR2" s="141"/>
      <c r="GDS2" s="140"/>
      <c r="GDT2" s="141"/>
      <c r="GDU2" s="141"/>
      <c r="GDV2" s="140"/>
      <c r="GDW2" s="141"/>
      <c r="GDX2" s="141"/>
      <c r="GDY2" s="140"/>
      <c r="GDZ2" s="141"/>
      <c r="GEA2" s="141"/>
      <c r="GEB2" s="140"/>
      <c r="GEC2" s="141"/>
      <c r="GED2" s="141"/>
      <c r="GEE2" s="140"/>
      <c r="GEF2" s="141"/>
      <c r="GEG2" s="141"/>
      <c r="GEH2" s="140"/>
      <c r="GEI2" s="141"/>
      <c r="GEJ2" s="141"/>
      <c r="GEK2" s="140"/>
      <c r="GEL2" s="141"/>
      <c r="GEM2" s="141"/>
      <c r="GEN2" s="140"/>
      <c r="GEO2" s="141"/>
      <c r="GEP2" s="141"/>
      <c r="GEQ2" s="140"/>
      <c r="GER2" s="141"/>
      <c r="GES2" s="141"/>
      <c r="GET2" s="140"/>
      <c r="GEU2" s="141"/>
      <c r="GEV2" s="141"/>
      <c r="GEW2" s="140"/>
      <c r="GEX2" s="141"/>
      <c r="GEY2" s="141"/>
      <c r="GEZ2" s="140"/>
      <c r="GFA2" s="141"/>
      <c r="GFB2" s="141"/>
      <c r="GFC2" s="140"/>
      <c r="GFD2" s="141"/>
      <c r="GFE2" s="141"/>
      <c r="GFF2" s="140"/>
      <c r="GFG2" s="141"/>
      <c r="GFH2" s="141"/>
      <c r="GFI2" s="140"/>
      <c r="GFJ2" s="141"/>
      <c r="GFK2" s="141"/>
      <c r="GFL2" s="140"/>
      <c r="GFM2" s="141"/>
      <c r="GFN2" s="141"/>
      <c r="GFO2" s="140"/>
      <c r="GFP2" s="141"/>
      <c r="GFQ2" s="141"/>
      <c r="GFR2" s="140"/>
      <c r="GFS2" s="141"/>
      <c r="GFT2" s="141"/>
      <c r="GFU2" s="140"/>
      <c r="GFV2" s="141"/>
      <c r="GFW2" s="141"/>
      <c r="GFX2" s="140"/>
      <c r="GFY2" s="141"/>
      <c r="GFZ2" s="141"/>
      <c r="GGA2" s="140"/>
      <c r="GGB2" s="141"/>
      <c r="GGC2" s="141"/>
      <c r="GGD2" s="140"/>
      <c r="GGE2" s="141"/>
      <c r="GGF2" s="141"/>
      <c r="GGG2" s="140"/>
      <c r="GGH2" s="141"/>
      <c r="GGI2" s="141"/>
      <c r="GGJ2" s="140"/>
      <c r="GGK2" s="141"/>
      <c r="GGL2" s="141"/>
      <c r="GGM2" s="140"/>
      <c r="GGN2" s="141"/>
      <c r="GGO2" s="141"/>
      <c r="GGP2" s="140"/>
      <c r="GGQ2" s="141"/>
      <c r="GGR2" s="141"/>
      <c r="GGS2" s="140"/>
      <c r="GGT2" s="141"/>
      <c r="GGU2" s="141"/>
      <c r="GGV2" s="140"/>
      <c r="GGW2" s="141"/>
      <c r="GGX2" s="141"/>
      <c r="GGY2" s="140"/>
      <c r="GGZ2" s="141"/>
      <c r="GHA2" s="141"/>
      <c r="GHB2" s="140"/>
      <c r="GHC2" s="141"/>
      <c r="GHD2" s="141"/>
      <c r="GHE2" s="140"/>
      <c r="GHF2" s="141"/>
      <c r="GHG2" s="141"/>
      <c r="GHH2" s="140"/>
      <c r="GHI2" s="141"/>
      <c r="GHJ2" s="141"/>
      <c r="GHK2" s="140"/>
      <c r="GHL2" s="141"/>
      <c r="GHM2" s="141"/>
      <c r="GHN2" s="140"/>
      <c r="GHO2" s="141"/>
      <c r="GHP2" s="141"/>
      <c r="GHQ2" s="140"/>
      <c r="GHR2" s="141"/>
      <c r="GHS2" s="141"/>
      <c r="GHT2" s="140"/>
      <c r="GHU2" s="141"/>
      <c r="GHV2" s="141"/>
      <c r="GHW2" s="140"/>
      <c r="GHX2" s="141"/>
      <c r="GHY2" s="141"/>
      <c r="GHZ2" s="140"/>
      <c r="GIA2" s="141"/>
      <c r="GIB2" s="141"/>
      <c r="GIC2" s="140"/>
      <c r="GID2" s="141"/>
      <c r="GIE2" s="141"/>
      <c r="GIF2" s="140"/>
      <c r="GIG2" s="141"/>
      <c r="GIH2" s="141"/>
      <c r="GII2" s="140"/>
      <c r="GIJ2" s="141"/>
      <c r="GIK2" s="141"/>
      <c r="GIL2" s="140"/>
      <c r="GIM2" s="141"/>
      <c r="GIN2" s="141"/>
      <c r="GIO2" s="140"/>
      <c r="GIP2" s="141"/>
      <c r="GIQ2" s="141"/>
      <c r="GIR2" s="140"/>
      <c r="GIS2" s="141"/>
      <c r="GIT2" s="141"/>
      <c r="GIU2" s="140"/>
      <c r="GIV2" s="141"/>
      <c r="GIW2" s="141"/>
      <c r="GIX2" s="140"/>
      <c r="GIY2" s="141"/>
      <c r="GIZ2" s="141"/>
      <c r="GJA2" s="140"/>
      <c r="GJB2" s="141"/>
      <c r="GJC2" s="141"/>
      <c r="GJD2" s="140"/>
      <c r="GJE2" s="141"/>
      <c r="GJF2" s="141"/>
      <c r="GJG2" s="140"/>
      <c r="GJH2" s="141"/>
      <c r="GJI2" s="141"/>
      <c r="GJJ2" s="140"/>
      <c r="GJK2" s="141"/>
      <c r="GJL2" s="141"/>
      <c r="GJM2" s="140"/>
      <c r="GJN2" s="141"/>
      <c r="GJO2" s="141"/>
      <c r="GJP2" s="140"/>
      <c r="GJQ2" s="141"/>
      <c r="GJR2" s="141"/>
      <c r="GJS2" s="140"/>
      <c r="GJT2" s="141"/>
      <c r="GJU2" s="141"/>
      <c r="GJV2" s="140"/>
      <c r="GJW2" s="141"/>
      <c r="GJX2" s="141"/>
      <c r="GJY2" s="140"/>
      <c r="GJZ2" s="141"/>
      <c r="GKA2" s="141"/>
      <c r="GKB2" s="140"/>
      <c r="GKC2" s="141"/>
      <c r="GKD2" s="141"/>
      <c r="GKE2" s="140"/>
      <c r="GKF2" s="141"/>
      <c r="GKG2" s="141"/>
      <c r="GKH2" s="140"/>
      <c r="GKI2" s="141"/>
      <c r="GKJ2" s="141"/>
      <c r="GKK2" s="140"/>
      <c r="GKL2" s="141"/>
      <c r="GKM2" s="141"/>
      <c r="GKN2" s="140"/>
      <c r="GKO2" s="141"/>
      <c r="GKP2" s="141"/>
      <c r="GKQ2" s="140"/>
      <c r="GKR2" s="141"/>
      <c r="GKS2" s="141"/>
      <c r="GKT2" s="140"/>
      <c r="GKU2" s="141"/>
      <c r="GKV2" s="141"/>
      <c r="GKW2" s="140"/>
      <c r="GKX2" s="141"/>
      <c r="GKY2" s="141"/>
      <c r="GKZ2" s="140"/>
      <c r="GLA2" s="141"/>
      <c r="GLB2" s="141"/>
      <c r="GLC2" s="140"/>
      <c r="GLD2" s="141"/>
      <c r="GLE2" s="141"/>
      <c r="GLF2" s="140"/>
      <c r="GLG2" s="141"/>
      <c r="GLH2" s="141"/>
      <c r="GLI2" s="140"/>
      <c r="GLJ2" s="141"/>
      <c r="GLK2" s="141"/>
      <c r="GLL2" s="140"/>
      <c r="GLM2" s="141"/>
      <c r="GLN2" s="141"/>
      <c r="GLO2" s="140"/>
      <c r="GLP2" s="141"/>
      <c r="GLQ2" s="141"/>
      <c r="GLR2" s="140"/>
      <c r="GLS2" s="141"/>
      <c r="GLT2" s="141"/>
      <c r="GLU2" s="140"/>
      <c r="GLV2" s="141"/>
      <c r="GLW2" s="141"/>
      <c r="GLX2" s="140"/>
      <c r="GLY2" s="141"/>
      <c r="GLZ2" s="141"/>
      <c r="GMA2" s="140"/>
      <c r="GMB2" s="141"/>
      <c r="GMC2" s="141"/>
      <c r="GMD2" s="140"/>
      <c r="GME2" s="141"/>
      <c r="GMF2" s="141"/>
      <c r="GMG2" s="140"/>
      <c r="GMH2" s="141"/>
      <c r="GMI2" s="141"/>
      <c r="GMJ2" s="140"/>
      <c r="GMK2" s="141"/>
      <c r="GML2" s="141"/>
      <c r="GMM2" s="140"/>
      <c r="GMN2" s="141"/>
      <c r="GMO2" s="141"/>
      <c r="GMP2" s="140"/>
      <c r="GMQ2" s="141"/>
      <c r="GMR2" s="141"/>
      <c r="GMS2" s="140"/>
      <c r="GMT2" s="141"/>
      <c r="GMU2" s="141"/>
      <c r="GMV2" s="140"/>
      <c r="GMW2" s="141"/>
      <c r="GMX2" s="141"/>
      <c r="GMY2" s="140"/>
      <c r="GMZ2" s="141"/>
      <c r="GNA2" s="141"/>
      <c r="GNB2" s="140"/>
      <c r="GNC2" s="141"/>
      <c r="GND2" s="141"/>
      <c r="GNE2" s="140"/>
      <c r="GNF2" s="141"/>
      <c r="GNG2" s="141"/>
      <c r="GNH2" s="140"/>
      <c r="GNI2" s="141"/>
      <c r="GNJ2" s="141"/>
      <c r="GNK2" s="140"/>
      <c r="GNL2" s="141"/>
      <c r="GNM2" s="141"/>
      <c r="GNN2" s="140"/>
      <c r="GNO2" s="141"/>
      <c r="GNP2" s="141"/>
      <c r="GNQ2" s="140"/>
      <c r="GNR2" s="141"/>
      <c r="GNS2" s="141"/>
      <c r="GNT2" s="140"/>
      <c r="GNU2" s="141"/>
      <c r="GNV2" s="141"/>
      <c r="GNW2" s="140"/>
      <c r="GNX2" s="141"/>
      <c r="GNY2" s="141"/>
      <c r="GNZ2" s="140"/>
      <c r="GOA2" s="141"/>
      <c r="GOB2" s="141"/>
      <c r="GOC2" s="140"/>
      <c r="GOD2" s="141"/>
      <c r="GOE2" s="141"/>
      <c r="GOF2" s="140"/>
      <c r="GOG2" s="141"/>
      <c r="GOH2" s="141"/>
      <c r="GOI2" s="140"/>
      <c r="GOJ2" s="141"/>
      <c r="GOK2" s="141"/>
      <c r="GOL2" s="140"/>
      <c r="GOM2" s="141"/>
      <c r="GON2" s="141"/>
      <c r="GOO2" s="140"/>
      <c r="GOP2" s="141"/>
      <c r="GOQ2" s="141"/>
      <c r="GOR2" s="140"/>
      <c r="GOS2" s="141"/>
      <c r="GOT2" s="141"/>
      <c r="GOU2" s="140"/>
      <c r="GOV2" s="141"/>
      <c r="GOW2" s="141"/>
      <c r="GOX2" s="140"/>
      <c r="GOY2" s="141"/>
      <c r="GOZ2" s="141"/>
      <c r="GPA2" s="140"/>
      <c r="GPB2" s="141"/>
      <c r="GPC2" s="141"/>
      <c r="GPD2" s="140"/>
      <c r="GPE2" s="141"/>
      <c r="GPF2" s="141"/>
      <c r="GPG2" s="140"/>
      <c r="GPH2" s="141"/>
      <c r="GPI2" s="141"/>
      <c r="GPJ2" s="140"/>
      <c r="GPK2" s="141"/>
      <c r="GPL2" s="141"/>
      <c r="GPM2" s="140"/>
      <c r="GPN2" s="141"/>
      <c r="GPO2" s="141"/>
      <c r="GPP2" s="140"/>
      <c r="GPQ2" s="141"/>
      <c r="GPR2" s="141"/>
      <c r="GPS2" s="140"/>
      <c r="GPT2" s="141"/>
      <c r="GPU2" s="141"/>
      <c r="GPV2" s="140"/>
      <c r="GPW2" s="141"/>
      <c r="GPX2" s="141"/>
      <c r="GPY2" s="140"/>
      <c r="GPZ2" s="141"/>
      <c r="GQA2" s="141"/>
      <c r="GQB2" s="140"/>
      <c r="GQC2" s="141"/>
      <c r="GQD2" s="141"/>
      <c r="GQE2" s="140"/>
      <c r="GQF2" s="141"/>
      <c r="GQG2" s="141"/>
      <c r="GQH2" s="140"/>
      <c r="GQI2" s="141"/>
      <c r="GQJ2" s="141"/>
      <c r="GQK2" s="140"/>
      <c r="GQL2" s="141"/>
      <c r="GQM2" s="141"/>
      <c r="GQN2" s="140"/>
      <c r="GQO2" s="141"/>
      <c r="GQP2" s="141"/>
      <c r="GQQ2" s="140"/>
      <c r="GQR2" s="141"/>
      <c r="GQS2" s="141"/>
      <c r="GQT2" s="140"/>
      <c r="GQU2" s="141"/>
      <c r="GQV2" s="141"/>
      <c r="GQW2" s="140"/>
      <c r="GQX2" s="141"/>
      <c r="GQY2" s="141"/>
      <c r="GQZ2" s="140"/>
      <c r="GRA2" s="141"/>
      <c r="GRB2" s="141"/>
      <c r="GRC2" s="140"/>
      <c r="GRD2" s="141"/>
      <c r="GRE2" s="141"/>
      <c r="GRF2" s="140"/>
      <c r="GRG2" s="141"/>
      <c r="GRH2" s="141"/>
      <c r="GRI2" s="140"/>
      <c r="GRJ2" s="141"/>
      <c r="GRK2" s="141"/>
      <c r="GRL2" s="140"/>
      <c r="GRM2" s="141"/>
      <c r="GRN2" s="141"/>
      <c r="GRO2" s="140"/>
      <c r="GRP2" s="141"/>
      <c r="GRQ2" s="141"/>
      <c r="GRR2" s="140"/>
      <c r="GRS2" s="141"/>
      <c r="GRT2" s="141"/>
      <c r="GRU2" s="140"/>
      <c r="GRV2" s="141"/>
      <c r="GRW2" s="141"/>
      <c r="GRX2" s="140"/>
      <c r="GRY2" s="141"/>
      <c r="GRZ2" s="141"/>
      <c r="GSA2" s="140"/>
      <c r="GSB2" s="141"/>
      <c r="GSC2" s="141"/>
      <c r="GSD2" s="140"/>
      <c r="GSE2" s="141"/>
      <c r="GSF2" s="141"/>
      <c r="GSG2" s="140"/>
      <c r="GSH2" s="141"/>
      <c r="GSI2" s="141"/>
      <c r="GSJ2" s="140"/>
      <c r="GSK2" s="141"/>
      <c r="GSL2" s="141"/>
      <c r="GSM2" s="140"/>
      <c r="GSN2" s="141"/>
      <c r="GSO2" s="141"/>
      <c r="GSP2" s="140"/>
      <c r="GSQ2" s="141"/>
      <c r="GSR2" s="141"/>
      <c r="GSS2" s="140"/>
      <c r="GST2" s="141"/>
      <c r="GSU2" s="141"/>
      <c r="GSV2" s="140"/>
      <c r="GSW2" s="141"/>
      <c r="GSX2" s="141"/>
      <c r="GSY2" s="140"/>
      <c r="GSZ2" s="141"/>
      <c r="GTA2" s="141"/>
      <c r="GTB2" s="140"/>
      <c r="GTC2" s="141"/>
      <c r="GTD2" s="141"/>
      <c r="GTE2" s="140"/>
      <c r="GTF2" s="141"/>
      <c r="GTG2" s="141"/>
      <c r="GTH2" s="140"/>
      <c r="GTI2" s="141"/>
      <c r="GTJ2" s="141"/>
      <c r="GTK2" s="140"/>
      <c r="GTL2" s="141"/>
      <c r="GTM2" s="141"/>
      <c r="GTN2" s="140"/>
      <c r="GTO2" s="141"/>
      <c r="GTP2" s="141"/>
      <c r="GTQ2" s="140"/>
      <c r="GTR2" s="141"/>
      <c r="GTS2" s="141"/>
      <c r="GTT2" s="140"/>
      <c r="GTU2" s="141"/>
      <c r="GTV2" s="141"/>
      <c r="GTW2" s="140"/>
      <c r="GTX2" s="141"/>
      <c r="GTY2" s="141"/>
      <c r="GTZ2" s="140"/>
      <c r="GUA2" s="141"/>
      <c r="GUB2" s="141"/>
      <c r="GUC2" s="140"/>
      <c r="GUD2" s="141"/>
      <c r="GUE2" s="141"/>
      <c r="GUF2" s="140"/>
      <c r="GUG2" s="141"/>
      <c r="GUH2" s="141"/>
      <c r="GUI2" s="140"/>
      <c r="GUJ2" s="141"/>
      <c r="GUK2" s="141"/>
      <c r="GUL2" s="140"/>
      <c r="GUM2" s="141"/>
      <c r="GUN2" s="141"/>
      <c r="GUO2" s="140"/>
      <c r="GUP2" s="141"/>
      <c r="GUQ2" s="141"/>
      <c r="GUR2" s="140"/>
      <c r="GUS2" s="141"/>
      <c r="GUT2" s="141"/>
      <c r="GUU2" s="140"/>
      <c r="GUV2" s="141"/>
      <c r="GUW2" s="141"/>
      <c r="GUX2" s="140"/>
      <c r="GUY2" s="141"/>
      <c r="GUZ2" s="141"/>
      <c r="GVA2" s="140"/>
      <c r="GVB2" s="141"/>
      <c r="GVC2" s="141"/>
      <c r="GVD2" s="140"/>
      <c r="GVE2" s="141"/>
      <c r="GVF2" s="141"/>
      <c r="GVG2" s="140"/>
      <c r="GVH2" s="141"/>
      <c r="GVI2" s="141"/>
      <c r="GVJ2" s="140"/>
      <c r="GVK2" s="141"/>
      <c r="GVL2" s="141"/>
      <c r="GVM2" s="140"/>
      <c r="GVN2" s="141"/>
      <c r="GVO2" s="141"/>
      <c r="GVP2" s="140"/>
      <c r="GVQ2" s="141"/>
      <c r="GVR2" s="141"/>
      <c r="GVS2" s="140"/>
      <c r="GVT2" s="141"/>
      <c r="GVU2" s="141"/>
      <c r="GVV2" s="140"/>
      <c r="GVW2" s="141"/>
      <c r="GVX2" s="141"/>
      <c r="GVY2" s="140"/>
      <c r="GVZ2" s="141"/>
      <c r="GWA2" s="141"/>
      <c r="GWB2" s="140"/>
      <c r="GWC2" s="141"/>
      <c r="GWD2" s="141"/>
      <c r="GWE2" s="140"/>
      <c r="GWF2" s="141"/>
      <c r="GWG2" s="141"/>
      <c r="GWH2" s="140"/>
      <c r="GWI2" s="141"/>
      <c r="GWJ2" s="141"/>
      <c r="GWK2" s="140"/>
      <c r="GWL2" s="141"/>
      <c r="GWM2" s="141"/>
      <c r="GWN2" s="140"/>
      <c r="GWO2" s="141"/>
      <c r="GWP2" s="141"/>
      <c r="GWQ2" s="140"/>
      <c r="GWR2" s="141"/>
      <c r="GWS2" s="141"/>
      <c r="GWT2" s="140"/>
      <c r="GWU2" s="141"/>
      <c r="GWV2" s="141"/>
      <c r="GWW2" s="140"/>
      <c r="GWX2" s="141"/>
      <c r="GWY2" s="141"/>
      <c r="GWZ2" s="140"/>
      <c r="GXA2" s="141"/>
      <c r="GXB2" s="141"/>
      <c r="GXC2" s="140"/>
      <c r="GXD2" s="141"/>
      <c r="GXE2" s="141"/>
      <c r="GXF2" s="140"/>
      <c r="GXG2" s="141"/>
      <c r="GXH2" s="141"/>
      <c r="GXI2" s="140"/>
      <c r="GXJ2" s="141"/>
      <c r="GXK2" s="141"/>
      <c r="GXL2" s="140"/>
      <c r="GXM2" s="141"/>
      <c r="GXN2" s="141"/>
      <c r="GXO2" s="140"/>
      <c r="GXP2" s="141"/>
      <c r="GXQ2" s="141"/>
      <c r="GXR2" s="140"/>
      <c r="GXS2" s="141"/>
      <c r="GXT2" s="141"/>
      <c r="GXU2" s="140"/>
      <c r="GXV2" s="141"/>
      <c r="GXW2" s="141"/>
      <c r="GXX2" s="140"/>
      <c r="GXY2" s="141"/>
      <c r="GXZ2" s="141"/>
      <c r="GYA2" s="140"/>
      <c r="GYB2" s="141"/>
      <c r="GYC2" s="141"/>
      <c r="GYD2" s="140"/>
      <c r="GYE2" s="141"/>
      <c r="GYF2" s="141"/>
      <c r="GYG2" s="140"/>
      <c r="GYH2" s="141"/>
      <c r="GYI2" s="141"/>
      <c r="GYJ2" s="140"/>
      <c r="GYK2" s="141"/>
      <c r="GYL2" s="141"/>
      <c r="GYM2" s="140"/>
      <c r="GYN2" s="141"/>
      <c r="GYO2" s="141"/>
      <c r="GYP2" s="140"/>
      <c r="GYQ2" s="141"/>
      <c r="GYR2" s="141"/>
      <c r="GYS2" s="140"/>
      <c r="GYT2" s="141"/>
      <c r="GYU2" s="141"/>
      <c r="GYV2" s="140"/>
      <c r="GYW2" s="141"/>
      <c r="GYX2" s="141"/>
      <c r="GYY2" s="140"/>
      <c r="GYZ2" s="141"/>
      <c r="GZA2" s="141"/>
      <c r="GZB2" s="140"/>
      <c r="GZC2" s="141"/>
      <c r="GZD2" s="141"/>
      <c r="GZE2" s="140"/>
      <c r="GZF2" s="141"/>
      <c r="GZG2" s="141"/>
      <c r="GZH2" s="140"/>
      <c r="GZI2" s="141"/>
      <c r="GZJ2" s="141"/>
      <c r="GZK2" s="140"/>
      <c r="GZL2" s="141"/>
      <c r="GZM2" s="141"/>
      <c r="GZN2" s="140"/>
      <c r="GZO2" s="141"/>
      <c r="GZP2" s="141"/>
      <c r="GZQ2" s="140"/>
      <c r="GZR2" s="141"/>
      <c r="GZS2" s="141"/>
      <c r="GZT2" s="140"/>
      <c r="GZU2" s="141"/>
      <c r="GZV2" s="141"/>
      <c r="GZW2" s="140"/>
      <c r="GZX2" s="141"/>
      <c r="GZY2" s="141"/>
      <c r="GZZ2" s="140"/>
      <c r="HAA2" s="141"/>
      <c r="HAB2" s="141"/>
      <c r="HAC2" s="140"/>
      <c r="HAD2" s="141"/>
      <c r="HAE2" s="141"/>
      <c r="HAF2" s="140"/>
      <c r="HAG2" s="141"/>
      <c r="HAH2" s="141"/>
      <c r="HAI2" s="140"/>
      <c r="HAJ2" s="141"/>
      <c r="HAK2" s="141"/>
      <c r="HAL2" s="140"/>
      <c r="HAM2" s="141"/>
      <c r="HAN2" s="141"/>
      <c r="HAO2" s="140"/>
      <c r="HAP2" s="141"/>
      <c r="HAQ2" s="141"/>
      <c r="HAR2" s="140"/>
      <c r="HAS2" s="141"/>
      <c r="HAT2" s="141"/>
      <c r="HAU2" s="140"/>
      <c r="HAV2" s="141"/>
      <c r="HAW2" s="141"/>
      <c r="HAX2" s="140"/>
      <c r="HAY2" s="141"/>
      <c r="HAZ2" s="141"/>
      <c r="HBA2" s="140"/>
      <c r="HBB2" s="141"/>
      <c r="HBC2" s="141"/>
      <c r="HBD2" s="140"/>
      <c r="HBE2" s="141"/>
      <c r="HBF2" s="141"/>
      <c r="HBG2" s="140"/>
      <c r="HBH2" s="141"/>
      <c r="HBI2" s="141"/>
      <c r="HBJ2" s="140"/>
      <c r="HBK2" s="141"/>
      <c r="HBL2" s="141"/>
      <c r="HBM2" s="140"/>
      <c r="HBN2" s="141"/>
      <c r="HBO2" s="141"/>
      <c r="HBP2" s="140"/>
      <c r="HBQ2" s="141"/>
      <c r="HBR2" s="141"/>
      <c r="HBS2" s="140"/>
      <c r="HBT2" s="141"/>
      <c r="HBU2" s="141"/>
      <c r="HBV2" s="140"/>
      <c r="HBW2" s="141"/>
      <c r="HBX2" s="141"/>
      <c r="HBY2" s="140"/>
      <c r="HBZ2" s="141"/>
      <c r="HCA2" s="141"/>
      <c r="HCB2" s="140"/>
      <c r="HCC2" s="141"/>
      <c r="HCD2" s="141"/>
      <c r="HCE2" s="140"/>
      <c r="HCF2" s="141"/>
      <c r="HCG2" s="141"/>
      <c r="HCH2" s="140"/>
      <c r="HCI2" s="141"/>
      <c r="HCJ2" s="141"/>
      <c r="HCK2" s="140"/>
      <c r="HCL2" s="141"/>
      <c r="HCM2" s="141"/>
      <c r="HCN2" s="140"/>
      <c r="HCO2" s="141"/>
      <c r="HCP2" s="141"/>
      <c r="HCQ2" s="140"/>
      <c r="HCR2" s="141"/>
      <c r="HCS2" s="141"/>
      <c r="HCT2" s="140"/>
      <c r="HCU2" s="141"/>
      <c r="HCV2" s="141"/>
      <c r="HCW2" s="140"/>
      <c r="HCX2" s="141"/>
      <c r="HCY2" s="141"/>
      <c r="HCZ2" s="140"/>
      <c r="HDA2" s="141"/>
      <c r="HDB2" s="141"/>
      <c r="HDC2" s="140"/>
      <c r="HDD2" s="141"/>
      <c r="HDE2" s="141"/>
      <c r="HDF2" s="140"/>
      <c r="HDG2" s="141"/>
      <c r="HDH2" s="141"/>
      <c r="HDI2" s="140"/>
      <c r="HDJ2" s="141"/>
      <c r="HDK2" s="141"/>
      <c r="HDL2" s="140"/>
      <c r="HDM2" s="141"/>
      <c r="HDN2" s="141"/>
      <c r="HDO2" s="140"/>
      <c r="HDP2" s="141"/>
      <c r="HDQ2" s="141"/>
      <c r="HDR2" s="140"/>
      <c r="HDS2" s="141"/>
      <c r="HDT2" s="141"/>
      <c r="HDU2" s="140"/>
      <c r="HDV2" s="141"/>
      <c r="HDW2" s="141"/>
      <c r="HDX2" s="140"/>
      <c r="HDY2" s="141"/>
      <c r="HDZ2" s="141"/>
      <c r="HEA2" s="140"/>
      <c r="HEB2" s="141"/>
      <c r="HEC2" s="141"/>
      <c r="HED2" s="140"/>
      <c r="HEE2" s="141"/>
      <c r="HEF2" s="141"/>
      <c r="HEG2" s="140"/>
      <c r="HEH2" s="141"/>
      <c r="HEI2" s="141"/>
      <c r="HEJ2" s="140"/>
      <c r="HEK2" s="141"/>
      <c r="HEL2" s="141"/>
      <c r="HEM2" s="140"/>
      <c r="HEN2" s="141"/>
      <c r="HEO2" s="141"/>
      <c r="HEP2" s="140"/>
      <c r="HEQ2" s="141"/>
      <c r="HER2" s="141"/>
      <c r="HES2" s="140"/>
      <c r="HET2" s="141"/>
      <c r="HEU2" s="141"/>
      <c r="HEV2" s="140"/>
      <c r="HEW2" s="141"/>
      <c r="HEX2" s="141"/>
      <c r="HEY2" s="140"/>
      <c r="HEZ2" s="141"/>
      <c r="HFA2" s="141"/>
      <c r="HFB2" s="140"/>
      <c r="HFC2" s="141"/>
      <c r="HFD2" s="141"/>
      <c r="HFE2" s="140"/>
      <c r="HFF2" s="141"/>
      <c r="HFG2" s="141"/>
      <c r="HFH2" s="140"/>
      <c r="HFI2" s="141"/>
      <c r="HFJ2" s="141"/>
      <c r="HFK2" s="140"/>
      <c r="HFL2" s="141"/>
      <c r="HFM2" s="141"/>
      <c r="HFN2" s="140"/>
      <c r="HFO2" s="141"/>
      <c r="HFP2" s="141"/>
      <c r="HFQ2" s="140"/>
      <c r="HFR2" s="141"/>
      <c r="HFS2" s="141"/>
      <c r="HFT2" s="140"/>
      <c r="HFU2" s="141"/>
      <c r="HFV2" s="141"/>
      <c r="HFW2" s="140"/>
      <c r="HFX2" s="141"/>
      <c r="HFY2" s="141"/>
      <c r="HFZ2" s="140"/>
      <c r="HGA2" s="141"/>
      <c r="HGB2" s="141"/>
      <c r="HGC2" s="140"/>
      <c r="HGD2" s="141"/>
      <c r="HGE2" s="141"/>
      <c r="HGF2" s="140"/>
      <c r="HGG2" s="141"/>
      <c r="HGH2" s="141"/>
      <c r="HGI2" s="140"/>
      <c r="HGJ2" s="141"/>
      <c r="HGK2" s="141"/>
      <c r="HGL2" s="140"/>
      <c r="HGM2" s="141"/>
      <c r="HGN2" s="141"/>
      <c r="HGO2" s="140"/>
      <c r="HGP2" s="141"/>
      <c r="HGQ2" s="141"/>
      <c r="HGR2" s="140"/>
      <c r="HGS2" s="141"/>
      <c r="HGT2" s="141"/>
      <c r="HGU2" s="140"/>
      <c r="HGV2" s="141"/>
      <c r="HGW2" s="141"/>
      <c r="HGX2" s="140"/>
      <c r="HGY2" s="141"/>
      <c r="HGZ2" s="141"/>
      <c r="HHA2" s="140"/>
      <c r="HHB2" s="141"/>
      <c r="HHC2" s="141"/>
      <c r="HHD2" s="140"/>
      <c r="HHE2" s="141"/>
      <c r="HHF2" s="141"/>
      <c r="HHG2" s="140"/>
      <c r="HHH2" s="141"/>
      <c r="HHI2" s="141"/>
      <c r="HHJ2" s="140"/>
      <c r="HHK2" s="141"/>
      <c r="HHL2" s="141"/>
      <c r="HHM2" s="140"/>
      <c r="HHN2" s="141"/>
      <c r="HHO2" s="141"/>
      <c r="HHP2" s="140"/>
      <c r="HHQ2" s="141"/>
      <c r="HHR2" s="141"/>
      <c r="HHS2" s="140"/>
      <c r="HHT2" s="141"/>
      <c r="HHU2" s="141"/>
      <c r="HHV2" s="140"/>
      <c r="HHW2" s="141"/>
      <c r="HHX2" s="141"/>
      <c r="HHY2" s="140"/>
      <c r="HHZ2" s="141"/>
      <c r="HIA2" s="141"/>
      <c r="HIB2" s="140"/>
      <c r="HIC2" s="141"/>
      <c r="HID2" s="141"/>
      <c r="HIE2" s="140"/>
      <c r="HIF2" s="141"/>
      <c r="HIG2" s="141"/>
      <c r="HIH2" s="140"/>
      <c r="HII2" s="141"/>
      <c r="HIJ2" s="141"/>
      <c r="HIK2" s="140"/>
      <c r="HIL2" s="141"/>
      <c r="HIM2" s="141"/>
      <c r="HIN2" s="140"/>
      <c r="HIO2" s="141"/>
      <c r="HIP2" s="141"/>
      <c r="HIQ2" s="140"/>
      <c r="HIR2" s="141"/>
      <c r="HIS2" s="141"/>
      <c r="HIT2" s="140"/>
      <c r="HIU2" s="141"/>
      <c r="HIV2" s="141"/>
      <c r="HIW2" s="140"/>
      <c r="HIX2" s="141"/>
      <c r="HIY2" s="141"/>
      <c r="HIZ2" s="140"/>
      <c r="HJA2" s="141"/>
      <c r="HJB2" s="141"/>
      <c r="HJC2" s="140"/>
      <c r="HJD2" s="141"/>
      <c r="HJE2" s="141"/>
      <c r="HJF2" s="140"/>
      <c r="HJG2" s="141"/>
      <c r="HJH2" s="141"/>
      <c r="HJI2" s="140"/>
      <c r="HJJ2" s="141"/>
      <c r="HJK2" s="141"/>
      <c r="HJL2" s="140"/>
      <c r="HJM2" s="141"/>
      <c r="HJN2" s="141"/>
      <c r="HJO2" s="140"/>
      <c r="HJP2" s="141"/>
      <c r="HJQ2" s="141"/>
      <c r="HJR2" s="140"/>
      <c r="HJS2" s="141"/>
      <c r="HJT2" s="141"/>
      <c r="HJU2" s="140"/>
      <c r="HJV2" s="141"/>
      <c r="HJW2" s="141"/>
      <c r="HJX2" s="140"/>
      <c r="HJY2" s="141"/>
      <c r="HJZ2" s="141"/>
      <c r="HKA2" s="140"/>
      <c r="HKB2" s="141"/>
      <c r="HKC2" s="141"/>
      <c r="HKD2" s="140"/>
      <c r="HKE2" s="141"/>
      <c r="HKF2" s="141"/>
      <c r="HKG2" s="140"/>
      <c r="HKH2" s="141"/>
      <c r="HKI2" s="141"/>
      <c r="HKJ2" s="140"/>
      <c r="HKK2" s="141"/>
      <c r="HKL2" s="141"/>
      <c r="HKM2" s="140"/>
      <c r="HKN2" s="141"/>
      <c r="HKO2" s="141"/>
      <c r="HKP2" s="140"/>
      <c r="HKQ2" s="141"/>
      <c r="HKR2" s="141"/>
      <c r="HKS2" s="140"/>
      <c r="HKT2" s="141"/>
      <c r="HKU2" s="141"/>
      <c r="HKV2" s="140"/>
      <c r="HKW2" s="141"/>
      <c r="HKX2" s="141"/>
      <c r="HKY2" s="140"/>
      <c r="HKZ2" s="141"/>
      <c r="HLA2" s="141"/>
      <c r="HLB2" s="140"/>
      <c r="HLC2" s="141"/>
      <c r="HLD2" s="141"/>
      <c r="HLE2" s="140"/>
      <c r="HLF2" s="141"/>
      <c r="HLG2" s="141"/>
      <c r="HLH2" s="140"/>
      <c r="HLI2" s="141"/>
      <c r="HLJ2" s="141"/>
      <c r="HLK2" s="140"/>
      <c r="HLL2" s="141"/>
      <c r="HLM2" s="141"/>
      <c r="HLN2" s="140"/>
      <c r="HLO2" s="141"/>
      <c r="HLP2" s="141"/>
      <c r="HLQ2" s="140"/>
      <c r="HLR2" s="141"/>
      <c r="HLS2" s="141"/>
      <c r="HLT2" s="140"/>
      <c r="HLU2" s="141"/>
      <c r="HLV2" s="141"/>
      <c r="HLW2" s="140"/>
      <c r="HLX2" s="141"/>
      <c r="HLY2" s="141"/>
      <c r="HLZ2" s="140"/>
      <c r="HMA2" s="141"/>
      <c r="HMB2" s="141"/>
      <c r="HMC2" s="140"/>
      <c r="HMD2" s="141"/>
      <c r="HME2" s="141"/>
      <c r="HMF2" s="140"/>
      <c r="HMG2" s="141"/>
      <c r="HMH2" s="141"/>
      <c r="HMI2" s="140"/>
      <c r="HMJ2" s="141"/>
      <c r="HMK2" s="141"/>
      <c r="HML2" s="140"/>
      <c r="HMM2" s="141"/>
      <c r="HMN2" s="141"/>
      <c r="HMO2" s="140"/>
      <c r="HMP2" s="141"/>
      <c r="HMQ2" s="141"/>
      <c r="HMR2" s="140"/>
      <c r="HMS2" s="141"/>
      <c r="HMT2" s="141"/>
      <c r="HMU2" s="140"/>
      <c r="HMV2" s="141"/>
      <c r="HMW2" s="141"/>
      <c r="HMX2" s="140"/>
      <c r="HMY2" s="141"/>
      <c r="HMZ2" s="141"/>
      <c r="HNA2" s="140"/>
      <c r="HNB2" s="141"/>
      <c r="HNC2" s="141"/>
      <c r="HND2" s="140"/>
      <c r="HNE2" s="141"/>
      <c r="HNF2" s="141"/>
      <c r="HNG2" s="140"/>
      <c r="HNH2" s="141"/>
      <c r="HNI2" s="141"/>
      <c r="HNJ2" s="140"/>
      <c r="HNK2" s="141"/>
      <c r="HNL2" s="141"/>
      <c r="HNM2" s="140"/>
      <c r="HNN2" s="141"/>
      <c r="HNO2" s="141"/>
      <c r="HNP2" s="140"/>
      <c r="HNQ2" s="141"/>
      <c r="HNR2" s="141"/>
      <c r="HNS2" s="140"/>
      <c r="HNT2" s="141"/>
      <c r="HNU2" s="141"/>
      <c r="HNV2" s="140"/>
      <c r="HNW2" s="141"/>
      <c r="HNX2" s="141"/>
      <c r="HNY2" s="140"/>
      <c r="HNZ2" s="141"/>
      <c r="HOA2" s="141"/>
      <c r="HOB2" s="140"/>
      <c r="HOC2" s="141"/>
      <c r="HOD2" s="141"/>
      <c r="HOE2" s="140"/>
      <c r="HOF2" s="141"/>
      <c r="HOG2" s="141"/>
      <c r="HOH2" s="140"/>
      <c r="HOI2" s="141"/>
      <c r="HOJ2" s="141"/>
      <c r="HOK2" s="140"/>
      <c r="HOL2" s="141"/>
      <c r="HOM2" s="141"/>
      <c r="HON2" s="140"/>
      <c r="HOO2" s="141"/>
      <c r="HOP2" s="141"/>
      <c r="HOQ2" s="140"/>
      <c r="HOR2" s="141"/>
      <c r="HOS2" s="141"/>
      <c r="HOT2" s="140"/>
      <c r="HOU2" s="141"/>
      <c r="HOV2" s="141"/>
      <c r="HOW2" s="140"/>
      <c r="HOX2" s="141"/>
      <c r="HOY2" s="141"/>
      <c r="HOZ2" s="140"/>
      <c r="HPA2" s="141"/>
      <c r="HPB2" s="141"/>
      <c r="HPC2" s="140"/>
      <c r="HPD2" s="141"/>
      <c r="HPE2" s="141"/>
      <c r="HPF2" s="140"/>
      <c r="HPG2" s="141"/>
      <c r="HPH2" s="141"/>
      <c r="HPI2" s="140"/>
      <c r="HPJ2" s="141"/>
      <c r="HPK2" s="141"/>
      <c r="HPL2" s="140"/>
      <c r="HPM2" s="141"/>
      <c r="HPN2" s="141"/>
      <c r="HPO2" s="140"/>
      <c r="HPP2" s="141"/>
      <c r="HPQ2" s="141"/>
      <c r="HPR2" s="140"/>
      <c r="HPS2" s="141"/>
      <c r="HPT2" s="141"/>
      <c r="HPU2" s="140"/>
      <c r="HPV2" s="141"/>
      <c r="HPW2" s="141"/>
      <c r="HPX2" s="140"/>
      <c r="HPY2" s="141"/>
      <c r="HPZ2" s="141"/>
      <c r="HQA2" s="140"/>
      <c r="HQB2" s="141"/>
      <c r="HQC2" s="141"/>
      <c r="HQD2" s="140"/>
      <c r="HQE2" s="141"/>
      <c r="HQF2" s="141"/>
      <c r="HQG2" s="140"/>
      <c r="HQH2" s="141"/>
      <c r="HQI2" s="141"/>
      <c r="HQJ2" s="140"/>
      <c r="HQK2" s="141"/>
      <c r="HQL2" s="141"/>
      <c r="HQM2" s="140"/>
      <c r="HQN2" s="141"/>
      <c r="HQO2" s="141"/>
      <c r="HQP2" s="140"/>
      <c r="HQQ2" s="141"/>
      <c r="HQR2" s="141"/>
      <c r="HQS2" s="140"/>
      <c r="HQT2" s="141"/>
      <c r="HQU2" s="141"/>
      <c r="HQV2" s="140"/>
      <c r="HQW2" s="141"/>
      <c r="HQX2" s="141"/>
      <c r="HQY2" s="140"/>
      <c r="HQZ2" s="141"/>
      <c r="HRA2" s="141"/>
      <c r="HRB2" s="140"/>
      <c r="HRC2" s="141"/>
      <c r="HRD2" s="141"/>
      <c r="HRE2" s="140"/>
      <c r="HRF2" s="141"/>
      <c r="HRG2" s="141"/>
      <c r="HRH2" s="140"/>
      <c r="HRI2" s="141"/>
      <c r="HRJ2" s="141"/>
      <c r="HRK2" s="140"/>
      <c r="HRL2" s="141"/>
      <c r="HRM2" s="141"/>
      <c r="HRN2" s="140"/>
      <c r="HRO2" s="141"/>
      <c r="HRP2" s="141"/>
      <c r="HRQ2" s="140"/>
      <c r="HRR2" s="141"/>
      <c r="HRS2" s="141"/>
      <c r="HRT2" s="140"/>
      <c r="HRU2" s="141"/>
      <c r="HRV2" s="141"/>
      <c r="HRW2" s="140"/>
      <c r="HRX2" s="141"/>
      <c r="HRY2" s="141"/>
      <c r="HRZ2" s="140"/>
      <c r="HSA2" s="141"/>
      <c r="HSB2" s="141"/>
      <c r="HSC2" s="140"/>
      <c r="HSD2" s="141"/>
      <c r="HSE2" s="141"/>
      <c r="HSF2" s="140"/>
      <c r="HSG2" s="141"/>
      <c r="HSH2" s="141"/>
      <c r="HSI2" s="140"/>
      <c r="HSJ2" s="141"/>
      <c r="HSK2" s="141"/>
      <c r="HSL2" s="140"/>
      <c r="HSM2" s="141"/>
      <c r="HSN2" s="141"/>
      <c r="HSO2" s="140"/>
      <c r="HSP2" s="141"/>
      <c r="HSQ2" s="141"/>
      <c r="HSR2" s="140"/>
      <c r="HSS2" s="141"/>
      <c r="HST2" s="141"/>
      <c r="HSU2" s="140"/>
      <c r="HSV2" s="141"/>
      <c r="HSW2" s="141"/>
      <c r="HSX2" s="140"/>
      <c r="HSY2" s="141"/>
      <c r="HSZ2" s="141"/>
      <c r="HTA2" s="140"/>
      <c r="HTB2" s="141"/>
      <c r="HTC2" s="141"/>
      <c r="HTD2" s="140"/>
      <c r="HTE2" s="141"/>
      <c r="HTF2" s="141"/>
      <c r="HTG2" s="140"/>
      <c r="HTH2" s="141"/>
      <c r="HTI2" s="141"/>
      <c r="HTJ2" s="140"/>
      <c r="HTK2" s="141"/>
      <c r="HTL2" s="141"/>
      <c r="HTM2" s="140"/>
      <c r="HTN2" s="141"/>
      <c r="HTO2" s="141"/>
      <c r="HTP2" s="140"/>
      <c r="HTQ2" s="141"/>
      <c r="HTR2" s="141"/>
      <c r="HTS2" s="140"/>
      <c r="HTT2" s="141"/>
      <c r="HTU2" s="141"/>
      <c r="HTV2" s="140"/>
      <c r="HTW2" s="141"/>
      <c r="HTX2" s="141"/>
      <c r="HTY2" s="140"/>
      <c r="HTZ2" s="141"/>
      <c r="HUA2" s="141"/>
      <c r="HUB2" s="140"/>
      <c r="HUC2" s="141"/>
      <c r="HUD2" s="141"/>
      <c r="HUE2" s="140"/>
      <c r="HUF2" s="141"/>
      <c r="HUG2" s="141"/>
      <c r="HUH2" s="140"/>
      <c r="HUI2" s="141"/>
      <c r="HUJ2" s="141"/>
      <c r="HUK2" s="140"/>
      <c r="HUL2" s="141"/>
      <c r="HUM2" s="141"/>
      <c r="HUN2" s="140"/>
      <c r="HUO2" s="141"/>
      <c r="HUP2" s="141"/>
      <c r="HUQ2" s="140"/>
      <c r="HUR2" s="141"/>
      <c r="HUS2" s="141"/>
      <c r="HUT2" s="140"/>
      <c r="HUU2" s="141"/>
      <c r="HUV2" s="141"/>
      <c r="HUW2" s="140"/>
      <c r="HUX2" s="141"/>
      <c r="HUY2" s="141"/>
      <c r="HUZ2" s="140"/>
      <c r="HVA2" s="141"/>
      <c r="HVB2" s="141"/>
      <c r="HVC2" s="140"/>
      <c r="HVD2" s="141"/>
      <c r="HVE2" s="141"/>
      <c r="HVF2" s="140"/>
      <c r="HVG2" s="141"/>
      <c r="HVH2" s="141"/>
      <c r="HVI2" s="140"/>
      <c r="HVJ2" s="141"/>
      <c r="HVK2" s="141"/>
      <c r="HVL2" s="140"/>
      <c r="HVM2" s="141"/>
      <c r="HVN2" s="141"/>
      <c r="HVO2" s="140"/>
      <c r="HVP2" s="141"/>
      <c r="HVQ2" s="141"/>
      <c r="HVR2" s="140"/>
      <c r="HVS2" s="141"/>
      <c r="HVT2" s="141"/>
      <c r="HVU2" s="140"/>
      <c r="HVV2" s="141"/>
      <c r="HVW2" s="141"/>
      <c r="HVX2" s="140"/>
      <c r="HVY2" s="141"/>
      <c r="HVZ2" s="141"/>
      <c r="HWA2" s="140"/>
      <c r="HWB2" s="141"/>
      <c r="HWC2" s="141"/>
      <c r="HWD2" s="140"/>
      <c r="HWE2" s="141"/>
      <c r="HWF2" s="141"/>
      <c r="HWG2" s="140"/>
      <c r="HWH2" s="141"/>
      <c r="HWI2" s="141"/>
      <c r="HWJ2" s="140"/>
      <c r="HWK2" s="141"/>
      <c r="HWL2" s="141"/>
      <c r="HWM2" s="140"/>
      <c r="HWN2" s="141"/>
      <c r="HWO2" s="141"/>
      <c r="HWP2" s="140"/>
      <c r="HWQ2" s="141"/>
      <c r="HWR2" s="141"/>
      <c r="HWS2" s="140"/>
      <c r="HWT2" s="141"/>
      <c r="HWU2" s="141"/>
      <c r="HWV2" s="140"/>
      <c r="HWW2" s="141"/>
      <c r="HWX2" s="141"/>
      <c r="HWY2" s="140"/>
      <c r="HWZ2" s="141"/>
      <c r="HXA2" s="141"/>
      <c r="HXB2" s="140"/>
      <c r="HXC2" s="141"/>
      <c r="HXD2" s="141"/>
      <c r="HXE2" s="140"/>
      <c r="HXF2" s="141"/>
      <c r="HXG2" s="141"/>
      <c r="HXH2" s="140"/>
      <c r="HXI2" s="141"/>
      <c r="HXJ2" s="141"/>
      <c r="HXK2" s="140"/>
      <c r="HXL2" s="141"/>
      <c r="HXM2" s="141"/>
      <c r="HXN2" s="140"/>
      <c r="HXO2" s="141"/>
      <c r="HXP2" s="141"/>
      <c r="HXQ2" s="140"/>
      <c r="HXR2" s="141"/>
      <c r="HXS2" s="141"/>
      <c r="HXT2" s="140"/>
      <c r="HXU2" s="141"/>
      <c r="HXV2" s="141"/>
      <c r="HXW2" s="140"/>
      <c r="HXX2" s="141"/>
      <c r="HXY2" s="141"/>
      <c r="HXZ2" s="140"/>
      <c r="HYA2" s="141"/>
      <c r="HYB2" s="141"/>
      <c r="HYC2" s="140"/>
      <c r="HYD2" s="141"/>
      <c r="HYE2" s="141"/>
      <c r="HYF2" s="140"/>
      <c r="HYG2" s="141"/>
      <c r="HYH2" s="141"/>
      <c r="HYI2" s="140"/>
      <c r="HYJ2" s="141"/>
      <c r="HYK2" s="141"/>
      <c r="HYL2" s="140"/>
      <c r="HYM2" s="141"/>
      <c r="HYN2" s="141"/>
      <c r="HYO2" s="140"/>
      <c r="HYP2" s="141"/>
      <c r="HYQ2" s="141"/>
      <c r="HYR2" s="140"/>
      <c r="HYS2" s="141"/>
      <c r="HYT2" s="141"/>
      <c r="HYU2" s="140"/>
      <c r="HYV2" s="141"/>
      <c r="HYW2" s="141"/>
      <c r="HYX2" s="140"/>
      <c r="HYY2" s="141"/>
      <c r="HYZ2" s="141"/>
      <c r="HZA2" s="140"/>
      <c r="HZB2" s="141"/>
      <c r="HZC2" s="141"/>
      <c r="HZD2" s="140"/>
      <c r="HZE2" s="141"/>
      <c r="HZF2" s="141"/>
      <c r="HZG2" s="140"/>
      <c r="HZH2" s="141"/>
      <c r="HZI2" s="141"/>
      <c r="HZJ2" s="140"/>
      <c r="HZK2" s="141"/>
      <c r="HZL2" s="141"/>
      <c r="HZM2" s="140"/>
      <c r="HZN2" s="141"/>
      <c r="HZO2" s="141"/>
      <c r="HZP2" s="140"/>
      <c r="HZQ2" s="141"/>
      <c r="HZR2" s="141"/>
      <c r="HZS2" s="140"/>
      <c r="HZT2" s="141"/>
      <c r="HZU2" s="141"/>
      <c r="HZV2" s="140"/>
      <c r="HZW2" s="141"/>
      <c r="HZX2" s="141"/>
      <c r="HZY2" s="140"/>
      <c r="HZZ2" s="141"/>
      <c r="IAA2" s="141"/>
      <c r="IAB2" s="140"/>
      <c r="IAC2" s="141"/>
      <c r="IAD2" s="141"/>
      <c r="IAE2" s="140"/>
      <c r="IAF2" s="141"/>
      <c r="IAG2" s="141"/>
      <c r="IAH2" s="140"/>
      <c r="IAI2" s="141"/>
      <c r="IAJ2" s="141"/>
      <c r="IAK2" s="140"/>
      <c r="IAL2" s="141"/>
      <c r="IAM2" s="141"/>
      <c r="IAN2" s="140"/>
      <c r="IAO2" s="141"/>
      <c r="IAP2" s="141"/>
      <c r="IAQ2" s="140"/>
      <c r="IAR2" s="141"/>
      <c r="IAS2" s="141"/>
      <c r="IAT2" s="140"/>
      <c r="IAU2" s="141"/>
      <c r="IAV2" s="141"/>
      <c r="IAW2" s="140"/>
      <c r="IAX2" s="141"/>
      <c r="IAY2" s="141"/>
      <c r="IAZ2" s="140"/>
      <c r="IBA2" s="141"/>
      <c r="IBB2" s="141"/>
      <c r="IBC2" s="140"/>
      <c r="IBD2" s="141"/>
      <c r="IBE2" s="141"/>
      <c r="IBF2" s="140"/>
      <c r="IBG2" s="141"/>
      <c r="IBH2" s="141"/>
      <c r="IBI2" s="140"/>
      <c r="IBJ2" s="141"/>
      <c r="IBK2" s="141"/>
      <c r="IBL2" s="140"/>
      <c r="IBM2" s="141"/>
      <c r="IBN2" s="141"/>
      <c r="IBO2" s="140"/>
      <c r="IBP2" s="141"/>
      <c r="IBQ2" s="141"/>
      <c r="IBR2" s="140"/>
      <c r="IBS2" s="141"/>
      <c r="IBT2" s="141"/>
      <c r="IBU2" s="140"/>
      <c r="IBV2" s="141"/>
      <c r="IBW2" s="141"/>
      <c r="IBX2" s="140"/>
      <c r="IBY2" s="141"/>
      <c r="IBZ2" s="141"/>
      <c r="ICA2" s="140"/>
      <c r="ICB2" s="141"/>
      <c r="ICC2" s="141"/>
      <c r="ICD2" s="140"/>
      <c r="ICE2" s="141"/>
      <c r="ICF2" s="141"/>
      <c r="ICG2" s="140"/>
      <c r="ICH2" s="141"/>
      <c r="ICI2" s="141"/>
      <c r="ICJ2" s="140"/>
      <c r="ICK2" s="141"/>
      <c r="ICL2" s="141"/>
      <c r="ICM2" s="140"/>
      <c r="ICN2" s="141"/>
      <c r="ICO2" s="141"/>
      <c r="ICP2" s="140"/>
      <c r="ICQ2" s="141"/>
      <c r="ICR2" s="141"/>
      <c r="ICS2" s="140"/>
      <c r="ICT2" s="141"/>
      <c r="ICU2" s="141"/>
      <c r="ICV2" s="140"/>
      <c r="ICW2" s="141"/>
      <c r="ICX2" s="141"/>
      <c r="ICY2" s="140"/>
      <c r="ICZ2" s="141"/>
      <c r="IDA2" s="141"/>
      <c r="IDB2" s="140"/>
      <c r="IDC2" s="141"/>
      <c r="IDD2" s="141"/>
      <c r="IDE2" s="140"/>
      <c r="IDF2" s="141"/>
      <c r="IDG2" s="141"/>
      <c r="IDH2" s="140"/>
      <c r="IDI2" s="141"/>
      <c r="IDJ2" s="141"/>
      <c r="IDK2" s="140"/>
      <c r="IDL2" s="141"/>
      <c r="IDM2" s="141"/>
      <c r="IDN2" s="140"/>
      <c r="IDO2" s="141"/>
      <c r="IDP2" s="141"/>
      <c r="IDQ2" s="140"/>
      <c r="IDR2" s="141"/>
      <c r="IDS2" s="141"/>
      <c r="IDT2" s="140"/>
      <c r="IDU2" s="141"/>
      <c r="IDV2" s="141"/>
      <c r="IDW2" s="140"/>
      <c r="IDX2" s="141"/>
      <c r="IDY2" s="141"/>
      <c r="IDZ2" s="140"/>
      <c r="IEA2" s="141"/>
      <c r="IEB2" s="141"/>
      <c r="IEC2" s="140"/>
      <c r="IED2" s="141"/>
      <c r="IEE2" s="141"/>
      <c r="IEF2" s="140"/>
      <c r="IEG2" s="141"/>
      <c r="IEH2" s="141"/>
      <c r="IEI2" s="140"/>
      <c r="IEJ2" s="141"/>
      <c r="IEK2" s="141"/>
      <c r="IEL2" s="140"/>
      <c r="IEM2" s="141"/>
      <c r="IEN2" s="141"/>
      <c r="IEO2" s="140"/>
      <c r="IEP2" s="141"/>
      <c r="IEQ2" s="141"/>
      <c r="IER2" s="140"/>
      <c r="IES2" s="141"/>
      <c r="IET2" s="141"/>
      <c r="IEU2" s="140"/>
      <c r="IEV2" s="141"/>
      <c r="IEW2" s="141"/>
      <c r="IEX2" s="140"/>
      <c r="IEY2" s="141"/>
      <c r="IEZ2" s="141"/>
      <c r="IFA2" s="140"/>
      <c r="IFB2" s="141"/>
      <c r="IFC2" s="141"/>
      <c r="IFD2" s="140"/>
      <c r="IFE2" s="141"/>
      <c r="IFF2" s="141"/>
      <c r="IFG2" s="140"/>
      <c r="IFH2" s="141"/>
      <c r="IFI2" s="141"/>
      <c r="IFJ2" s="140"/>
      <c r="IFK2" s="141"/>
      <c r="IFL2" s="141"/>
      <c r="IFM2" s="140"/>
      <c r="IFN2" s="141"/>
      <c r="IFO2" s="141"/>
      <c r="IFP2" s="140"/>
      <c r="IFQ2" s="141"/>
      <c r="IFR2" s="141"/>
      <c r="IFS2" s="140"/>
      <c r="IFT2" s="141"/>
      <c r="IFU2" s="141"/>
      <c r="IFV2" s="140"/>
      <c r="IFW2" s="141"/>
      <c r="IFX2" s="141"/>
      <c r="IFY2" s="140"/>
      <c r="IFZ2" s="141"/>
      <c r="IGA2" s="141"/>
      <c r="IGB2" s="140"/>
      <c r="IGC2" s="141"/>
      <c r="IGD2" s="141"/>
      <c r="IGE2" s="140"/>
      <c r="IGF2" s="141"/>
      <c r="IGG2" s="141"/>
      <c r="IGH2" s="140"/>
      <c r="IGI2" s="141"/>
      <c r="IGJ2" s="141"/>
      <c r="IGK2" s="140"/>
      <c r="IGL2" s="141"/>
      <c r="IGM2" s="141"/>
      <c r="IGN2" s="140"/>
      <c r="IGO2" s="141"/>
      <c r="IGP2" s="141"/>
      <c r="IGQ2" s="140"/>
      <c r="IGR2" s="141"/>
      <c r="IGS2" s="141"/>
      <c r="IGT2" s="140"/>
      <c r="IGU2" s="141"/>
      <c r="IGV2" s="141"/>
      <c r="IGW2" s="140"/>
      <c r="IGX2" s="141"/>
      <c r="IGY2" s="141"/>
      <c r="IGZ2" s="140"/>
      <c r="IHA2" s="141"/>
      <c r="IHB2" s="141"/>
      <c r="IHC2" s="140"/>
      <c r="IHD2" s="141"/>
      <c r="IHE2" s="141"/>
      <c r="IHF2" s="140"/>
      <c r="IHG2" s="141"/>
      <c r="IHH2" s="141"/>
      <c r="IHI2" s="140"/>
      <c r="IHJ2" s="141"/>
      <c r="IHK2" s="141"/>
      <c r="IHL2" s="140"/>
      <c r="IHM2" s="141"/>
      <c r="IHN2" s="141"/>
      <c r="IHO2" s="140"/>
      <c r="IHP2" s="141"/>
      <c r="IHQ2" s="141"/>
      <c r="IHR2" s="140"/>
      <c r="IHS2" s="141"/>
      <c r="IHT2" s="141"/>
      <c r="IHU2" s="140"/>
      <c r="IHV2" s="141"/>
      <c r="IHW2" s="141"/>
      <c r="IHX2" s="140"/>
      <c r="IHY2" s="141"/>
      <c r="IHZ2" s="141"/>
      <c r="IIA2" s="140"/>
      <c r="IIB2" s="141"/>
      <c r="IIC2" s="141"/>
      <c r="IID2" s="140"/>
      <c r="IIE2" s="141"/>
      <c r="IIF2" s="141"/>
      <c r="IIG2" s="140"/>
      <c r="IIH2" s="141"/>
      <c r="III2" s="141"/>
      <c r="IIJ2" s="140"/>
      <c r="IIK2" s="141"/>
      <c r="IIL2" s="141"/>
      <c r="IIM2" s="140"/>
      <c r="IIN2" s="141"/>
      <c r="IIO2" s="141"/>
      <c r="IIP2" s="140"/>
      <c r="IIQ2" s="141"/>
      <c r="IIR2" s="141"/>
      <c r="IIS2" s="140"/>
      <c r="IIT2" s="141"/>
      <c r="IIU2" s="141"/>
      <c r="IIV2" s="140"/>
      <c r="IIW2" s="141"/>
      <c r="IIX2" s="141"/>
      <c r="IIY2" s="140"/>
      <c r="IIZ2" s="141"/>
      <c r="IJA2" s="141"/>
      <c r="IJB2" s="140"/>
      <c r="IJC2" s="141"/>
      <c r="IJD2" s="141"/>
      <c r="IJE2" s="140"/>
      <c r="IJF2" s="141"/>
      <c r="IJG2" s="141"/>
      <c r="IJH2" s="140"/>
      <c r="IJI2" s="141"/>
      <c r="IJJ2" s="141"/>
      <c r="IJK2" s="140"/>
      <c r="IJL2" s="141"/>
      <c r="IJM2" s="141"/>
      <c r="IJN2" s="140"/>
      <c r="IJO2" s="141"/>
      <c r="IJP2" s="141"/>
      <c r="IJQ2" s="140"/>
      <c r="IJR2" s="141"/>
      <c r="IJS2" s="141"/>
      <c r="IJT2" s="140"/>
      <c r="IJU2" s="141"/>
      <c r="IJV2" s="141"/>
      <c r="IJW2" s="140"/>
      <c r="IJX2" s="141"/>
      <c r="IJY2" s="141"/>
      <c r="IJZ2" s="140"/>
      <c r="IKA2" s="141"/>
      <c r="IKB2" s="141"/>
      <c r="IKC2" s="140"/>
      <c r="IKD2" s="141"/>
      <c r="IKE2" s="141"/>
      <c r="IKF2" s="140"/>
      <c r="IKG2" s="141"/>
      <c r="IKH2" s="141"/>
      <c r="IKI2" s="140"/>
      <c r="IKJ2" s="141"/>
      <c r="IKK2" s="141"/>
      <c r="IKL2" s="140"/>
      <c r="IKM2" s="141"/>
      <c r="IKN2" s="141"/>
      <c r="IKO2" s="140"/>
      <c r="IKP2" s="141"/>
      <c r="IKQ2" s="141"/>
      <c r="IKR2" s="140"/>
      <c r="IKS2" s="141"/>
      <c r="IKT2" s="141"/>
      <c r="IKU2" s="140"/>
      <c r="IKV2" s="141"/>
      <c r="IKW2" s="141"/>
      <c r="IKX2" s="140"/>
      <c r="IKY2" s="141"/>
      <c r="IKZ2" s="141"/>
      <c r="ILA2" s="140"/>
      <c r="ILB2" s="141"/>
      <c r="ILC2" s="141"/>
      <c r="ILD2" s="140"/>
      <c r="ILE2" s="141"/>
      <c r="ILF2" s="141"/>
      <c r="ILG2" s="140"/>
      <c r="ILH2" s="141"/>
      <c r="ILI2" s="141"/>
      <c r="ILJ2" s="140"/>
      <c r="ILK2" s="141"/>
      <c r="ILL2" s="141"/>
      <c r="ILM2" s="140"/>
      <c r="ILN2" s="141"/>
      <c r="ILO2" s="141"/>
      <c r="ILP2" s="140"/>
      <c r="ILQ2" s="141"/>
      <c r="ILR2" s="141"/>
      <c r="ILS2" s="140"/>
      <c r="ILT2" s="141"/>
      <c r="ILU2" s="141"/>
      <c r="ILV2" s="140"/>
      <c r="ILW2" s="141"/>
      <c r="ILX2" s="141"/>
      <c r="ILY2" s="140"/>
      <c r="ILZ2" s="141"/>
      <c r="IMA2" s="141"/>
      <c r="IMB2" s="140"/>
      <c r="IMC2" s="141"/>
      <c r="IMD2" s="141"/>
      <c r="IME2" s="140"/>
      <c r="IMF2" s="141"/>
      <c r="IMG2" s="141"/>
      <c r="IMH2" s="140"/>
      <c r="IMI2" s="141"/>
      <c r="IMJ2" s="141"/>
      <c r="IMK2" s="140"/>
      <c r="IML2" s="141"/>
      <c r="IMM2" s="141"/>
      <c r="IMN2" s="140"/>
      <c r="IMO2" s="141"/>
      <c r="IMP2" s="141"/>
      <c r="IMQ2" s="140"/>
      <c r="IMR2" s="141"/>
      <c r="IMS2" s="141"/>
      <c r="IMT2" s="140"/>
      <c r="IMU2" s="141"/>
      <c r="IMV2" s="141"/>
      <c r="IMW2" s="140"/>
      <c r="IMX2" s="141"/>
      <c r="IMY2" s="141"/>
      <c r="IMZ2" s="140"/>
      <c r="INA2" s="141"/>
      <c r="INB2" s="141"/>
      <c r="INC2" s="140"/>
      <c r="IND2" s="141"/>
      <c r="INE2" s="141"/>
      <c r="INF2" s="140"/>
      <c r="ING2" s="141"/>
      <c r="INH2" s="141"/>
      <c r="INI2" s="140"/>
      <c r="INJ2" s="141"/>
      <c r="INK2" s="141"/>
      <c r="INL2" s="140"/>
      <c r="INM2" s="141"/>
      <c r="INN2" s="141"/>
      <c r="INO2" s="140"/>
      <c r="INP2" s="141"/>
      <c r="INQ2" s="141"/>
      <c r="INR2" s="140"/>
      <c r="INS2" s="141"/>
      <c r="INT2" s="141"/>
      <c r="INU2" s="140"/>
      <c r="INV2" s="141"/>
      <c r="INW2" s="141"/>
      <c r="INX2" s="140"/>
      <c r="INY2" s="141"/>
      <c r="INZ2" s="141"/>
      <c r="IOA2" s="140"/>
      <c r="IOB2" s="141"/>
      <c r="IOC2" s="141"/>
      <c r="IOD2" s="140"/>
      <c r="IOE2" s="141"/>
      <c r="IOF2" s="141"/>
      <c r="IOG2" s="140"/>
      <c r="IOH2" s="141"/>
      <c r="IOI2" s="141"/>
      <c r="IOJ2" s="140"/>
      <c r="IOK2" s="141"/>
      <c r="IOL2" s="141"/>
      <c r="IOM2" s="140"/>
      <c r="ION2" s="141"/>
      <c r="IOO2" s="141"/>
      <c r="IOP2" s="140"/>
      <c r="IOQ2" s="141"/>
      <c r="IOR2" s="141"/>
      <c r="IOS2" s="140"/>
      <c r="IOT2" s="141"/>
      <c r="IOU2" s="141"/>
      <c r="IOV2" s="140"/>
      <c r="IOW2" s="141"/>
      <c r="IOX2" s="141"/>
      <c r="IOY2" s="140"/>
      <c r="IOZ2" s="141"/>
      <c r="IPA2" s="141"/>
      <c r="IPB2" s="140"/>
      <c r="IPC2" s="141"/>
      <c r="IPD2" s="141"/>
      <c r="IPE2" s="140"/>
      <c r="IPF2" s="141"/>
      <c r="IPG2" s="141"/>
      <c r="IPH2" s="140"/>
      <c r="IPI2" s="141"/>
      <c r="IPJ2" s="141"/>
      <c r="IPK2" s="140"/>
      <c r="IPL2" s="141"/>
      <c r="IPM2" s="141"/>
      <c r="IPN2" s="140"/>
      <c r="IPO2" s="141"/>
      <c r="IPP2" s="141"/>
      <c r="IPQ2" s="140"/>
      <c r="IPR2" s="141"/>
      <c r="IPS2" s="141"/>
      <c r="IPT2" s="140"/>
      <c r="IPU2" s="141"/>
      <c r="IPV2" s="141"/>
      <c r="IPW2" s="140"/>
      <c r="IPX2" s="141"/>
      <c r="IPY2" s="141"/>
      <c r="IPZ2" s="140"/>
      <c r="IQA2" s="141"/>
      <c r="IQB2" s="141"/>
      <c r="IQC2" s="140"/>
      <c r="IQD2" s="141"/>
      <c r="IQE2" s="141"/>
      <c r="IQF2" s="140"/>
      <c r="IQG2" s="141"/>
      <c r="IQH2" s="141"/>
      <c r="IQI2" s="140"/>
      <c r="IQJ2" s="141"/>
      <c r="IQK2" s="141"/>
      <c r="IQL2" s="140"/>
      <c r="IQM2" s="141"/>
      <c r="IQN2" s="141"/>
      <c r="IQO2" s="140"/>
      <c r="IQP2" s="141"/>
      <c r="IQQ2" s="141"/>
      <c r="IQR2" s="140"/>
      <c r="IQS2" s="141"/>
      <c r="IQT2" s="141"/>
      <c r="IQU2" s="140"/>
      <c r="IQV2" s="141"/>
      <c r="IQW2" s="141"/>
      <c r="IQX2" s="140"/>
      <c r="IQY2" s="141"/>
      <c r="IQZ2" s="141"/>
      <c r="IRA2" s="140"/>
      <c r="IRB2" s="141"/>
      <c r="IRC2" s="141"/>
      <c r="IRD2" s="140"/>
      <c r="IRE2" s="141"/>
      <c r="IRF2" s="141"/>
      <c r="IRG2" s="140"/>
      <c r="IRH2" s="141"/>
      <c r="IRI2" s="141"/>
      <c r="IRJ2" s="140"/>
      <c r="IRK2" s="141"/>
      <c r="IRL2" s="141"/>
      <c r="IRM2" s="140"/>
      <c r="IRN2" s="141"/>
      <c r="IRO2" s="141"/>
      <c r="IRP2" s="140"/>
      <c r="IRQ2" s="141"/>
      <c r="IRR2" s="141"/>
      <c r="IRS2" s="140"/>
      <c r="IRT2" s="141"/>
      <c r="IRU2" s="141"/>
      <c r="IRV2" s="140"/>
      <c r="IRW2" s="141"/>
      <c r="IRX2" s="141"/>
      <c r="IRY2" s="140"/>
      <c r="IRZ2" s="141"/>
      <c r="ISA2" s="141"/>
      <c r="ISB2" s="140"/>
      <c r="ISC2" s="141"/>
      <c r="ISD2" s="141"/>
      <c r="ISE2" s="140"/>
      <c r="ISF2" s="141"/>
      <c r="ISG2" s="141"/>
      <c r="ISH2" s="140"/>
      <c r="ISI2" s="141"/>
      <c r="ISJ2" s="141"/>
      <c r="ISK2" s="140"/>
      <c r="ISL2" s="141"/>
      <c r="ISM2" s="141"/>
      <c r="ISN2" s="140"/>
      <c r="ISO2" s="141"/>
      <c r="ISP2" s="141"/>
      <c r="ISQ2" s="140"/>
      <c r="ISR2" s="141"/>
      <c r="ISS2" s="141"/>
      <c r="IST2" s="140"/>
      <c r="ISU2" s="141"/>
      <c r="ISV2" s="141"/>
      <c r="ISW2" s="140"/>
      <c r="ISX2" s="141"/>
      <c r="ISY2" s="141"/>
      <c r="ISZ2" s="140"/>
      <c r="ITA2" s="141"/>
      <c r="ITB2" s="141"/>
      <c r="ITC2" s="140"/>
      <c r="ITD2" s="141"/>
      <c r="ITE2" s="141"/>
      <c r="ITF2" s="140"/>
      <c r="ITG2" s="141"/>
      <c r="ITH2" s="141"/>
      <c r="ITI2" s="140"/>
      <c r="ITJ2" s="141"/>
      <c r="ITK2" s="141"/>
      <c r="ITL2" s="140"/>
      <c r="ITM2" s="141"/>
      <c r="ITN2" s="141"/>
      <c r="ITO2" s="140"/>
      <c r="ITP2" s="141"/>
      <c r="ITQ2" s="141"/>
      <c r="ITR2" s="140"/>
      <c r="ITS2" s="141"/>
      <c r="ITT2" s="141"/>
      <c r="ITU2" s="140"/>
      <c r="ITV2" s="141"/>
      <c r="ITW2" s="141"/>
      <c r="ITX2" s="140"/>
      <c r="ITY2" s="141"/>
      <c r="ITZ2" s="141"/>
      <c r="IUA2" s="140"/>
      <c r="IUB2" s="141"/>
      <c r="IUC2" s="141"/>
      <c r="IUD2" s="140"/>
      <c r="IUE2" s="141"/>
      <c r="IUF2" s="141"/>
      <c r="IUG2" s="140"/>
      <c r="IUH2" s="141"/>
      <c r="IUI2" s="141"/>
      <c r="IUJ2" s="140"/>
      <c r="IUK2" s="141"/>
      <c r="IUL2" s="141"/>
      <c r="IUM2" s="140"/>
      <c r="IUN2" s="141"/>
      <c r="IUO2" s="141"/>
      <c r="IUP2" s="140"/>
      <c r="IUQ2" s="141"/>
      <c r="IUR2" s="141"/>
      <c r="IUS2" s="140"/>
      <c r="IUT2" s="141"/>
      <c r="IUU2" s="141"/>
      <c r="IUV2" s="140"/>
      <c r="IUW2" s="141"/>
      <c r="IUX2" s="141"/>
      <c r="IUY2" s="140"/>
      <c r="IUZ2" s="141"/>
      <c r="IVA2" s="141"/>
      <c r="IVB2" s="140"/>
      <c r="IVC2" s="141"/>
      <c r="IVD2" s="141"/>
      <c r="IVE2" s="140"/>
      <c r="IVF2" s="141"/>
      <c r="IVG2" s="141"/>
      <c r="IVH2" s="140"/>
      <c r="IVI2" s="141"/>
      <c r="IVJ2" s="141"/>
      <c r="IVK2" s="140"/>
      <c r="IVL2" s="141"/>
      <c r="IVM2" s="141"/>
      <c r="IVN2" s="140"/>
      <c r="IVO2" s="141"/>
      <c r="IVP2" s="141"/>
      <c r="IVQ2" s="140"/>
      <c r="IVR2" s="141"/>
      <c r="IVS2" s="141"/>
      <c r="IVT2" s="140"/>
      <c r="IVU2" s="141"/>
      <c r="IVV2" s="141"/>
      <c r="IVW2" s="140"/>
      <c r="IVX2" s="141"/>
      <c r="IVY2" s="141"/>
      <c r="IVZ2" s="140"/>
      <c r="IWA2" s="141"/>
      <c r="IWB2" s="141"/>
      <c r="IWC2" s="140"/>
      <c r="IWD2" s="141"/>
      <c r="IWE2" s="141"/>
      <c r="IWF2" s="140"/>
      <c r="IWG2" s="141"/>
      <c r="IWH2" s="141"/>
      <c r="IWI2" s="140"/>
      <c r="IWJ2" s="141"/>
      <c r="IWK2" s="141"/>
      <c r="IWL2" s="140"/>
      <c r="IWM2" s="141"/>
      <c r="IWN2" s="141"/>
      <c r="IWO2" s="140"/>
      <c r="IWP2" s="141"/>
      <c r="IWQ2" s="141"/>
      <c r="IWR2" s="140"/>
      <c r="IWS2" s="141"/>
      <c r="IWT2" s="141"/>
      <c r="IWU2" s="140"/>
      <c r="IWV2" s="141"/>
      <c r="IWW2" s="141"/>
      <c r="IWX2" s="140"/>
      <c r="IWY2" s="141"/>
      <c r="IWZ2" s="141"/>
      <c r="IXA2" s="140"/>
      <c r="IXB2" s="141"/>
      <c r="IXC2" s="141"/>
      <c r="IXD2" s="140"/>
      <c r="IXE2" s="141"/>
      <c r="IXF2" s="141"/>
      <c r="IXG2" s="140"/>
      <c r="IXH2" s="141"/>
      <c r="IXI2" s="141"/>
      <c r="IXJ2" s="140"/>
      <c r="IXK2" s="141"/>
      <c r="IXL2" s="141"/>
      <c r="IXM2" s="140"/>
      <c r="IXN2" s="141"/>
      <c r="IXO2" s="141"/>
      <c r="IXP2" s="140"/>
      <c r="IXQ2" s="141"/>
      <c r="IXR2" s="141"/>
      <c r="IXS2" s="140"/>
      <c r="IXT2" s="141"/>
      <c r="IXU2" s="141"/>
      <c r="IXV2" s="140"/>
      <c r="IXW2" s="141"/>
      <c r="IXX2" s="141"/>
      <c r="IXY2" s="140"/>
      <c r="IXZ2" s="141"/>
      <c r="IYA2" s="141"/>
      <c r="IYB2" s="140"/>
      <c r="IYC2" s="141"/>
      <c r="IYD2" s="141"/>
      <c r="IYE2" s="140"/>
      <c r="IYF2" s="141"/>
      <c r="IYG2" s="141"/>
      <c r="IYH2" s="140"/>
      <c r="IYI2" s="141"/>
      <c r="IYJ2" s="141"/>
      <c r="IYK2" s="140"/>
      <c r="IYL2" s="141"/>
      <c r="IYM2" s="141"/>
      <c r="IYN2" s="140"/>
      <c r="IYO2" s="141"/>
      <c r="IYP2" s="141"/>
      <c r="IYQ2" s="140"/>
      <c r="IYR2" s="141"/>
      <c r="IYS2" s="141"/>
      <c r="IYT2" s="140"/>
      <c r="IYU2" s="141"/>
      <c r="IYV2" s="141"/>
      <c r="IYW2" s="140"/>
      <c r="IYX2" s="141"/>
      <c r="IYY2" s="141"/>
      <c r="IYZ2" s="140"/>
      <c r="IZA2" s="141"/>
      <c r="IZB2" s="141"/>
      <c r="IZC2" s="140"/>
      <c r="IZD2" s="141"/>
      <c r="IZE2" s="141"/>
      <c r="IZF2" s="140"/>
      <c r="IZG2" s="141"/>
      <c r="IZH2" s="141"/>
      <c r="IZI2" s="140"/>
      <c r="IZJ2" s="141"/>
      <c r="IZK2" s="141"/>
      <c r="IZL2" s="140"/>
      <c r="IZM2" s="141"/>
      <c r="IZN2" s="141"/>
      <c r="IZO2" s="140"/>
      <c r="IZP2" s="141"/>
      <c r="IZQ2" s="141"/>
      <c r="IZR2" s="140"/>
      <c r="IZS2" s="141"/>
      <c r="IZT2" s="141"/>
      <c r="IZU2" s="140"/>
      <c r="IZV2" s="141"/>
      <c r="IZW2" s="141"/>
      <c r="IZX2" s="140"/>
      <c r="IZY2" s="141"/>
      <c r="IZZ2" s="141"/>
      <c r="JAA2" s="140"/>
      <c r="JAB2" s="141"/>
      <c r="JAC2" s="141"/>
      <c r="JAD2" s="140"/>
      <c r="JAE2" s="141"/>
      <c r="JAF2" s="141"/>
      <c r="JAG2" s="140"/>
      <c r="JAH2" s="141"/>
      <c r="JAI2" s="141"/>
      <c r="JAJ2" s="140"/>
      <c r="JAK2" s="141"/>
      <c r="JAL2" s="141"/>
      <c r="JAM2" s="140"/>
      <c r="JAN2" s="141"/>
      <c r="JAO2" s="141"/>
      <c r="JAP2" s="140"/>
      <c r="JAQ2" s="141"/>
      <c r="JAR2" s="141"/>
      <c r="JAS2" s="140"/>
      <c r="JAT2" s="141"/>
      <c r="JAU2" s="141"/>
      <c r="JAV2" s="140"/>
      <c r="JAW2" s="141"/>
      <c r="JAX2" s="141"/>
      <c r="JAY2" s="140"/>
      <c r="JAZ2" s="141"/>
      <c r="JBA2" s="141"/>
      <c r="JBB2" s="140"/>
      <c r="JBC2" s="141"/>
      <c r="JBD2" s="141"/>
      <c r="JBE2" s="140"/>
      <c r="JBF2" s="141"/>
      <c r="JBG2" s="141"/>
      <c r="JBH2" s="140"/>
      <c r="JBI2" s="141"/>
      <c r="JBJ2" s="141"/>
      <c r="JBK2" s="140"/>
      <c r="JBL2" s="141"/>
      <c r="JBM2" s="141"/>
      <c r="JBN2" s="140"/>
      <c r="JBO2" s="141"/>
      <c r="JBP2" s="141"/>
      <c r="JBQ2" s="140"/>
      <c r="JBR2" s="141"/>
      <c r="JBS2" s="141"/>
      <c r="JBT2" s="140"/>
      <c r="JBU2" s="141"/>
      <c r="JBV2" s="141"/>
      <c r="JBW2" s="140"/>
      <c r="JBX2" s="141"/>
      <c r="JBY2" s="141"/>
      <c r="JBZ2" s="140"/>
      <c r="JCA2" s="141"/>
      <c r="JCB2" s="141"/>
      <c r="JCC2" s="140"/>
      <c r="JCD2" s="141"/>
      <c r="JCE2" s="141"/>
      <c r="JCF2" s="140"/>
      <c r="JCG2" s="141"/>
      <c r="JCH2" s="141"/>
      <c r="JCI2" s="140"/>
      <c r="JCJ2" s="141"/>
      <c r="JCK2" s="141"/>
      <c r="JCL2" s="140"/>
      <c r="JCM2" s="141"/>
      <c r="JCN2" s="141"/>
      <c r="JCO2" s="140"/>
      <c r="JCP2" s="141"/>
      <c r="JCQ2" s="141"/>
      <c r="JCR2" s="140"/>
      <c r="JCS2" s="141"/>
      <c r="JCT2" s="141"/>
      <c r="JCU2" s="140"/>
      <c r="JCV2" s="141"/>
      <c r="JCW2" s="141"/>
      <c r="JCX2" s="140"/>
      <c r="JCY2" s="141"/>
      <c r="JCZ2" s="141"/>
      <c r="JDA2" s="140"/>
      <c r="JDB2" s="141"/>
      <c r="JDC2" s="141"/>
      <c r="JDD2" s="140"/>
      <c r="JDE2" s="141"/>
      <c r="JDF2" s="141"/>
      <c r="JDG2" s="140"/>
      <c r="JDH2" s="141"/>
      <c r="JDI2" s="141"/>
      <c r="JDJ2" s="140"/>
      <c r="JDK2" s="141"/>
      <c r="JDL2" s="141"/>
      <c r="JDM2" s="140"/>
      <c r="JDN2" s="141"/>
      <c r="JDO2" s="141"/>
      <c r="JDP2" s="140"/>
      <c r="JDQ2" s="141"/>
      <c r="JDR2" s="141"/>
      <c r="JDS2" s="140"/>
      <c r="JDT2" s="141"/>
      <c r="JDU2" s="141"/>
      <c r="JDV2" s="140"/>
      <c r="JDW2" s="141"/>
      <c r="JDX2" s="141"/>
      <c r="JDY2" s="140"/>
      <c r="JDZ2" s="141"/>
      <c r="JEA2" s="141"/>
      <c r="JEB2" s="140"/>
      <c r="JEC2" s="141"/>
      <c r="JED2" s="141"/>
      <c r="JEE2" s="140"/>
      <c r="JEF2" s="141"/>
      <c r="JEG2" s="141"/>
      <c r="JEH2" s="140"/>
      <c r="JEI2" s="141"/>
      <c r="JEJ2" s="141"/>
      <c r="JEK2" s="140"/>
      <c r="JEL2" s="141"/>
      <c r="JEM2" s="141"/>
      <c r="JEN2" s="140"/>
      <c r="JEO2" s="141"/>
      <c r="JEP2" s="141"/>
      <c r="JEQ2" s="140"/>
      <c r="JER2" s="141"/>
      <c r="JES2" s="141"/>
      <c r="JET2" s="140"/>
      <c r="JEU2" s="141"/>
      <c r="JEV2" s="141"/>
      <c r="JEW2" s="140"/>
      <c r="JEX2" s="141"/>
      <c r="JEY2" s="141"/>
      <c r="JEZ2" s="140"/>
      <c r="JFA2" s="141"/>
      <c r="JFB2" s="141"/>
      <c r="JFC2" s="140"/>
      <c r="JFD2" s="141"/>
      <c r="JFE2" s="141"/>
      <c r="JFF2" s="140"/>
      <c r="JFG2" s="141"/>
      <c r="JFH2" s="141"/>
      <c r="JFI2" s="140"/>
      <c r="JFJ2" s="141"/>
      <c r="JFK2" s="141"/>
      <c r="JFL2" s="140"/>
      <c r="JFM2" s="141"/>
      <c r="JFN2" s="141"/>
      <c r="JFO2" s="140"/>
      <c r="JFP2" s="141"/>
      <c r="JFQ2" s="141"/>
      <c r="JFR2" s="140"/>
      <c r="JFS2" s="141"/>
      <c r="JFT2" s="141"/>
      <c r="JFU2" s="140"/>
      <c r="JFV2" s="141"/>
      <c r="JFW2" s="141"/>
      <c r="JFX2" s="140"/>
      <c r="JFY2" s="141"/>
      <c r="JFZ2" s="141"/>
      <c r="JGA2" s="140"/>
      <c r="JGB2" s="141"/>
      <c r="JGC2" s="141"/>
      <c r="JGD2" s="140"/>
      <c r="JGE2" s="141"/>
      <c r="JGF2" s="141"/>
      <c r="JGG2" s="140"/>
      <c r="JGH2" s="141"/>
      <c r="JGI2" s="141"/>
      <c r="JGJ2" s="140"/>
      <c r="JGK2" s="141"/>
      <c r="JGL2" s="141"/>
      <c r="JGM2" s="140"/>
      <c r="JGN2" s="141"/>
      <c r="JGO2" s="141"/>
      <c r="JGP2" s="140"/>
      <c r="JGQ2" s="141"/>
      <c r="JGR2" s="141"/>
      <c r="JGS2" s="140"/>
      <c r="JGT2" s="141"/>
      <c r="JGU2" s="141"/>
      <c r="JGV2" s="140"/>
      <c r="JGW2" s="141"/>
      <c r="JGX2" s="141"/>
      <c r="JGY2" s="140"/>
      <c r="JGZ2" s="141"/>
      <c r="JHA2" s="141"/>
      <c r="JHB2" s="140"/>
      <c r="JHC2" s="141"/>
      <c r="JHD2" s="141"/>
      <c r="JHE2" s="140"/>
      <c r="JHF2" s="141"/>
      <c r="JHG2" s="141"/>
      <c r="JHH2" s="140"/>
      <c r="JHI2" s="141"/>
      <c r="JHJ2" s="141"/>
      <c r="JHK2" s="140"/>
      <c r="JHL2" s="141"/>
      <c r="JHM2" s="141"/>
      <c r="JHN2" s="140"/>
      <c r="JHO2" s="141"/>
      <c r="JHP2" s="141"/>
      <c r="JHQ2" s="140"/>
      <c r="JHR2" s="141"/>
      <c r="JHS2" s="141"/>
      <c r="JHT2" s="140"/>
      <c r="JHU2" s="141"/>
      <c r="JHV2" s="141"/>
      <c r="JHW2" s="140"/>
      <c r="JHX2" s="141"/>
      <c r="JHY2" s="141"/>
      <c r="JHZ2" s="140"/>
      <c r="JIA2" s="141"/>
      <c r="JIB2" s="141"/>
      <c r="JIC2" s="140"/>
      <c r="JID2" s="141"/>
      <c r="JIE2" s="141"/>
      <c r="JIF2" s="140"/>
      <c r="JIG2" s="141"/>
      <c r="JIH2" s="141"/>
      <c r="JII2" s="140"/>
      <c r="JIJ2" s="141"/>
      <c r="JIK2" s="141"/>
      <c r="JIL2" s="140"/>
      <c r="JIM2" s="141"/>
      <c r="JIN2" s="141"/>
      <c r="JIO2" s="140"/>
      <c r="JIP2" s="141"/>
      <c r="JIQ2" s="141"/>
      <c r="JIR2" s="140"/>
      <c r="JIS2" s="141"/>
      <c r="JIT2" s="141"/>
      <c r="JIU2" s="140"/>
      <c r="JIV2" s="141"/>
      <c r="JIW2" s="141"/>
      <c r="JIX2" s="140"/>
      <c r="JIY2" s="141"/>
      <c r="JIZ2" s="141"/>
      <c r="JJA2" s="140"/>
      <c r="JJB2" s="141"/>
      <c r="JJC2" s="141"/>
      <c r="JJD2" s="140"/>
      <c r="JJE2" s="141"/>
      <c r="JJF2" s="141"/>
      <c r="JJG2" s="140"/>
      <c r="JJH2" s="141"/>
      <c r="JJI2" s="141"/>
      <c r="JJJ2" s="140"/>
      <c r="JJK2" s="141"/>
      <c r="JJL2" s="141"/>
      <c r="JJM2" s="140"/>
      <c r="JJN2" s="141"/>
      <c r="JJO2" s="141"/>
      <c r="JJP2" s="140"/>
      <c r="JJQ2" s="141"/>
      <c r="JJR2" s="141"/>
      <c r="JJS2" s="140"/>
      <c r="JJT2" s="141"/>
      <c r="JJU2" s="141"/>
      <c r="JJV2" s="140"/>
      <c r="JJW2" s="141"/>
      <c r="JJX2" s="141"/>
      <c r="JJY2" s="140"/>
      <c r="JJZ2" s="141"/>
      <c r="JKA2" s="141"/>
      <c r="JKB2" s="140"/>
      <c r="JKC2" s="141"/>
      <c r="JKD2" s="141"/>
      <c r="JKE2" s="140"/>
      <c r="JKF2" s="141"/>
      <c r="JKG2" s="141"/>
      <c r="JKH2" s="140"/>
      <c r="JKI2" s="141"/>
      <c r="JKJ2" s="141"/>
      <c r="JKK2" s="140"/>
      <c r="JKL2" s="141"/>
      <c r="JKM2" s="141"/>
      <c r="JKN2" s="140"/>
      <c r="JKO2" s="141"/>
      <c r="JKP2" s="141"/>
      <c r="JKQ2" s="140"/>
      <c r="JKR2" s="141"/>
      <c r="JKS2" s="141"/>
      <c r="JKT2" s="140"/>
      <c r="JKU2" s="141"/>
      <c r="JKV2" s="141"/>
      <c r="JKW2" s="140"/>
      <c r="JKX2" s="141"/>
      <c r="JKY2" s="141"/>
      <c r="JKZ2" s="140"/>
      <c r="JLA2" s="141"/>
      <c r="JLB2" s="141"/>
      <c r="JLC2" s="140"/>
      <c r="JLD2" s="141"/>
      <c r="JLE2" s="141"/>
      <c r="JLF2" s="140"/>
      <c r="JLG2" s="141"/>
      <c r="JLH2" s="141"/>
      <c r="JLI2" s="140"/>
      <c r="JLJ2" s="141"/>
      <c r="JLK2" s="141"/>
      <c r="JLL2" s="140"/>
      <c r="JLM2" s="141"/>
      <c r="JLN2" s="141"/>
      <c r="JLO2" s="140"/>
      <c r="JLP2" s="141"/>
      <c r="JLQ2" s="141"/>
      <c r="JLR2" s="140"/>
      <c r="JLS2" s="141"/>
      <c r="JLT2" s="141"/>
      <c r="JLU2" s="140"/>
      <c r="JLV2" s="141"/>
      <c r="JLW2" s="141"/>
      <c r="JLX2" s="140"/>
      <c r="JLY2" s="141"/>
      <c r="JLZ2" s="141"/>
      <c r="JMA2" s="140"/>
      <c r="JMB2" s="141"/>
      <c r="JMC2" s="141"/>
      <c r="JMD2" s="140"/>
      <c r="JME2" s="141"/>
      <c r="JMF2" s="141"/>
      <c r="JMG2" s="140"/>
      <c r="JMH2" s="141"/>
      <c r="JMI2" s="141"/>
      <c r="JMJ2" s="140"/>
      <c r="JMK2" s="141"/>
      <c r="JML2" s="141"/>
      <c r="JMM2" s="140"/>
      <c r="JMN2" s="141"/>
      <c r="JMO2" s="141"/>
      <c r="JMP2" s="140"/>
      <c r="JMQ2" s="141"/>
      <c r="JMR2" s="141"/>
      <c r="JMS2" s="140"/>
      <c r="JMT2" s="141"/>
      <c r="JMU2" s="141"/>
      <c r="JMV2" s="140"/>
      <c r="JMW2" s="141"/>
      <c r="JMX2" s="141"/>
      <c r="JMY2" s="140"/>
      <c r="JMZ2" s="141"/>
      <c r="JNA2" s="141"/>
      <c r="JNB2" s="140"/>
      <c r="JNC2" s="141"/>
      <c r="JND2" s="141"/>
      <c r="JNE2" s="140"/>
      <c r="JNF2" s="141"/>
      <c r="JNG2" s="141"/>
      <c r="JNH2" s="140"/>
      <c r="JNI2" s="141"/>
      <c r="JNJ2" s="141"/>
      <c r="JNK2" s="140"/>
      <c r="JNL2" s="141"/>
      <c r="JNM2" s="141"/>
      <c r="JNN2" s="140"/>
      <c r="JNO2" s="141"/>
      <c r="JNP2" s="141"/>
      <c r="JNQ2" s="140"/>
      <c r="JNR2" s="141"/>
      <c r="JNS2" s="141"/>
      <c r="JNT2" s="140"/>
      <c r="JNU2" s="141"/>
      <c r="JNV2" s="141"/>
      <c r="JNW2" s="140"/>
      <c r="JNX2" s="141"/>
      <c r="JNY2" s="141"/>
      <c r="JNZ2" s="140"/>
      <c r="JOA2" s="141"/>
      <c r="JOB2" s="141"/>
      <c r="JOC2" s="140"/>
      <c r="JOD2" s="141"/>
      <c r="JOE2" s="141"/>
      <c r="JOF2" s="140"/>
      <c r="JOG2" s="141"/>
      <c r="JOH2" s="141"/>
      <c r="JOI2" s="140"/>
      <c r="JOJ2" s="141"/>
      <c r="JOK2" s="141"/>
      <c r="JOL2" s="140"/>
      <c r="JOM2" s="141"/>
      <c r="JON2" s="141"/>
      <c r="JOO2" s="140"/>
      <c r="JOP2" s="141"/>
      <c r="JOQ2" s="141"/>
      <c r="JOR2" s="140"/>
      <c r="JOS2" s="141"/>
      <c r="JOT2" s="141"/>
      <c r="JOU2" s="140"/>
      <c r="JOV2" s="141"/>
      <c r="JOW2" s="141"/>
      <c r="JOX2" s="140"/>
      <c r="JOY2" s="141"/>
      <c r="JOZ2" s="141"/>
      <c r="JPA2" s="140"/>
      <c r="JPB2" s="141"/>
      <c r="JPC2" s="141"/>
      <c r="JPD2" s="140"/>
      <c r="JPE2" s="141"/>
      <c r="JPF2" s="141"/>
      <c r="JPG2" s="140"/>
      <c r="JPH2" s="141"/>
      <c r="JPI2" s="141"/>
      <c r="JPJ2" s="140"/>
      <c r="JPK2" s="141"/>
      <c r="JPL2" s="141"/>
      <c r="JPM2" s="140"/>
      <c r="JPN2" s="141"/>
      <c r="JPO2" s="141"/>
      <c r="JPP2" s="140"/>
      <c r="JPQ2" s="141"/>
      <c r="JPR2" s="141"/>
      <c r="JPS2" s="140"/>
      <c r="JPT2" s="141"/>
      <c r="JPU2" s="141"/>
      <c r="JPV2" s="140"/>
      <c r="JPW2" s="141"/>
      <c r="JPX2" s="141"/>
      <c r="JPY2" s="140"/>
      <c r="JPZ2" s="141"/>
      <c r="JQA2" s="141"/>
      <c r="JQB2" s="140"/>
      <c r="JQC2" s="141"/>
      <c r="JQD2" s="141"/>
      <c r="JQE2" s="140"/>
      <c r="JQF2" s="141"/>
      <c r="JQG2" s="141"/>
      <c r="JQH2" s="140"/>
      <c r="JQI2" s="141"/>
      <c r="JQJ2" s="141"/>
      <c r="JQK2" s="140"/>
      <c r="JQL2" s="141"/>
      <c r="JQM2" s="141"/>
      <c r="JQN2" s="140"/>
      <c r="JQO2" s="141"/>
      <c r="JQP2" s="141"/>
      <c r="JQQ2" s="140"/>
      <c r="JQR2" s="141"/>
      <c r="JQS2" s="141"/>
      <c r="JQT2" s="140"/>
      <c r="JQU2" s="141"/>
      <c r="JQV2" s="141"/>
      <c r="JQW2" s="140"/>
      <c r="JQX2" s="141"/>
      <c r="JQY2" s="141"/>
      <c r="JQZ2" s="140"/>
      <c r="JRA2" s="141"/>
      <c r="JRB2" s="141"/>
      <c r="JRC2" s="140"/>
      <c r="JRD2" s="141"/>
      <c r="JRE2" s="141"/>
      <c r="JRF2" s="140"/>
      <c r="JRG2" s="141"/>
      <c r="JRH2" s="141"/>
      <c r="JRI2" s="140"/>
      <c r="JRJ2" s="141"/>
      <c r="JRK2" s="141"/>
      <c r="JRL2" s="140"/>
      <c r="JRM2" s="141"/>
      <c r="JRN2" s="141"/>
      <c r="JRO2" s="140"/>
      <c r="JRP2" s="141"/>
      <c r="JRQ2" s="141"/>
      <c r="JRR2" s="140"/>
      <c r="JRS2" s="141"/>
      <c r="JRT2" s="141"/>
      <c r="JRU2" s="140"/>
      <c r="JRV2" s="141"/>
      <c r="JRW2" s="141"/>
      <c r="JRX2" s="140"/>
      <c r="JRY2" s="141"/>
      <c r="JRZ2" s="141"/>
      <c r="JSA2" s="140"/>
      <c r="JSB2" s="141"/>
      <c r="JSC2" s="141"/>
      <c r="JSD2" s="140"/>
      <c r="JSE2" s="141"/>
      <c r="JSF2" s="141"/>
      <c r="JSG2" s="140"/>
      <c r="JSH2" s="141"/>
      <c r="JSI2" s="141"/>
      <c r="JSJ2" s="140"/>
      <c r="JSK2" s="141"/>
      <c r="JSL2" s="141"/>
      <c r="JSM2" s="140"/>
      <c r="JSN2" s="141"/>
      <c r="JSO2" s="141"/>
      <c r="JSP2" s="140"/>
      <c r="JSQ2" s="141"/>
      <c r="JSR2" s="141"/>
      <c r="JSS2" s="140"/>
      <c r="JST2" s="141"/>
      <c r="JSU2" s="141"/>
      <c r="JSV2" s="140"/>
      <c r="JSW2" s="141"/>
      <c r="JSX2" s="141"/>
      <c r="JSY2" s="140"/>
      <c r="JSZ2" s="141"/>
      <c r="JTA2" s="141"/>
      <c r="JTB2" s="140"/>
      <c r="JTC2" s="141"/>
      <c r="JTD2" s="141"/>
      <c r="JTE2" s="140"/>
      <c r="JTF2" s="141"/>
      <c r="JTG2" s="141"/>
      <c r="JTH2" s="140"/>
      <c r="JTI2" s="141"/>
      <c r="JTJ2" s="141"/>
      <c r="JTK2" s="140"/>
      <c r="JTL2" s="141"/>
      <c r="JTM2" s="141"/>
      <c r="JTN2" s="140"/>
      <c r="JTO2" s="141"/>
      <c r="JTP2" s="141"/>
      <c r="JTQ2" s="140"/>
      <c r="JTR2" s="141"/>
      <c r="JTS2" s="141"/>
      <c r="JTT2" s="140"/>
      <c r="JTU2" s="141"/>
      <c r="JTV2" s="141"/>
      <c r="JTW2" s="140"/>
      <c r="JTX2" s="141"/>
      <c r="JTY2" s="141"/>
      <c r="JTZ2" s="140"/>
      <c r="JUA2" s="141"/>
      <c r="JUB2" s="141"/>
      <c r="JUC2" s="140"/>
      <c r="JUD2" s="141"/>
      <c r="JUE2" s="141"/>
      <c r="JUF2" s="140"/>
      <c r="JUG2" s="141"/>
      <c r="JUH2" s="141"/>
      <c r="JUI2" s="140"/>
      <c r="JUJ2" s="141"/>
      <c r="JUK2" s="141"/>
      <c r="JUL2" s="140"/>
      <c r="JUM2" s="141"/>
      <c r="JUN2" s="141"/>
      <c r="JUO2" s="140"/>
      <c r="JUP2" s="141"/>
      <c r="JUQ2" s="141"/>
      <c r="JUR2" s="140"/>
      <c r="JUS2" s="141"/>
      <c r="JUT2" s="141"/>
      <c r="JUU2" s="140"/>
      <c r="JUV2" s="141"/>
      <c r="JUW2" s="141"/>
      <c r="JUX2" s="140"/>
      <c r="JUY2" s="141"/>
      <c r="JUZ2" s="141"/>
      <c r="JVA2" s="140"/>
      <c r="JVB2" s="141"/>
      <c r="JVC2" s="141"/>
      <c r="JVD2" s="140"/>
      <c r="JVE2" s="141"/>
      <c r="JVF2" s="141"/>
      <c r="JVG2" s="140"/>
      <c r="JVH2" s="141"/>
      <c r="JVI2" s="141"/>
      <c r="JVJ2" s="140"/>
      <c r="JVK2" s="141"/>
      <c r="JVL2" s="141"/>
      <c r="JVM2" s="140"/>
      <c r="JVN2" s="141"/>
      <c r="JVO2" s="141"/>
      <c r="JVP2" s="140"/>
      <c r="JVQ2" s="141"/>
      <c r="JVR2" s="141"/>
      <c r="JVS2" s="140"/>
      <c r="JVT2" s="141"/>
      <c r="JVU2" s="141"/>
      <c r="JVV2" s="140"/>
      <c r="JVW2" s="141"/>
      <c r="JVX2" s="141"/>
      <c r="JVY2" s="140"/>
      <c r="JVZ2" s="141"/>
      <c r="JWA2" s="141"/>
      <c r="JWB2" s="140"/>
      <c r="JWC2" s="141"/>
      <c r="JWD2" s="141"/>
      <c r="JWE2" s="140"/>
      <c r="JWF2" s="141"/>
      <c r="JWG2" s="141"/>
      <c r="JWH2" s="140"/>
      <c r="JWI2" s="141"/>
      <c r="JWJ2" s="141"/>
      <c r="JWK2" s="140"/>
      <c r="JWL2" s="141"/>
      <c r="JWM2" s="141"/>
      <c r="JWN2" s="140"/>
      <c r="JWO2" s="141"/>
      <c r="JWP2" s="141"/>
      <c r="JWQ2" s="140"/>
      <c r="JWR2" s="141"/>
      <c r="JWS2" s="141"/>
      <c r="JWT2" s="140"/>
      <c r="JWU2" s="141"/>
      <c r="JWV2" s="141"/>
      <c r="JWW2" s="140"/>
      <c r="JWX2" s="141"/>
      <c r="JWY2" s="141"/>
      <c r="JWZ2" s="140"/>
      <c r="JXA2" s="141"/>
      <c r="JXB2" s="141"/>
      <c r="JXC2" s="140"/>
      <c r="JXD2" s="141"/>
      <c r="JXE2" s="141"/>
      <c r="JXF2" s="140"/>
      <c r="JXG2" s="141"/>
      <c r="JXH2" s="141"/>
      <c r="JXI2" s="140"/>
      <c r="JXJ2" s="141"/>
      <c r="JXK2" s="141"/>
      <c r="JXL2" s="140"/>
      <c r="JXM2" s="141"/>
      <c r="JXN2" s="141"/>
      <c r="JXO2" s="140"/>
      <c r="JXP2" s="141"/>
      <c r="JXQ2" s="141"/>
      <c r="JXR2" s="140"/>
      <c r="JXS2" s="141"/>
      <c r="JXT2" s="141"/>
      <c r="JXU2" s="140"/>
      <c r="JXV2" s="141"/>
      <c r="JXW2" s="141"/>
      <c r="JXX2" s="140"/>
      <c r="JXY2" s="141"/>
      <c r="JXZ2" s="141"/>
      <c r="JYA2" s="140"/>
      <c r="JYB2" s="141"/>
      <c r="JYC2" s="141"/>
      <c r="JYD2" s="140"/>
      <c r="JYE2" s="141"/>
      <c r="JYF2" s="141"/>
      <c r="JYG2" s="140"/>
      <c r="JYH2" s="141"/>
      <c r="JYI2" s="141"/>
      <c r="JYJ2" s="140"/>
      <c r="JYK2" s="141"/>
      <c r="JYL2" s="141"/>
      <c r="JYM2" s="140"/>
      <c r="JYN2" s="141"/>
      <c r="JYO2" s="141"/>
      <c r="JYP2" s="140"/>
      <c r="JYQ2" s="141"/>
      <c r="JYR2" s="141"/>
      <c r="JYS2" s="140"/>
      <c r="JYT2" s="141"/>
      <c r="JYU2" s="141"/>
      <c r="JYV2" s="140"/>
      <c r="JYW2" s="141"/>
      <c r="JYX2" s="141"/>
      <c r="JYY2" s="140"/>
      <c r="JYZ2" s="141"/>
      <c r="JZA2" s="141"/>
      <c r="JZB2" s="140"/>
      <c r="JZC2" s="141"/>
      <c r="JZD2" s="141"/>
      <c r="JZE2" s="140"/>
      <c r="JZF2" s="141"/>
      <c r="JZG2" s="141"/>
      <c r="JZH2" s="140"/>
      <c r="JZI2" s="141"/>
      <c r="JZJ2" s="141"/>
      <c r="JZK2" s="140"/>
      <c r="JZL2" s="141"/>
      <c r="JZM2" s="141"/>
      <c r="JZN2" s="140"/>
      <c r="JZO2" s="141"/>
      <c r="JZP2" s="141"/>
      <c r="JZQ2" s="140"/>
      <c r="JZR2" s="141"/>
      <c r="JZS2" s="141"/>
      <c r="JZT2" s="140"/>
      <c r="JZU2" s="141"/>
      <c r="JZV2" s="141"/>
      <c r="JZW2" s="140"/>
      <c r="JZX2" s="141"/>
      <c r="JZY2" s="141"/>
      <c r="JZZ2" s="140"/>
      <c r="KAA2" s="141"/>
      <c r="KAB2" s="141"/>
      <c r="KAC2" s="140"/>
      <c r="KAD2" s="141"/>
      <c r="KAE2" s="141"/>
      <c r="KAF2" s="140"/>
      <c r="KAG2" s="141"/>
      <c r="KAH2" s="141"/>
      <c r="KAI2" s="140"/>
      <c r="KAJ2" s="141"/>
      <c r="KAK2" s="141"/>
      <c r="KAL2" s="140"/>
      <c r="KAM2" s="141"/>
      <c r="KAN2" s="141"/>
      <c r="KAO2" s="140"/>
      <c r="KAP2" s="141"/>
      <c r="KAQ2" s="141"/>
      <c r="KAR2" s="140"/>
      <c r="KAS2" s="141"/>
      <c r="KAT2" s="141"/>
      <c r="KAU2" s="140"/>
      <c r="KAV2" s="141"/>
      <c r="KAW2" s="141"/>
      <c r="KAX2" s="140"/>
      <c r="KAY2" s="141"/>
      <c r="KAZ2" s="141"/>
      <c r="KBA2" s="140"/>
      <c r="KBB2" s="141"/>
      <c r="KBC2" s="141"/>
      <c r="KBD2" s="140"/>
      <c r="KBE2" s="141"/>
      <c r="KBF2" s="141"/>
      <c r="KBG2" s="140"/>
      <c r="KBH2" s="141"/>
      <c r="KBI2" s="141"/>
      <c r="KBJ2" s="140"/>
      <c r="KBK2" s="141"/>
      <c r="KBL2" s="141"/>
      <c r="KBM2" s="140"/>
      <c r="KBN2" s="141"/>
      <c r="KBO2" s="141"/>
      <c r="KBP2" s="140"/>
      <c r="KBQ2" s="141"/>
      <c r="KBR2" s="141"/>
      <c r="KBS2" s="140"/>
      <c r="KBT2" s="141"/>
      <c r="KBU2" s="141"/>
      <c r="KBV2" s="140"/>
      <c r="KBW2" s="141"/>
      <c r="KBX2" s="141"/>
      <c r="KBY2" s="140"/>
      <c r="KBZ2" s="141"/>
      <c r="KCA2" s="141"/>
      <c r="KCB2" s="140"/>
      <c r="KCC2" s="141"/>
      <c r="KCD2" s="141"/>
      <c r="KCE2" s="140"/>
      <c r="KCF2" s="141"/>
      <c r="KCG2" s="141"/>
      <c r="KCH2" s="140"/>
      <c r="KCI2" s="141"/>
      <c r="KCJ2" s="141"/>
      <c r="KCK2" s="140"/>
      <c r="KCL2" s="141"/>
      <c r="KCM2" s="141"/>
      <c r="KCN2" s="140"/>
      <c r="KCO2" s="141"/>
      <c r="KCP2" s="141"/>
      <c r="KCQ2" s="140"/>
      <c r="KCR2" s="141"/>
      <c r="KCS2" s="141"/>
      <c r="KCT2" s="140"/>
      <c r="KCU2" s="141"/>
      <c r="KCV2" s="141"/>
      <c r="KCW2" s="140"/>
      <c r="KCX2" s="141"/>
      <c r="KCY2" s="141"/>
      <c r="KCZ2" s="140"/>
      <c r="KDA2" s="141"/>
      <c r="KDB2" s="141"/>
      <c r="KDC2" s="140"/>
      <c r="KDD2" s="141"/>
      <c r="KDE2" s="141"/>
      <c r="KDF2" s="140"/>
      <c r="KDG2" s="141"/>
      <c r="KDH2" s="141"/>
      <c r="KDI2" s="140"/>
      <c r="KDJ2" s="141"/>
      <c r="KDK2" s="141"/>
      <c r="KDL2" s="140"/>
      <c r="KDM2" s="141"/>
      <c r="KDN2" s="141"/>
      <c r="KDO2" s="140"/>
      <c r="KDP2" s="141"/>
      <c r="KDQ2" s="141"/>
      <c r="KDR2" s="140"/>
      <c r="KDS2" s="141"/>
      <c r="KDT2" s="141"/>
      <c r="KDU2" s="140"/>
      <c r="KDV2" s="141"/>
      <c r="KDW2" s="141"/>
      <c r="KDX2" s="140"/>
      <c r="KDY2" s="141"/>
      <c r="KDZ2" s="141"/>
      <c r="KEA2" s="140"/>
      <c r="KEB2" s="141"/>
      <c r="KEC2" s="141"/>
      <c r="KED2" s="140"/>
      <c r="KEE2" s="141"/>
      <c r="KEF2" s="141"/>
      <c r="KEG2" s="140"/>
      <c r="KEH2" s="141"/>
      <c r="KEI2" s="141"/>
      <c r="KEJ2" s="140"/>
      <c r="KEK2" s="141"/>
      <c r="KEL2" s="141"/>
      <c r="KEM2" s="140"/>
      <c r="KEN2" s="141"/>
      <c r="KEO2" s="141"/>
      <c r="KEP2" s="140"/>
      <c r="KEQ2" s="141"/>
      <c r="KER2" s="141"/>
      <c r="KES2" s="140"/>
      <c r="KET2" s="141"/>
      <c r="KEU2" s="141"/>
      <c r="KEV2" s="140"/>
      <c r="KEW2" s="141"/>
      <c r="KEX2" s="141"/>
      <c r="KEY2" s="140"/>
      <c r="KEZ2" s="141"/>
      <c r="KFA2" s="141"/>
      <c r="KFB2" s="140"/>
      <c r="KFC2" s="141"/>
      <c r="KFD2" s="141"/>
      <c r="KFE2" s="140"/>
      <c r="KFF2" s="141"/>
      <c r="KFG2" s="141"/>
      <c r="KFH2" s="140"/>
      <c r="KFI2" s="141"/>
      <c r="KFJ2" s="141"/>
      <c r="KFK2" s="140"/>
      <c r="KFL2" s="141"/>
      <c r="KFM2" s="141"/>
      <c r="KFN2" s="140"/>
      <c r="KFO2" s="141"/>
      <c r="KFP2" s="141"/>
      <c r="KFQ2" s="140"/>
      <c r="KFR2" s="141"/>
      <c r="KFS2" s="141"/>
      <c r="KFT2" s="140"/>
      <c r="KFU2" s="141"/>
      <c r="KFV2" s="141"/>
      <c r="KFW2" s="140"/>
      <c r="KFX2" s="141"/>
      <c r="KFY2" s="141"/>
      <c r="KFZ2" s="140"/>
      <c r="KGA2" s="141"/>
      <c r="KGB2" s="141"/>
      <c r="KGC2" s="140"/>
      <c r="KGD2" s="141"/>
      <c r="KGE2" s="141"/>
      <c r="KGF2" s="140"/>
      <c r="KGG2" s="141"/>
      <c r="KGH2" s="141"/>
      <c r="KGI2" s="140"/>
      <c r="KGJ2" s="141"/>
      <c r="KGK2" s="141"/>
      <c r="KGL2" s="140"/>
      <c r="KGM2" s="141"/>
      <c r="KGN2" s="141"/>
      <c r="KGO2" s="140"/>
      <c r="KGP2" s="141"/>
      <c r="KGQ2" s="141"/>
      <c r="KGR2" s="140"/>
      <c r="KGS2" s="141"/>
      <c r="KGT2" s="141"/>
      <c r="KGU2" s="140"/>
      <c r="KGV2" s="141"/>
      <c r="KGW2" s="141"/>
      <c r="KGX2" s="140"/>
      <c r="KGY2" s="141"/>
      <c r="KGZ2" s="141"/>
      <c r="KHA2" s="140"/>
      <c r="KHB2" s="141"/>
      <c r="KHC2" s="141"/>
      <c r="KHD2" s="140"/>
      <c r="KHE2" s="141"/>
      <c r="KHF2" s="141"/>
      <c r="KHG2" s="140"/>
      <c r="KHH2" s="141"/>
      <c r="KHI2" s="141"/>
      <c r="KHJ2" s="140"/>
      <c r="KHK2" s="141"/>
      <c r="KHL2" s="141"/>
      <c r="KHM2" s="140"/>
      <c r="KHN2" s="141"/>
      <c r="KHO2" s="141"/>
      <c r="KHP2" s="140"/>
      <c r="KHQ2" s="141"/>
      <c r="KHR2" s="141"/>
      <c r="KHS2" s="140"/>
      <c r="KHT2" s="141"/>
      <c r="KHU2" s="141"/>
      <c r="KHV2" s="140"/>
      <c r="KHW2" s="141"/>
      <c r="KHX2" s="141"/>
      <c r="KHY2" s="140"/>
      <c r="KHZ2" s="141"/>
      <c r="KIA2" s="141"/>
      <c r="KIB2" s="140"/>
      <c r="KIC2" s="141"/>
      <c r="KID2" s="141"/>
      <c r="KIE2" s="140"/>
      <c r="KIF2" s="141"/>
      <c r="KIG2" s="141"/>
      <c r="KIH2" s="140"/>
      <c r="KII2" s="141"/>
      <c r="KIJ2" s="141"/>
      <c r="KIK2" s="140"/>
      <c r="KIL2" s="141"/>
      <c r="KIM2" s="141"/>
      <c r="KIN2" s="140"/>
      <c r="KIO2" s="141"/>
      <c r="KIP2" s="141"/>
      <c r="KIQ2" s="140"/>
      <c r="KIR2" s="141"/>
      <c r="KIS2" s="141"/>
      <c r="KIT2" s="140"/>
      <c r="KIU2" s="141"/>
      <c r="KIV2" s="141"/>
      <c r="KIW2" s="140"/>
      <c r="KIX2" s="141"/>
      <c r="KIY2" s="141"/>
      <c r="KIZ2" s="140"/>
      <c r="KJA2" s="141"/>
      <c r="KJB2" s="141"/>
      <c r="KJC2" s="140"/>
      <c r="KJD2" s="141"/>
      <c r="KJE2" s="141"/>
      <c r="KJF2" s="140"/>
      <c r="KJG2" s="141"/>
      <c r="KJH2" s="141"/>
      <c r="KJI2" s="140"/>
      <c r="KJJ2" s="141"/>
      <c r="KJK2" s="141"/>
      <c r="KJL2" s="140"/>
      <c r="KJM2" s="141"/>
      <c r="KJN2" s="141"/>
      <c r="KJO2" s="140"/>
      <c r="KJP2" s="141"/>
      <c r="KJQ2" s="141"/>
      <c r="KJR2" s="140"/>
      <c r="KJS2" s="141"/>
      <c r="KJT2" s="141"/>
      <c r="KJU2" s="140"/>
      <c r="KJV2" s="141"/>
      <c r="KJW2" s="141"/>
      <c r="KJX2" s="140"/>
      <c r="KJY2" s="141"/>
      <c r="KJZ2" s="141"/>
      <c r="KKA2" s="140"/>
      <c r="KKB2" s="141"/>
      <c r="KKC2" s="141"/>
      <c r="KKD2" s="140"/>
      <c r="KKE2" s="141"/>
      <c r="KKF2" s="141"/>
      <c r="KKG2" s="140"/>
      <c r="KKH2" s="141"/>
      <c r="KKI2" s="141"/>
      <c r="KKJ2" s="140"/>
      <c r="KKK2" s="141"/>
      <c r="KKL2" s="141"/>
      <c r="KKM2" s="140"/>
      <c r="KKN2" s="141"/>
      <c r="KKO2" s="141"/>
      <c r="KKP2" s="140"/>
      <c r="KKQ2" s="141"/>
      <c r="KKR2" s="141"/>
      <c r="KKS2" s="140"/>
      <c r="KKT2" s="141"/>
      <c r="KKU2" s="141"/>
      <c r="KKV2" s="140"/>
      <c r="KKW2" s="141"/>
      <c r="KKX2" s="141"/>
      <c r="KKY2" s="140"/>
      <c r="KKZ2" s="141"/>
      <c r="KLA2" s="141"/>
      <c r="KLB2" s="140"/>
      <c r="KLC2" s="141"/>
      <c r="KLD2" s="141"/>
      <c r="KLE2" s="140"/>
      <c r="KLF2" s="141"/>
      <c r="KLG2" s="141"/>
      <c r="KLH2" s="140"/>
      <c r="KLI2" s="141"/>
      <c r="KLJ2" s="141"/>
      <c r="KLK2" s="140"/>
      <c r="KLL2" s="141"/>
      <c r="KLM2" s="141"/>
      <c r="KLN2" s="140"/>
      <c r="KLO2" s="141"/>
      <c r="KLP2" s="141"/>
      <c r="KLQ2" s="140"/>
      <c r="KLR2" s="141"/>
      <c r="KLS2" s="141"/>
      <c r="KLT2" s="140"/>
      <c r="KLU2" s="141"/>
      <c r="KLV2" s="141"/>
      <c r="KLW2" s="140"/>
      <c r="KLX2" s="141"/>
      <c r="KLY2" s="141"/>
      <c r="KLZ2" s="140"/>
      <c r="KMA2" s="141"/>
      <c r="KMB2" s="141"/>
      <c r="KMC2" s="140"/>
      <c r="KMD2" s="141"/>
      <c r="KME2" s="141"/>
      <c r="KMF2" s="140"/>
      <c r="KMG2" s="141"/>
      <c r="KMH2" s="141"/>
      <c r="KMI2" s="140"/>
      <c r="KMJ2" s="141"/>
      <c r="KMK2" s="141"/>
      <c r="KML2" s="140"/>
      <c r="KMM2" s="141"/>
      <c r="KMN2" s="141"/>
      <c r="KMO2" s="140"/>
      <c r="KMP2" s="141"/>
      <c r="KMQ2" s="141"/>
      <c r="KMR2" s="140"/>
      <c r="KMS2" s="141"/>
      <c r="KMT2" s="141"/>
      <c r="KMU2" s="140"/>
      <c r="KMV2" s="141"/>
      <c r="KMW2" s="141"/>
      <c r="KMX2" s="140"/>
      <c r="KMY2" s="141"/>
      <c r="KMZ2" s="141"/>
      <c r="KNA2" s="140"/>
      <c r="KNB2" s="141"/>
      <c r="KNC2" s="141"/>
      <c r="KND2" s="140"/>
      <c r="KNE2" s="141"/>
      <c r="KNF2" s="141"/>
      <c r="KNG2" s="140"/>
      <c r="KNH2" s="141"/>
      <c r="KNI2" s="141"/>
      <c r="KNJ2" s="140"/>
      <c r="KNK2" s="141"/>
      <c r="KNL2" s="141"/>
      <c r="KNM2" s="140"/>
      <c r="KNN2" s="141"/>
      <c r="KNO2" s="141"/>
      <c r="KNP2" s="140"/>
      <c r="KNQ2" s="141"/>
      <c r="KNR2" s="141"/>
      <c r="KNS2" s="140"/>
      <c r="KNT2" s="141"/>
      <c r="KNU2" s="141"/>
      <c r="KNV2" s="140"/>
      <c r="KNW2" s="141"/>
      <c r="KNX2" s="141"/>
      <c r="KNY2" s="140"/>
      <c r="KNZ2" s="141"/>
      <c r="KOA2" s="141"/>
      <c r="KOB2" s="140"/>
      <c r="KOC2" s="141"/>
      <c r="KOD2" s="141"/>
      <c r="KOE2" s="140"/>
      <c r="KOF2" s="141"/>
      <c r="KOG2" s="141"/>
      <c r="KOH2" s="140"/>
      <c r="KOI2" s="141"/>
      <c r="KOJ2" s="141"/>
      <c r="KOK2" s="140"/>
      <c r="KOL2" s="141"/>
      <c r="KOM2" s="141"/>
      <c r="KON2" s="140"/>
      <c r="KOO2" s="141"/>
      <c r="KOP2" s="141"/>
      <c r="KOQ2" s="140"/>
      <c r="KOR2" s="141"/>
      <c r="KOS2" s="141"/>
      <c r="KOT2" s="140"/>
      <c r="KOU2" s="141"/>
      <c r="KOV2" s="141"/>
      <c r="KOW2" s="140"/>
      <c r="KOX2" s="141"/>
      <c r="KOY2" s="141"/>
      <c r="KOZ2" s="140"/>
      <c r="KPA2" s="141"/>
      <c r="KPB2" s="141"/>
      <c r="KPC2" s="140"/>
      <c r="KPD2" s="141"/>
      <c r="KPE2" s="141"/>
      <c r="KPF2" s="140"/>
      <c r="KPG2" s="141"/>
      <c r="KPH2" s="141"/>
      <c r="KPI2" s="140"/>
      <c r="KPJ2" s="141"/>
      <c r="KPK2" s="141"/>
      <c r="KPL2" s="140"/>
      <c r="KPM2" s="141"/>
      <c r="KPN2" s="141"/>
      <c r="KPO2" s="140"/>
      <c r="KPP2" s="141"/>
      <c r="KPQ2" s="141"/>
      <c r="KPR2" s="140"/>
      <c r="KPS2" s="141"/>
      <c r="KPT2" s="141"/>
      <c r="KPU2" s="140"/>
      <c r="KPV2" s="141"/>
      <c r="KPW2" s="141"/>
      <c r="KPX2" s="140"/>
      <c r="KPY2" s="141"/>
      <c r="KPZ2" s="141"/>
      <c r="KQA2" s="140"/>
      <c r="KQB2" s="141"/>
      <c r="KQC2" s="141"/>
      <c r="KQD2" s="140"/>
      <c r="KQE2" s="141"/>
      <c r="KQF2" s="141"/>
      <c r="KQG2" s="140"/>
      <c r="KQH2" s="141"/>
      <c r="KQI2" s="141"/>
      <c r="KQJ2" s="140"/>
      <c r="KQK2" s="141"/>
      <c r="KQL2" s="141"/>
      <c r="KQM2" s="140"/>
      <c r="KQN2" s="141"/>
      <c r="KQO2" s="141"/>
      <c r="KQP2" s="140"/>
      <c r="KQQ2" s="141"/>
      <c r="KQR2" s="141"/>
      <c r="KQS2" s="140"/>
      <c r="KQT2" s="141"/>
      <c r="KQU2" s="141"/>
      <c r="KQV2" s="140"/>
      <c r="KQW2" s="141"/>
      <c r="KQX2" s="141"/>
      <c r="KQY2" s="140"/>
      <c r="KQZ2" s="141"/>
      <c r="KRA2" s="141"/>
      <c r="KRB2" s="140"/>
      <c r="KRC2" s="141"/>
      <c r="KRD2" s="141"/>
      <c r="KRE2" s="140"/>
      <c r="KRF2" s="141"/>
      <c r="KRG2" s="141"/>
      <c r="KRH2" s="140"/>
      <c r="KRI2" s="141"/>
      <c r="KRJ2" s="141"/>
      <c r="KRK2" s="140"/>
      <c r="KRL2" s="141"/>
      <c r="KRM2" s="141"/>
      <c r="KRN2" s="140"/>
      <c r="KRO2" s="141"/>
      <c r="KRP2" s="141"/>
      <c r="KRQ2" s="140"/>
      <c r="KRR2" s="141"/>
      <c r="KRS2" s="141"/>
      <c r="KRT2" s="140"/>
      <c r="KRU2" s="141"/>
      <c r="KRV2" s="141"/>
      <c r="KRW2" s="140"/>
      <c r="KRX2" s="141"/>
      <c r="KRY2" s="141"/>
      <c r="KRZ2" s="140"/>
      <c r="KSA2" s="141"/>
      <c r="KSB2" s="141"/>
      <c r="KSC2" s="140"/>
      <c r="KSD2" s="141"/>
      <c r="KSE2" s="141"/>
      <c r="KSF2" s="140"/>
      <c r="KSG2" s="141"/>
      <c r="KSH2" s="141"/>
      <c r="KSI2" s="140"/>
      <c r="KSJ2" s="141"/>
      <c r="KSK2" s="141"/>
      <c r="KSL2" s="140"/>
      <c r="KSM2" s="141"/>
      <c r="KSN2" s="141"/>
      <c r="KSO2" s="140"/>
      <c r="KSP2" s="141"/>
      <c r="KSQ2" s="141"/>
      <c r="KSR2" s="140"/>
      <c r="KSS2" s="141"/>
      <c r="KST2" s="141"/>
      <c r="KSU2" s="140"/>
      <c r="KSV2" s="141"/>
      <c r="KSW2" s="141"/>
      <c r="KSX2" s="140"/>
      <c r="KSY2" s="141"/>
      <c r="KSZ2" s="141"/>
      <c r="KTA2" s="140"/>
      <c r="KTB2" s="141"/>
      <c r="KTC2" s="141"/>
      <c r="KTD2" s="140"/>
      <c r="KTE2" s="141"/>
      <c r="KTF2" s="141"/>
      <c r="KTG2" s="140"/>
      <c r="KTH2" s="141"/>
      <c r="KTI2" s="141"/>
      <c r="KTJ2" s="140"/>
      <c r="KTK2" s="141"/>
      <c r="KTL2" s="141"/>
      <c r="KTM2" s="140"/>
      <c r="KTN2" s="141"/>
      <c r="KTO2" s="141"/>
      <c r="KTP2" s="140"/>
      <c r="KTQ2" s="141"/>
      <c r="KTR2" s="141"/>
      <c r="KTS2" s="140"/>
      <c r="KTT2" s="141"/>
      <c r="KTU2" s="141"/>
      <c r="KTV2" s="140"/>
      <c r="KTW2" s="141"/>
      <c r="KTX2" s="141"/>
      <c r="KTY2" s="140"/>
      <c r="KTZ2" s="141"/>
      <c r="KUA2" s="141"/>
      <c r="KUB2" s="140"/>
      <c r="KUC2" s="141"/>
      <c r="KUD2" s="141"/>
      <c r="KUE2" s="140"/>
      <c r="KUF2" s="141"/>
      <c r="KUG2" s="141"/>
      <c r="KUH2" s="140"/>
      <c r="KUI2" s="141"/>
      <c r="KUJ2" s="141"/>
      <c r="KUK2" s="140"/>
      <c r="KUL2" s="141"/>
      <c r="KUM2" s="141"/>
      <c r="KUN2" s="140"/>
      <c r="KUO2" s="141"/>
      <c r="KUP2" s="141"/>
      <c r="KUQ2" s="140"/>
      <c r="KUR2" s="141"/>
      <c r="KUS2" s="141"/>
      <c r="KUT2" s="140"/>
      <c r="KUU2" s="141"/>
      <c r="KUV2" s="141"/>
      <c r="KUW2" s="140"/>
      <c r="KUX2" s="141"/>
      <c r="KUY2" s="141"/>
      <c r="KUZ2" s="140"/>
      <c r="KVA2" s="141"/>
      <c r="KVB2" s="141"/>
      <c r="KVC2" s="140"/>
      <c r="KVD2" s="141"/>
      <c r="KVE2" s="141"/>
      <c r="KVF2" s="140"/>
      <c r="KVG2" s="141"/>
      <c r="KVH2" s="141"/>
      <c r="KVI2" s="140"/>
      <c r="KVJ2" s="141"/>
      <c r="KVK2" s="141"/>
      <c r="KVL2" s="140"/>
      <c r="KVM2" s="141"/>
      <c r="KVN2" s="141"/>
      <c r="KVO2" s="140"/>
      <c r="KVP2" s="141"/>
      <c r="KVQ2" s="141"/>
      <c r="KVR2" s="140"/>
      <c r="KVS2" s="141"/>
      <c r="KVT2" s="141"/>
      <c r="KVU2" s="140"/>
      <c r="KVV2" s="141"/>
      <c r="KVW2" s="141"/>
      <c r="KVX2" s="140"/>
      <c r="KVY2" s="141"/>
      <c r="KVZ2" s="141"/>
      <c r="KWA2" s="140"/>
      <c r="KWB2" s="141"/>
      <c r="KWC2" s="141"/>
      <c r="KWD2" s="140"/>
      <c r="KWE2" s="141"/>
      <c r="KWF2" s="141"/>
      <c r="KWG2" s="140"/>
      <c r="KWH2" s="141"/>
      <c r="KWI2" s="141"/>
      <c r="KWJ2" s="140"/>
      <c r="KWK2" s="141"/>
      <c r="KWL2" s="141"/>
      <c r="KWM2" s="140"/>
      <c r="KWN2" s="141"/>
      <c r="KWO2" s="141"/>
      <c r="KWP2" s="140"/>
      <c r="KWQ2" s="141"/>
      <c r="KWR2" s="141"/>
      <c r="KWS2" s="140"/>
      <c r="KWT2" s="141"/>
      <c r="KWU2" s="141"/>
      <c r="KWV2" s="140"/>
      <c r="KWW2" s="141"/>
      <c r="KWX2" s="141"/>
      <c r="KWY2" s="140"/>
      <c r="KWZ2" s="141"/>
      <c r="KXA2" s="141"/>
      <c r="KXB2" s="140"/>
      <c r="KXC2" s="141"/>
      <c r="KXD2" s="141"/>
      <c r="KXE2" s="140"/>
      <c r="KXF2" s="141"/>
      <c r="KXG2" s="141"/>
      <c r="KXH2" s="140"/>
      <c r="KXI2" s="141"/>
      <c r="KXJ2" s="141"/>
      <c r="KXK2" s="140"/>
      <c r="KXL2" s="141"/>
      <c r="KXM2" s="141"/>
      <c r="KXN2" s="140"/>
      <c r="KXO2" s="141"/>
      <c r="KXP2" s="141"/>
      <c r="KXQ2" s="140"/>
      <c r="KXR2" s="141"/>
      <c r="KXS2" s="141"/>
      <c r="KXT2" s="140"/>
      <c r="KXU2" s="141"/>
      <c r="KXV2" s="141"/>
      <c r="KXW2" s="140"/>
      <c r="KXX2" s="141"/>
      <c r="KXY2" s="141"/>
      <c r="KXZ2" s="140"/>
      <c r="KYA2" s="141"/>
      <c r="KYB2" s="141"/>
      <c r="KYC2" s="140"/>
      <c r="KYD2" s="141"/>
      <c r="KYE2" s="141"/>
      <c r="KYF2" s="140"/>
      <c r="KYG2" s="141"/>
      <c r="KYH2" s="141"/>
      <c r="KYI2" s="140"/>
      <c r="KYJ2" s="141"/>
      <c r="KYK2" s="141"/>
      <c r="KYL2" s="140"/>
      <c r="KYM2" s="141"/>
      <c r="KYN2" s="141"/>
      <c r="KYO2" s="140"/>
      <c r="KYP2" s="141"/>
      <c r="KYQ2" s="141"/>
      <c r="KYR2" s="140"/>
      <c r="KYS2" s="141"/>
      <c r="KYT2" s="141"/>
      <c r="KYU2" s="140"/>
      <c r="KYV2" s="141"/>
      <c r="KYW2" s="141"/>
      <c r="KYX2" s="140"/>
      <c r="KYY2" s="141"/>
      <c r="KYZ2" s="141"/>
      <c r="KZA2" s="140"/>
      <c r="KZB2" s="141"/>
      <c r="KZC2" s="141"/>
      <c r="KZD2" s="140"/>
      <c r="KZE2" s="141"/>
      <c r="KZF2" s="141"/>
      <c r="KZG2" s="140"/>
      <c r="KZH2" s="141"/>
      <c r="KZI2" s="141"/>
      <c r="KZJ2" s="140"/>
      <c r="KZK2" s="141"/>
      <c r="KZL2" s="141"/>
      <c r="KZM2" s="140"/>
      <c r="KZN2" s="141"/>
      <c r="KZO2" s="141"/>
      <c r="KZP2" s="140"/>
      <c r="KZQ2" s="141"/>
      <c r="KZR2" s="141"/>
      <c r="KZS2" s="140"/>
      <c r="KZT2" s="141"/>
      <c r="KZU2" s="141"/>
      <c r="KZV2" s="140"/>
      <c r="KZW2" s="141"/>
      <c r="KZX2" s="141"/>
      <c r="KZY2" s="140"/>
      <c r="KZZ2" s="141"/>
      <c r="LAA2" s="141"/>
      <c r="LAB2" s="140"/>
      <c r="LAC2" s="141"/>
      <c r="LAD2" s="141"/>
      <c r="LAE2" s="140"/>
      <c r="LAF2" s="141"/>
      <c r="LAG2" s="141"/>
      <c r="LAH2" s="140"/>
      <c r="LAI2" s="141"/>
      <c r="LAJ2" s="141"/>
      <c r="LAK2" s="140"/>
      <c r="LAL2" s="141"/>
      <c r="LAM2" s="141"/>
      <c r="LAN2" s="140"/>
      <c r="LAO2" s="141"/>
      <c r="LAP2" s="141"/>
      <c r="LAQ2" s="140"/>
      <c r="LAR2" s="141"/>
      <c r="LAS2" s="141"/>
      <c r="LAT2" s="140"/>
      <c r="LAU2" s="141"/>
      <c r="LAV2" s="141"/>
      <c r="LAW2" s="140"/>
      <c r="LAX2" s="141"/>
      <c r="LAY2" s="141"/>
      <c r="LAZ2" s="140"/>
      <c r="LBA2" s="141"/>
      <c r="LBB2" s="141"/>
      <c r="LBC2" s="140"/>
      <c r="LBD2" s="141"/>
      <c r="LBE2" s="141"/>
      <c r="LBF2" s="140"/>
      <c r="LBG2" s="141"/>
      <c r="LBH2" s="141"/>
      <c r="LBI2" s="140"/>
      <c r="LBJ2" s="141"/>
      <c r="LBK2" s="141"/>
      <c r="LBL2" s="140"/>
      <c r="LBM2" s="141"/>
      <c r="LBN2" s="141"/>
      <c r="LBO2" s="140"/>
      <c r="LBP2" s="141"/>
      <c r="LBQ2" s="141"/>
      <c r="LBR2" s="140"/>
      <c r="LBS2" s="141"/>
      <c r="LBT2" s="141"/>
      <c r="LBU2" s="140"/>
      <c r="LBV2" s="141"/>
      <c r="LBW2" s="141"/>
      <c r="LBX2" s="140"/>
      <c r="LBY2" s="141"/>
      <c r="LBZ2" s="141"/>
      <c r="LCA2" s="140"/>
      <c r="LCB2" s="141"/>
      <c r="LCC2" s="141"/>
      <c r="LCD2" s="140"/>
      <c r="LCE2" s="141"/>
      <c r="LCF2" s="141"/>
      <c r="LCG2" s="140"/>
      <c r="LCH2" s="141"/>
      <c r="LCI2" s="141"/>
      <c r="LCJ2" s="140"/>
      <c r="LCK2" s="141"/>
      <c r="LCL2" s="141"/>
      <c r="LCM2" s="140"/>
      <c r="LCN2" s="141"/>
      <c r="LCO2" s="141"/>
      <c r="LCP2" s="140"/>
      <c r="LCQ2" s="141"/>
      <c r="LCR2" s="141"/>
      <c r="LCS2" s="140"/>
      <c r="LCT2" s="141"/>
      <c r="LCU2" s="141"/>
      <c r="LCV2" s="140"/>
      <c r="LCW2" s="141"/>
      <c r="LCX2" s="141"/>
      <c r="LCY2" s="140"/>
      <c r="LCZ2" s="141"/>
      <c r="LDA2" s="141"/>
      <c r="LDB2" s="140"/>
      <c r="LDC2" s="141"/>
      <c r="LDD2" s="141"/>
      <c r="LDE2" s="140"/>
      <c r="LDF2" s="141"/>
      <c r="LDG2" s="141"/>
      <c r="LDH2" s="140"/>
      <c r="LDI2" s="141"/>
      <c r="LDJ2" s="141"/>
      <c r="LDK2" s="140"/>
      <c r="LDL2" s="141"/>
      <c r="LDM2" s="141"/>
      <c r="LDN2" s="140"/>
      <c r="LDO2" s="141"/>
      <c r="LDP2" s="141"/>
      <c r="LDQ2" s="140"/>
      <c r="LDR2" s="141"/>
      <c r="LDS2" s="141"/>
      <c r="LDT2" s="140"/>
      <c r="LDU2" s="141"/>
      <c r="LDV2" s="141"/>
      <c r="LDW2" s="140"/>
      <c r="LDX2" s="141"/>
      <c r="LDY2" s="141"/>
      <c r="LDZ2" s="140"/>
      <c r="LEA2" s="141"/>
      <c r="LEB2" s="141"/>
      <c r="LEC2" s="140"/>
      <c r="LED2" s="141"/>
      <c r="LEE2" s="141"/>
      <c r="LEF2" s="140"/>
      <c r="LEG2" s="141"/>
      <c r="LEH2" s="141"/>
      <c r="LEI2" s="140"/>
      <c r="LEJ2" s="141"/>
      <c r="LEK2" s="141"/>
      <c r="LEL2" s="140"/>
      <c r="LEM2" s="141"/>
      <c r="LEN2" s="141"/>
      <c r="LEO2" s="140"/>
      <c r="LEP2" s="141"/>
      <c r="LEQ2" s="141"/>
      <c r="LER2" s="140"/>
      <c r="LES2" s="141"/>
      <c r="LET2" s="141"/>
      <c r="LEU2" s="140"/>
      <c r="LEV2" s="141"/>
      <c r="LEW2" s="141"/>
      <c r="LEX2" s="140"/>
      <c r="LEY2" s="141"/>
      <c r="LEZ2" s="141"/>
      <c r="LFA2" s="140"/>
      <c r="LFB2" s="141"/>
      <c r="LFC2" s="141"/>
      <c r="LFD2" s="140"/>
      <c r="LFE2" s="141"/>
      <c r="LFF2" s="141"/>
      <c r="LFG2" s="140"/>
      <c r="LFH2" s="141"/>
      <c r="LFI2" s="141"/>
      <c r="LFJ2" s="140"/>
      <c r="LFK2" s="141"/>
      <c r="LFL2" s="141"/>
      <c r="LFM2" s="140"/>
      <c r="LFN2" s="141"/>
      <c r="LFO2" s="141"/>
      <c r="LFP2" s="140"/>
      <c r="LFQ2" s="141"/>
      <c r="LFR2" s="141"/>
      <c r="LFS2" s="140"/>
      <c r="LFT2" s="141"/>
      <c r="LFU2" s="141"/>
      <c r="LFV2" s="140"/>
      <c r="LFW2" s="141"/>
      <c r="LFX2" s="141"/>
      <c r="LFY2" s="140"/>
      <c r="LFZ2" s="141"/>
      <c r="LGA2" s="141"/>
      <c r="LGB2" s="140"/>
      <c r="LGC2" s="141"/>
      <c r="LGD2" s="141"/>
      <c r="LGE2" s="140"/>
      <c r="LGF2" s="141"/>
      <c r="LGG2" s="141"/>
      <c r="LGH2" s="140"/>
      <c r="LGI2" s="141"/>
      <c r="LGJ2" s="141"/>
      <c r="LGK2" s="140"/>
      <c r="LGL2" s="141"/>
      <c r="LGM2" s="141"/>
      <c r="LGN2" s="140"/>
      <c r="LGO2" s="141"/>
      <c r="LGP2" s="141"/>
      <c r="LGQ2" s="140"/>
      <c r="LGR2" s="141"/>
      <c r="LGS2" s="141"/>
      <c r="LGT2" s="140"/>
      <c r="LGU2" s="141"/>
      <c r="LGV2" s="141"/>
      <c r="LGW2" s="140"/>
      <c r="LGX2" s="141"/>
      <c r="LGY2" s="141"/>
      <c r="LGZ2" s="140"/>
      <c r="LHA2" s="141"/>
      <c r="LHB2" s="141"/>
      <c r="LHC2" s="140"/>
      <c r="LHD2" s="141"/>
      <c r="LHE2" s="141"/>
      <c r="LHF2" s="140"/>
      <c r="LHG2" s="141"/>
      <c r="LHH2" s="141"/>
      <c r="LHI2" s="140"/>
      <c r="LHJ2" s="141"/>
      <c r="LHK2" s="141"/>
      <c r="LHL2" s="140"/>
      <c r="LHM2" s="141"/>
      <c r="LHN2" s="141"/>
      <c r="LHO2" s="140"/>
      <c r="LHP2" s="141"/>
      <c r="LHQ2" s="141"/>
      <c r="LHR2" s="140"/>
      <c r="LHS2" s="141"/>
      <c r="LHT2" s="141"/>
      <c r="LHU2" s="140"/>
      <c r="LHV2" s="141"/>
      <c r="LHW2" s="141"/>
      <c r="LHX2" s="140"/>
      <c r="LHY2" s="141"/>
      <c r="LHZ2" s="141"/>
      <c r="LIA2" s="140"/>
      <c r="LIB2" s="141"/>
      <c r="LIC2" s="141"/>
      <c r="LID2" s="140"/>
      <c r="LIE2" s="141"/>
      <c r="LIF2" s="141"/>
      <c r="LIG2" s="140"/>
      <c r="LIH2" s="141"/>
      <c r="LII2" s="141"/>
      <c r="LIJ2" s="140"/>
      <c r="LIK2" s="141"/>
      <c r="LIL2" s="141"/>
      <c r="LIM2" s="140"/>
      <c r="LIN2" s="141"/>
      <c r="LIO2" s="141"/>
      <c r="LIP2" s="140"/>
      <c r="LIQ2" s="141"/>
      <c r="LIR2" s="141"/>
      <c r="LIS2" s="140"/>
      <c r="LIT2" s="141"/>
      <c r="LIU2" s="141"/>
      <c r="LIV2" s="140"/>
      <c r="LIW2" s="141"/>
      <c r="LIX2" s="141"/>
      <c r="LIY2" s="140"/>
      <c r="LIZ2" s="141"/>
      <c r="LJA2" s="141"/>
      <c r="LJB2" s="140"/>
      <c r="LJC2" s="141"/>
      <c r="LJD2" s="141"/>
      <c r="LJE2" s="140"/>
      <c r="LJF2" s="141"/>
      <c r="LJG2" s="141"/>
      <c r="LJH2" s="140"/>
      <c r="LJI2" s="141"/>
      <c r="LJJ2" s="141"/>
      <c r="LJK2" s="140"/>
      <c r="LJL2" s="141"/>
      <c r="LJM2" s="141"/>
      <c r="LJN2" s="140"/>
      <c r="LJO2" s="141"/>
      <c r="LJP2" s="141"/>
      <c r="LJQ2" s="140"/>
      <c r="LJR2" s="141"/>
      <c r="LJS2" s="141"/>
      <c r="LJT2" s="140"/>
      <c r="LJU2" s="141"/>
      <c r="LJV2" s="141"/>
      <c r="LJW2" s="140"/>
      <c r="LJX2" s="141"/>
      <c r="LJY2" s="141"/>
      <c r="LJZ2" s="140"/>
      <c r="LKA2" s="141"/>
      <c r="LKB2" s="141"/>
      <c r="LKC2" s="140"/>
      <c r="LKD2" s="141"/>
      <c r="LKE2" s="141"/>
      <c r="LKF2" s="140"/>
      <c r="LKG2" s="141"/>
      <c r="LKH2" s="141"/>
      <c r="LKI2" s="140"/>
      <c r="LKJ2" s="141"/>
      <c r="LKK2" s="141"/>
      <c r="LKL2" s="140"/>
      <c r="LKM2" s="141"/>
      <c r="LKN2" s="141"/>
      <c r="LKO2" s="140"/>
      <c r="LKP2" s="141"/>
      <c r="LKQ2" s="141"/>
      <c r="LKR2" s="140"/>
      <c r="LKS2" s="141"/>
      <c r="LKT2" s="141"/>
      <c r="LKU2" s="140"/>
      <c r="LKV2" s="141"/>
      <c r="LKW2" s="141"/>
      <c r="LKX2" s="140"/>
      <c r="LKY2" s="141"/>
      <c r="LKZ2" s="141"/>
      <c r="LLA2" s="140"/>
      <c r="LLB2" s="141"/>
      <c r="LLC2" s="141"/>
      <c r="LLD2" s="140"/>
      <c r="LLE2" s="141"/>
      <c r="LLF2" s="141"/>
      <c r="LLG2" s="140"/>
      <c r="LLH2" s="141"/>
      <c r="LLI2" s="141"/>
      <c r="LLJ2" s="140"/>
      <c r="LLK2" s="141"/>
      <c r="LLL2" s="141"/>
      <c r="LLM2" s="140"/>
      <c r="LLN2" s="141"/>
      <c r="LLO2" s="141"/>
      <c r="LLP2" s="140"/>
      <c r="LLQ2" s="141"/>
      <c r="LLR2" s="141"/>
      <c r="LLS2" s="140"/>
      <c r="LLT2" s="141"/>
      <c r="LLU2" s="141"/>
      <c r="LLV2" s="140"/>
      <c r="LLW2" s="141"/>
      <c r="LLX2" s="141"/>
      <c r="LLY2" s="140"/>
      <c r="LLZ2" s="141"/>
      <c r="LMA2" s="141"/>
      <c r="LMB2" s="140"/>
      <c r="LMC2" s="141"/>
      <c r="LMD2" s="141"/>
      <c r="LME2" s="140"/>
      <c r="LMF2" s="141"/>
      <c r="LMG2" s="141"/>
      <c r="LMH2" s="140"/>
      <c r="LMI2" s="141"/>
      <c r="LMJ2" s="141"/>
      <c r="LMK2" s="140"/>
      <c r="LML2" s="141"/>
      <c r="LMM2" s="141"/>
      <c r="LMN2" s="140"/>
      <c r="LMO2" s="141"/>
      <c r="LMP2" s="141"/>
      <c r="LMQ2" s="140"/>
      <c r="LMR2" s="141"/>
      <c r="LMS2" s="141"/>
      <c r="LMT2" s="140"/>
      <c r="LMU2" s="141"/>
      <c r="LMV2" s="141"/>
      <c r="LMW2" s="140"/>
      <c r="LMX2" s="141"/>
      <c r="LMY2" s="141"/>
      <c r="LMZ2" s="140"/>
      <c r="LNA2" s="141"/>
      <c r="LNB2" s="141"/>
      <c r="LNC2" s="140"/>
      <c r="LND2" s="141"/>
      <c r="LNE2" s="141"/>
      <c r="LNF2" s="140"/>
      <c r="LNG2" s="141"/>
      <c r="LNH2" s="141"/>
      <c r="LNI2" s="140"/>
      <c r="LNJ2" s="141"/>
      <c r="LNK2" s="141"/>
      <c r="LNL2" s="140"/>
      <c r="LNM2" s="141"/>
      <c r="LNN2" s="141"/>
      <c r="LNO2" s="140"/>
      <c r="LNP2" s="141"/>
      <c r="LNQ2" s="141"/>
      <c r="LNR2" s="140"/>
      <c r="LNS2" s="141"/>
      <c r="LNT2" s="141"/>
      <c r="LNU2" s="140"/>
      <c r="LNV2" s="141"/>
      <c r="LNW2" s="141"/>
      <c r="LNX2" s="140"/>
      <c r="LNY2" s="141"/>
      <c r="LNZ2" s="141"/>
      <c r="LOA2" s="140"/>
      <c r="LOB2" s="141"/>
      <c r="LOC2" s="141"/>
      <c r="LOD2" s="140"/>
      <c r="LOE2" s="141"/>
      <c r="LOF2" s="141"/>
      <c r="LOG2" s="140"/>
      <c r="LOH2" s="141"/>
      <c r="LOI2" s="141"/>
      <c r="LOJ2" s="140"/>
      <c r="LOK2" s="141"/>
      <c r="LOL2" s="141"/>
      <c r="LOM2" s="140"/>
      <c r="LON2" s="141"/>
      <c r="LOO2" s="141"/>
      <c r="LOP2" s="140"/>
      <c r="LOQ2" s="141"/>
      <c r="LOR2" s="141"/>
      <c r="LOS2" s="140"/>
      <c r="LOT2" s="141"/>
      <c r="LOU2" s="141"/>
      <c r="LOV2" s="140"/>
      <c r="LOW2" s="141"/>
      <c r="LOX2" s="141"/>
      <c r="LOY2" s="140"/>
      <c r="LOZ2" s="141"/>
      <c r="LPA2" s="141"/>
      <c r="LPB2" s="140"/>
      <c r="LPC2" s="141"/>
      <c r="LPD2" s="141"/>
      <c r="LPE2" s="140"/>
      <c r="LPF2" s="141"/>
      <c r="LPG2" s="141"/>
      <c r="LPH2" s="140"/>
      <c r="LPI2" s="141"/>
      <c r="LPJ2" s="141"/>
      <c r="LPK2" s="140"/>
      <c r="LPL2" s="141"/>
      <c r="LPM2" s="141"/>
      <c r="LPN2" s="140"/>
      <c r="LPO2" s="141"/>
      <c r="LPP2" s="141"/>
      <c r="LPQ2" s="140"/>
      <c r="LPR2" s="141"/>
      <c r="LPS2" s="141"/>
      <c r="LPT2" s="140"/>
      <c r="LPU2" s="141"/>
      <c r="LPV2" s="141"/>
      <c r="LPW2" s="140"/>
      <c r="LPX2" s="141"/>
      <c r="LPY2" s="141"/>
      <c r="LPZ2" s="140"/>
      <c r="LQA2" s="141"/>
      <c r="LQB2" s="141"/>
      <c r="LQC2" s="140"/>
      <c r="LQD2" s="141"/>
      <c r="LQE2" s="141"/>
      <c r="LQF2" s="140"/>
      <c r="LQG2" s="141"/>
      <c r="LQH2" s="141"/>
      <c r="LQI2" s="140"/>
      <c r="LQJ2" s="141"/>
      <c r="LQK2" s="141"/>
      <c r="LQL2" s="140"/>
      <c r="LQM2" s="141"/>
      <c r="LQN2" s="141"/>
      <c r="LQO2" s="140"/>
      <c r="LQP2" s="141"/>
      <c r="LQQ2" s="141"/>
      <c r="LQR2" s="140"/>
      <c r="LQS2" s="141"/>
      <c r="LQT2" s="141"/>
      <c r="LQU2" s="140"/>
      <c r="LQV2" s="141"/>
      <c r="LQW2" s="141"/>
      <c r="LQX2" s="140"/>
      <c r="LQY2" s="141"/>
      <c r="LQZ2" s="141"/>
      <c r="LRA2" s="140"/>
      <c r="LRB2" s="141"/>
      <c r="LRC2" s="141"/>
      <c r="LRD2" s="140"/>
      <c r="LRE2" s="141"/>
      <c r="LRF2" s="141"/>
      <c r="LRG2" s="140"/>
      <c r="LRH2" s="141"/>
      <c r="LRI2" s="141"/>
      <c r="LRJ2" s="140"/>
      <c r="LRK2" s="141"/>
      <c r="LRL2" s="141"/>
      <c r="LRM2" s="140"/>
      <c r="LRN2" s="141"/>
      <c r="LRO2" s="141"/>
      <c r="LRP2" s="140"/>
      <c r="LRQ2" s="141"/>
      <c r="LRR2" s="141"/>
      <c r="LRS2" s="140"/>
      <c r="LRT2" s="141"/>
      <c r="LRU2" s="141"/>
      <c r="LRV2" s="140"/>
      <c r="LRW2" s="141"/>
      <c r="LRX2" s="141"/>
      <c r="LRY2" s="140"/>
      <c r="LRZ2" s="141"/>
      <c r="LSA2" s="141"/>
      <c r="LSB2" s="140"/>
      <c r="LSC2" s="141"/>
      <c r="LSD2" s="141"/>
      <c r="LSE2" s="140"/>
      <c r="LSF2" s="141"/>
      <c r="LSG2" s="141"/>
      <c r="LSH2" s="140"/>
      <c r="LSI2" s="141"/>
      <c r="LSJ2" s="141"/>
      <c r="LSK2" s="140"/>
      <c r="LSL2" s="141"/>
      <c r="LSM2" s="141"/>
      <c r="LSN2" s="140"/>
      <c r="LSO2" s="141"/>
      <c r="LSP2" s="141"/>
      <c r="LSQ2" s="140"/>
      <c r="LSR2" s="141"/>
      <c r="LSS2" s="141"/>
      <c r="LST2" s="140"/>
      <c r="LSU2" s="141"/>
      <c r="LSV2" s="141"/>
      <c r="LSW2" s="140"/>
      <c r="LSX2" s="141"/>
      <c r="LSY2" s="141"/>
      <c r="LSZ2" s="140"/>
      <c r="LTA2" s="141"/>
      <c r="LTB2" s="141"/>
      <c r="LTC2" s="140"/>
      <c r="LTD2" s="141"/>
      <c r="LTE2" s="141"/>
      <c r="LTF2" s="140"/>
      <c r="LTG2" s="141"/>
      <c r="LTH2" s="141"/>
      <c r="LTI2" s="140"/>
      <c r="LTJ2" s="141"/>
      <c r="LTK2" s="141"/>
      <c r="LTL2" s="140"/>
      <c r="LTM2" s="141"/>
      <c r="LTN2" s="141"/>
      <c r="LTO2" s="140"/>
      <c r="LTP2" s="141"/>
      <c r="LTQ2" s="141"/>
      <c r="LTR2" s="140"/>
      <c r="LTS2" s="141"/>
      <c r="LTT2" s="141"/>
      <c r="LTU2" s="140"/>
      <c r="LTV2" s="141"/>
      <c r="LTW2" s="141"/>
      <c r="LTX2" s="140"/>
      <c r="LTY2" s="141"/>
      <c r="LTZ2" s="141"/>
      <c r="LUA2" s="140"/>
      <c r="LUB2" s="141"/>
      <c r="LUC2" s="141"/>
      <c r="LUD2" s="140"/>
      <c r="LUE2" s="141"/>
      <c r="LUF2" s="141"/>
      <c r="LUG2" s="140"/>
      <c r="LUH2" s="141"/>
      <c r="LUI2" s="141"/>
      <c r="LUJ2" s="140"/>
      <c r="LUK2" s="141"/>
      <c r="LUL2" s="141"/>
      <c r="LUM2" s="140"/>
      <c r="LUN2" s="141"/>
      <c r="LUO2" s="141"/>
      <c r="LUP2" s="140"/>
      <c r="LUQ2" s="141"/>
      <c r="LUR2" s="141"/>
      <c r="LUS2" s="140"/>
      <c r="LUT2" s="141"/>
      <c r="LUU2" s="141"/>
      <c r="LUV2" s="140"/>
      <c r="LUW2" s="141"/>
      <c r="LUX2" s="141"/>
      <c r="LUY2" s="140"/>
      <c r="LUZ2" s="141"/>
      <c r="LVA2" s="141"/>
      <c r="LVB2" s="140"/>
      <c r="LVC2" s="141"/>
      <c r="LVD2" s="141"/>
      <c r="LVE2" s="140"/>
      <c r="LVF2" s="141"/>
      <c r="LVG2" s="141"/>
      <c r="LVH2" s="140"/>
      <c r="LVI2" s="141"/>
      <c r="LVJ2" s="141"/>
      <c r="LVK2" s="140"/>
      <c r="LVL2" s="141"/>
      <c r="LVM2" s="141"/>
      <c r="LVN2" s="140"/>
      <c r="LVO2" s="141"/>
      <c r="LVP2" s="141"/>
      <c r="LVQ2" s="140"/>
      <c r="LVR2" s="141"/>
      <c r="LVS2" s="141"/>
      <c r="LVT2" s="140"/>
      <c r="LVU2" s="141"/>
      <c r="LVV2" s="141"/>
      <c r="LVW2" s="140"/>
      <c r="LVX2" s="141"/>
      <c r="LVY2" s="141"/>
      <c r="LVZ2" s="140"/>
      <c r="LWA2" s="141"/>
      <c r="LWB2" s="141"/>
      <c r="LWC2" s="140"/>
      <c r="LWD2" s="141"/>
      <c r="LWE2" s="141"/>
      <c r="LWF2" s="140"/>
      <c r="LWG2" s="141"/>
      <c r="LWH2" s="141"/>
      <c r="LWI2" s="140"/>
      <c r="LWJ2" s="141"/>
      <c r="LWK2" s="141"/>
      <c r="LWL2" s="140"/>
      <c r="LWM2" s="141"/>
      <c r="LWN2" s="141"/>
      <c r="LWO2" s="140"/>
      <c r="LWP2" s="141"/>
      <c r="LWQ2" s="141"/>
      <c r="LWR2" s="140"/>
      <c r="LWS2" s="141"/>
      <c r="LWT2" s="141"/>
      <c r="LWU2" s="140"/>
      <c r="LWV2" s="141"/>
      <c r="LWW2" s="141"/>
      <c r="LWX2" s="140"/>
      <c r="LWY2" s="141"/>
      <c r="LWZ2" s="141"/>
      <c r="LXA2" s="140"/>
      <c r="LXB2" s="141"/>
      <c r="LXC2" s="141"/>
      <c r="LXD2" s="140"/>
      <c r="LXE2" s="141"/>
      <c r="LXF2" s="141"/>
      <c r="LXG2" s="140"/>
      <c r="LXH2" s="141"/>
      <c r="LXI2" s="141"/>
      <c r="LXJ2" s="140"/>
      <c r="LXK2" s="141"/>
      <c r="LXL2" s="141"/>
      <c r="LXM2" s="140"/>
      <c r="LXN2" s="141"/>
      <c r="LXO2" s="141"/>
      <c r="LXP2" s="140"/>
      <c r="LXQ2" s="141"/>
      <c r="LXR2" s="141"/>
      <c r="LXS2" s="140"/>
      <c r="LXT2" s="141"/>
      <c r="LXU2" s="141"/>
      <c r="LXV2" s="140"/>
      <c r="LXW2" s="141"/>
      <c r="LXX2" s="141"/>
      <c r="LXY2" s="140"/>
      <c r="LXZ2" s="141"/>
      <c r="LYA2" s="141"/>
      <c r="LYB2" s="140"/>
      <c r="LYC2" s="141"/>
      <c r="LYD2" s="141"/>
      <c r="LYE2" s="140"/>
      <c r="LYF2" s="141"/>
      <c r="LYG2" s="141"/>
      <c r="LYH2" s="140"/>
      <c r="LYI2" s="141"/>
      <c r="LYJ2" s="141"/>
      <c r="LYK2" s="140"/>
      <c r="LYL2" s="141"/>
      <c r="LYM2" s="141"/>
      <c r="LYN2" s="140"/>
      <c r="LYO2" s="141"/>
      <c r="LYP2" s="141"/>
      <c r="LYQ2" s="140"/>
      <c r="LYR2" s="141"/>
      <c r="LYS2" s="141"/>
      <c r="LYT2" s="140"/>
      <c r="LYU2" s="141"/>
      <c r="LYV2" s="141"/>
      <c r="LYW2" s="140"/>
      <c r="LYX2" s="141"/>
      <c r="LYY2" s="141"/>
      <c r="LYZ2" s="140"/>
      <c r="LZA2" s="141"/>
      <c r="LZB2" s="141"/>
      <c r="LZC2" s="140"/>
      <c r="LZD2" s="141"/>
      <c r="LZE2" s="141"/>
      <c r="LZF2" s="140"/>
      <c r="LZG2" s="141"/>
      <c r="LZH2" s="141"/>
      <c r="LZI2" s="140"/>
      <c r="LZJ2" s="141"/>
      <c r="LZK2" s="141"/>
      <c r="LZL2" s="140"/>
      <c r="LZM2" s="141"/>
      <c r="LZN2" s="141"/>
      <c r="LZO2" s="140"/>
      <c r="LZP2" s="141"/>
      <c r="LZQ2" s="141"/>
      <c r="LZR2" s="140"/>
      <c r="LZS2" s="141"/>
      <c r="LZT2" s="141"/>
      <c r="LZU2" s="140"/>
      <c r="LZV2" s="141"/>
      <c r="LZW2" s="141"/>
      <c r="LZX2" s="140"/>
      <c r="LZY2" s="141"/>
      <c r="LZZ2" s="141"/>
      <c r="MAA2" s="140"/>
      <c r="MAB2" s="141"/>
      <c r="MAC2" s="141"/>
      <c r="MAD2" s="140"/>
      <c r="MAE2" s="141"/>
      <c r="MAF2" s="141"/>
      <c r="MAG2" s="140"/>
      <c r="MAH2" s="141"/>
      <c r="MAI2" s="141"/>
      <c r="MAJ2" s="140"/>
      <c r="MAK2" s="141"/>
      <c r="MAL2" s="141"/>
      <c r="MAM2" s="140"/>
      <c r="MAN2" s="141"/>
      <c r="MAO2" s="141"/>
      <c r="MAP2" s="140"/>
      <c r="MAQ2" s="141"/>
      <c r="MAR2" s="141"/>
      <c r="MAS2" s="140"/>
      <c r="MAT2" s="141"/>
      <c r="MAU2" s="141"/>
      <c r="MAV2" s="140"/>
      <c r="MAW2" s="141"/>
      <c r="MAX2" s="141"/>
      <c r="MAY2" s="140"/>
      <c r="MAZ2" s="141"/>
      <c r="MBA2" s="141"/>
      <c r="MBB2" s="140"/>
      <c r="MBC2" s="141"/>
      <c r="MBD2" s="141"/>
      <c r="MBE2" s="140"/>
      <c r="MBF2" s="141"/>
      <c r="MBG2" s="141"/>
      <c r="MBH2" s="140"/>
      <c r="MBI2" s="141"/>
      <c r="MBJ2" s="141"/>
      <c r="MBK2" s="140"/>
      <c r="MBL2" s="141"/>
      <c r="MBM2" s="141"/>
      <c r="MBN2" s="140"/>
      <c r="MBO2" s="141"/>
      <c r="MBP2" s="141"/>
      <c r="MBQ2" s="140"/>
      <c r="MBR2" s="141"/>
      <c r="MBS2" s="141"/>
      <c r="MBT2" s="140"/>
      <c r="MBU2" s="141"/>
      <c r="MBV2" s="141"/>
      <c r="MBW2" s="140"/>
      <c r="MBX2" s="141"/>
      <c r="MBY2" s="141"/>
      <c r="MBZ2" s="140"/>
      <c r="MCA2" s="141"/>
      <c r="MCB2" s="141"/>
      <c r="MCC2" s="140"/>
      <c r="MCD2" s="141"/>
      <c r="MCE2" s="141"/>
      <c r="MCF2" s="140"/>
      <c r="MCG2" s="141"/>
      <c r="MCH2" s="141"/>
      <c r="MCI2" s="140"/>
      <c r="MCJ2" s="141"/>
      <c r="MCK2" s="141"/>
      <c r="MCL2" s="140"/>
      <c r="MCM2" s="141"/>
      <c r="MCN2" s="141"/>
      <c r="MCO2" s="140"/>
      <c r="MCP2" s="141"/>
      <c r="MCQ2" s="141"/>
      <c r="MCR2" s="140"/>
      <c r="MCS2" s="141"/>
      <c r="MCT2" s="141"/>
      <c r="MCU2" s="140"/>
      <c r="MCV2" s="141"/>
      <c r="MCW2" s="141"/>
      <c r="MCX2" s="140"/>
      <c r="MCY2" s="141"/>
      <c r="MCZ2" s="141"/>
      <c r="MDA2" s="140"/>
      <c r="MDB2" s="141"/>
      <c r="MDC2" s="141"/>
      <c r="MDD2" s="140"/>
      <c r="MDE2" s="141"/>
      <c r="MDF2" s="141"/>
      <c r="MDG2" s="140"/>
      <c r="MDH2" s="141"/>
      <c r="MDI2" s="141"/>
      <c r="MDJ2" s="140"/>
      <c r="MDK2" s="141"/>
      <c r="MDL2" s="141"/>
      <c r="MDM2" s="140"/>
      <c r="MDN2" s="141"/>
      <c r="MDO2" s="141"/>
      <c r="MDP2" s="140"/>
      <c r="MDQ2" s="141"/>
      <c r="MDR2" s="141"/>
      <c r="MDS2" s="140"/>
      <c r="MDT2" s="141"/>
      <c r="MDU2" s="141"/>
      <c r="MDV2" s="140"/>
      <c r="MDW2" s="141"/>
      <c r="MDX2" s="141"/>
      <c r="MDY2" s="140"/>
      <c r="MDZ2" s="141"/>
      <c r="MEA2" s="141"/>
      <c r="MEB2" s="140"/>
      <c r="MEC2" s="141"/>
      <c r="MED2" s="141"/>
      <c r="MEE2" s="140"/>
      <c r="MEF2" s="141"/>
      <c r="MEG2" s="141"/>
      <c r="MEH2" s="140"/>
      <c r="MEI2" s="141"/>
      <c r="MEJ2" s="141"/>
      <c r="MEK2" s="140"/>
      <c r="MEL2" s="141"/>
      <c r="MEM2" s="141"/>
      <c r="MEN2" s="140"/>
      <c r="MEO2" s="141"/>
      <c r="MEP2" s="141"/>
      <c r="MEQ2" s="140"/>
      <c r="MER2" s="141"/>
      <c r="MES2" s="141"/>
      <c r="MET2" s="140"/>
      <c r="MEU2" s="141"/>
      <c r="MEV2" s="141"/>
      <c r="MEW2" s="140"/>
      <c r="MEX2" s="141"/>
      <c r="MEY2" s="141"/>
      <c r="MEZ2" s="140"/>
      <c r="MFA2" s="141"/>
      <c r="MFB2" s="141"/>
      <c r="MFC2" s="140"/>
      <c r="MFD2" s="141"/>
      <c r="MFE2" s="141"/>
      <c r="MFF2" s="140"/>
      <c r="MFG2" s="141"/>
      <c r="MFH2" s="141"/>
      <c r="MFI2" s="140"/>
      <c r="MFJ2" s="141"/>
      <c r="MFK2" s="141"/>
      <c r="MFL2" s="140"/>
      <c r="MFM2" s="141"/>
      <c r="MFN2" s="141"/>
      <c r="MFO2" s="140"/>
      <c r="MFP2" s="141"/>
      <c r="MFQ2" s="141"/>
      <c r="MFR2" s="140"/>
      <c r="MFS2" s="141"/>
      <c r="MFT2" s="141"/>
      <c r="MFU2" s="140"/>
      <c r="MFV2" s="141"/>
      <c r="MFW2" s="141"/>
      <c r="MFX2" s="140"/>
      <c r="MFY2" s="141"/>
      <c r="MFZ2" s="141"/>
      <c r="MGA2" s="140"/>
      <c r="MGB2" s="141"/>
      <c r="MGC2" s="141"/>
      <c r="MGD2" s="140"/>
      <c r="MGE2" s="141"/>
      <c r="MGF2" s="141"/>
      <c r="MGG2" s="140"/>
      <c r="MGH2" s="141"/>
      <c r="MGI2" s="141"/>
      <c r="MGJ2" s="140"/>
      <c r="MGK2" s="141"/>
      <c r="MGL2" s="141"/>
      <c r="MGM2" s="140"/>
      <c r="MGN2" s="141"/>
      <c r="MGO2" s="141"/>
      <c r="MGP2" s="140"/>
      <c r="MGQ2" s="141"/>
      <c r="MGR2" s="141"/>
      <c r="MGS2" s="140"/>
      <c r="MGT2" s="141"/>
      <c r="MGU2" s="141"/>
      <c r="MGV2" s="140"/>
      <c r="MGW2" s="141"/>
      <c r="MGX2" s="141"/>
      <c r="MGY2" s="140"/>
      <c r="MGZ2" s="141"/>
      <c r="MHA2" s="141"/>
      <c r="MHB2" s="140"/>
      <c r="MHC2" s="141"/>
      <c r="MHD2" s="141"/>
      <c r="MHE2" s="140"/>
      <c r="MHF2" s="141"/>
      <c r="MHG2" s="141"/>
      <c r="MHH2" s="140"/>
      <c r="MHI2" s="141"/>
      <c r="MHJ2" s="141"/>
      <c r="MHK2" s="140"/>
      <c r="MHL2" s="141"/>
      <c r="MHM2" s="141"/>
      <c r="MHN2" s="140"/>
      <c r="MHO2" s="141"/>
      <c r="MHP2" s="141"/>
      <c r="MHQ2" s="140"/>
      <c r="MHR2" s="141"/>
      <c r="MHS2" s="141"/>
      <c r="MHT2" s="140"/>
      <c r="MHU2" s="141"/>
      <c r="MHV2" s="141"/>
      <c r="MHW2" s="140"/>
      <c r="MHX2" s="141"/>
      <c r="MHY2" s="141"/>
      <c r="MHZ2" s="140"/>
      <c r="MIA2" s="141"/>
      <c r="MIB2" s="141"/>
      <c r="MIC2" s="140"/>
      <c r="MID2" s="141"/>
      <c r="MIE2" s="141"/>
      <c r="MIF2" s="140"/>
      <c r="MIG2" s="141"/>
      <c r="MIH2" s="141"/>
      <c r="MII2" s="140"/>
      <c r="MIJ2" s="141"/>
      <c r="MIK2" s="141"/>
      <c r="MIL2" s="140"/>
      <c r="MIM2" s="141"/>
      <c r="MIN2" s="141"/>
      <c r="MIO2" s="140"/>
      <c r="MIP2" s="141"/>
      <c r="MIQ2" s="141"/>
      <c r="MIR2" s="140"/>
      <c r="MIS2" s="141"/>
      <c r="MIT2" s="141"/>
      <c r="MIU2" s="140"/>
      <c r="MIV2" s="141"/>
      <c r="MIW2" s="141"/>
      <c r="MIX2" s="140"/>
      <c r="MIY2" s="141"/>
      <c r="MIZ2" s="141"/>
      <c r="MJA2" s="140"/>
      <c r="MJB2" s="141"/>
      <c r="MJC2" s="141"/>
      <c r="MJD2" s="140"/>
      <c r="MJE2" s="141"/>
      <c r="MJF2" s="141"/>
      <c r="MJG2" s="140"/>
      <c r="MJH2" s="141"/>
      <c r="MJI2" s="141"/>
      <c r="MJJ2" s="140"/>
      <c r="MJK2" s="141"/>
      <c r="MJL2" s="141"/>
      <c r="MJM2" s="140"/>
      <c r="MJN2" s="141"/>
      <c r="MJO2" s="141"/>
      <c r="MJP2" s="140"/>
      <c r="MJQ2" s="141"/>
      <c r="MJR2" s="141"/>
      <c r="MJS2" s="140"/>
      <c r="MJT2" s="141"/>
      <c r="MJU2" s="141"/>
      <c r="MJV2" s="140"/>
      <c r="MJW2" s="141"/>
      <c r="MJX2" s="141"/>
      <c r="MJY2" s="140"/>
      <c r="MJZ2" s="141"/>
      <c r="MKA2" s="141"/>
      <c r="MKB2" s="140"/>
      <c r="MKC2" s="141"/>
      <c r="MKD2" s="141"/>
      <c r="MKE2" s="140"/>
      <c r="MKF2" s="141"/>
      <c r="MKG2" s="141"/>
      <c r="MKH2" s="140"/>
      <c r="MKI2" s="141"/>
      <c r="MKJ2" s="141"/>
      <c r="MKK2" s="140"/>
      <c r="MKL2" s="141"/>
      <c r="MKM2" s="141"/>
      <c r="MKN2" s="140"/>
      <c r="MKO2" s="141"/>
      <c r="MKP2" s="141"/>
      <c r="MKQ2" s="140"/>
      <c r="MKR2" s="141"/>
      <c r="MKS2" s="141"/>
      <c r="MKT2" s="140"/>
      <c r="MKU2" s="141"/>
      <c r="MKV2" s="141"/>
      <c r="MKW2" s="140"/>
      <c r="MKX2" s="141"/>
      <c r="MKY2" s="141"/>
      <c r="MKZ2" s="140"/>
      <c r="MLA2" s="141"/>
      <c r="MLB2" s="141"/>
      <c r="MLC2" s="140"/>
      <c r="MLD2" s="141"/>
      <c r="MLE2" s="141"/>
      <c r="MLF2" s="140"/>
      <c r="MLG2" s="141"/>
      <c r="MLH2" s="141"/>
      <c r="MLI2" s="140"/>
      <c r="MLJ2" s="141"/>
      <c r="MLK2" s="141"/>
      <c r="MLL2" s="140"/>
      <c r="MLM2" s="141"/>
      <c r="MLN2" s="141"/>
      <c r="MLO2" s="140"/>
      <c r="MLP2" s="141"/>
      <c r="MLQ2" s="141"/>
      <c r="MLR2" s="140"/>
      <c r="MLS2" s="141"/>
      <c r="MLT2" s="141"/>
      <c r="MLU2" s="140"/>
      <c r="MLV2" s="141"/>
      <c r="MLW2" s="141"/>
      <c r="MLX2" s="140"/>
      <c r="MLY2" s="141"/>
      <c r="MLZ2" s="141"/>
      <c r="MMA2" s="140"/>
      <c r="MMB2" s="141"/>
      <c r="MMC2" s="141"/>
      <c r="MMD2" s="140"/>
      <c r="MME2" s="141"/>
      <c r="MMF2" s="141"/>
      <c r="MMG2" s="140"/>
      <c r="MMH2" s="141"/>
      <c r="MMI2" s="141"/>
      <c r="MMJ2" s="140"/>
      <c r="MMK2" s="141"/>
      <c r="MML2" s="141"/>
      <c r="MMM2" s="140"/>
      <c r="MMN2" s="141"/>
      <c r="MMO2" s="141"/>
      <c r="MMP2" s="140"/>
      <c r="MMQ2" s="141"/>
      <c r="MMR2" s="141"/>
      <c r="MMS2" s="140"/>
      <c r="MMT2" s="141"/>
      <c r="MMU2" s="141"/>
      <c r="MMV2" s="140"/>
      <c r="MMW2" s="141"/>
      <c r="MMX2" s="141"/>
      <c r="MMY2" s="140"/>
      <c r="MMZ2" s="141"/>
      <c r="MNA2" s="141"/>
      <c r="MNB2" s="140"/>
      <c r="MNC2" s="141"/>
      <c r="MND2" s="141"/>
      <c r="MNE2" s="140"/>
      <c r="MNF2" s="141"/>
      <c r="MNG2" s="141"/>
      <c r="MNH2" s="140"/>
      <c r="MNI2" s="141"/>
      <c r="MNJ2" s="141"/>
      <c r="MNK2" s="140"/>
      <c r="MNL2" s="141"/>
      <c r="MNM2" s="141"/>
      <c r="MNN2" s="140"/>
      <c r="MNO2" s="141"/>
      <c r="MNP2" s="141"/>
      <c r="MNQ2" s="140"/>
      <c r="MNR2" s="141"/>
      <c r="MNS2" s="141"/>
      <c r="MNT2" s="140"/>
      <c r="MNU2" s="141"/>
      <c r="MNV2" s="141"/>
      <c r="MNW2" s="140"/>
      <c r="MNX2" s="141"/>
      <c r="MNY2" s="141"/>
      <c r="MNZ2" s="140"/>
      <c r="MOA2" s="141"/>
      <c r="MOB2" s="141"/>
      <c r="MOC2" s="140"/>
      <c r="MOD2" s="141"/>
      <c r="MOE2" s="141"/>
      <c r="MOF2" s="140"/>
      <c r="MOG2" s="141"/>
      <c r="MOH2" s="141"/>
      <c r="MOI2" s="140"/>
      <c r="MOJ2" s="141"/>
      <c r="MOK2" s="141"/>
      <c r="MOL2" s="140"/>
      <c r="MOM2" s="141"/>
      <c r="MON2" s="141"/>
      <c r="MOO2" s="140"/>
      <c r="MOP2" s="141"/>
      <c r="MOQ2" s="141"/>
      <c r="MOR2" s="140"/>
      <c r="MOS2" s="141"/>
      <c r="MOT2" s="141"/>
      <c r="MOU2" s="140"/>
      <c r="MOV2" s="141"/>
      <c r="MOW2" s="141"/>
      <c r="MOX2" s="140"/>
      <c r="MOY2" s="141"/>
      <c r="MOZ2" s="141"/>
      <c r="MPA2" s="140"/>
      <c r="MPB2" s="141"/>
      <c r="MPC2" s="141"/>
      <c r="MPD2" s="140"/>
      <c r="MPE2" s="141"/>
      <c r="MPF2" s="141"/>
      <c r="MPG2" s="140"/>
      <c r="MPH2" s="141"/>
      <c r="MPI2" s="141"/>
      <c r="MPJ2" s="140"/>
      <c r="MPK2" s="141"/>
      <c r="MPL2" s="141"/>
      <c r="MPM2" s="140"/>
      <c r="MPN2" s="141"/>
      <c r="MPO2" s="141"/>
      <c r="MPP2" s="140"/>
      <c r="MPQ2" s="141"/>
      <c r="MPR2" s="141"/>
      <c r="MPS2" s="140"/>
      <c r="MPT2" s="141"/>
      <c r="MPU2" s="141"/>
      <c r="MPV2" s="140"/>
      <c r="MPW2" s="141"/>
      <c r="MPX2" s="141"/>
      <c r="MPY2" s="140"/>
      <c r="MPZ2" s="141"/>
      <c r="MQA2" s="141"/>
      <c r="MQB2" s="140"/>
      <c r="MQC2" s="141"/>
      <c r="MQD2" s="141"/>
      <c r="MQE2" s="140"/>
      <c r="MQF2" s="141"/>
      <c r="MQG2" s="141"/>
      <c r="MQH2" s="140"/>
      <c r="MQI2" s="141"/>
      <c r="MQJ2" s="141"/>
      <c r="MQK2" s="140"/>
      <c r="MQL2" s="141"/>
      <c r="MQM2" s="141"/>
      <c r="MQN2" s="140"/>
      <c r="MQO2" s="141"/>
      <c r="MQP2" s="141"/>
      <c r="MQQ2" s="140"/>
      <c r="MQR2" s="141"/>
      <c r="MQS2" s="141"/>
      <c r="MQT2" s="140"/>
      <c r="MQU2" s="141"/>
      <c r="MQV2" s="141"/>
      <c r="MQW2" s="140"/>
      <c r="MQX2" s="141"/>
      <c r="MQY2" s="141"/>
      <c r="MQZ2" s="140"/>
      <c r="MRA2" s="141"/>
      <c r="MRB2" s="141"/>
      <c r="MRC2" s="140"/>
      <c r="MRD2" s="141"/>
      <c r="MRE2" s="141"/>
      <c r="MRF2" s="140"/>
      <c r="MRG2" s="141"/>
      <c r="MRH2" s="141"/>
      <c r="MRI2" s="140"/>
      <c r="MRJ2" s="141"/>
      <c r="MRK2" s="141"/>
      <c r="MRL2" s="140"/>
      <c r="MRM2" s="141"/>
      <c r="MRN2" s="141"/>
      <c r="MRO2" s="140"/>
      <c r="MRP2" s="141"/>
      <c r="MRQ2" s="141"/>
      <c r="MRR2" s="140"/>
      <c r="MRS2" s="141"/>
      <c r="MRT2" s="141"/>
      <c r="MRU2" s="140"/>
      <c r="MRV2" s="141"/>
      <c r="MRW2" s="141"/>
      <c r="MRX2" s="140"/>
      <c r="MRY2" s="141"/>
      <c r="MRZ2" s="141"/>
      <c r="MSA2" s="140"/>
      <c r="MSB2" s="141"/>
      <c r="MSC2" s="141"/>
      <c r="MSD2" s="140"/>
      <c r="MSE2" s="141"/>
      <c r="MSF2" s="141"/>
      <c r="MSG2" s="140"/>
      <c r="MSH2" s="141"/>
      <c r="MSI2" s="141"/>
      <c r="MSJ2" s="140"/>
      <c r="MSK2" s="141"/>
      <c r="MSL2" s="141"/>
      <c r="MSM2" s="140"/>
      <c r="MSN2" s="141"/>
      <c r="MSO2" s="141"/>
      <c r="MSP2" s="140"/>
      <c r="MSQ2" s="141"/>
      <c r="MSR2" s="141"/>
      <c r="MSS2" s="140"/>
      <c r="MST2" s="141"/>
      <c r="MSU2" s="141"/>
      <c r="MSV2" s="140"/>
      <c r="MSW2" s="141"/>
      <c r="MSX2" s="141"/>
      <c r="MSY2" s="140"/>
      <c r="MSZ2" s="141"/>
      <c r="MTA2" s="141"/>
      <c r="MTB2" s="140"/>
      <c r="MTC2" s="141"/>
      <c r="MTD2" s="141"/>
      <c r="MTE2" s="140"/>
      <c r="MTF2" s="141"/>
      <c r="MTG2" s="141"/>
      <c r="MTH2" s="140"/>
      <c r="MTI2" s="141"/>
      <c r="MTJ2" s="141"/>
      <c r="MTK2" s="140"/>
      <c r="MTL2" s="141"/>
      <c r="MTM2" s="141"/>
      <c r="MTN2" s="140"/>
      <c r="MTO2" s="141"/>
      <c r="MTP2" s="141"/>
      <c r="MTQ2" s="140"/>
      <c r="MTR2" s="141"/>
      <c r="MTS2" s="141"/>
      <c r="MTT2" s="140"/>
      <c r="MTU2" s="141"/>
      <c r="MTV2" s="141"/>
      <c r="MTW2" s="140"/>
      <c r="MTX2" s="141"/>
      <c r="MTY2" s="141"/>
      <c r="MTZ2" s="140"/>
      <c r="MUA2" s="141"/>
      <c r="MUB2" s="141"/>
      <c r="MUC2" s="140"/>
      <c r="MUD2" s="141"/>
      <c r="MUE2" s="141"/>
      <c r="MUF2" s="140"/>
      <c r="MUG2" s="141"/>
      <c r="MUH2" s="141"/>
      <c r="MUI2" s="140"/>
      <c r="MUJ2" s="141"/>
      <c r="MUK2" s="141"/>
      <c r="MUL2" s="140"/>
      <c r="MUM2" s="141"/>
      <c r="MUN2" s="141"/>
      <c r="MUO2" s="140"/>
      <c r="MUP2" s="141"/>
      <c r="MUQ2" s="141"/>
      <c r="MUR2" s="140"/>
      <c r="MUS2" s="141"/>
      <c r="MUT2" s="141"/>
      <c r="MUU2" s="140"/>
      <c r="MUV2" s="141"/>
      <c r="MUW2" s="141"/>
      <c r="MUX2" s="140"/>
      <c r="MUY2" s="141"/>
      <c r="MUZ2" s="141"/>
      <c r="MVA2" s="140"/>
      <c r="MVB2" s="141"/>
      <c r="MVC2" s="141"/>
      <c r="MVD2" s="140"/>
      <c r="MVE2" s="141"/>
      <c r="MVF2" s="141"/>
      <c r="MVG2" s="140"/>
      <c r="MVH2" s="141"/>
      <c r="MVI2" s="141"/>
      <c r="MVJ2" s="140"/>
      <c r="MVK2" s="141"/>
      <c r="MVL2" s="141"/>
      <c r="MVM2" s="140"/>
      <c r="MVN2" s="141"/>
      <c r="MVO2" s="141"/>
      <c r="MVP2" s="140"/>
      <c r="MVQ2" s="141"/>
      <c r="MVR2" s="141"/>
      <c r="MVS2" s="140"/>
      <c r="MVT2" s="141"/>
      <c r="MVU2" s="141"/>
      <c r="MVV2" s="140"/>
      <c r="MVW2" s="141"/>
      <c r="MVX2" s="141"/>
      <c r="MVY2" s="140"/>
      <c r="MVZ2" s="141"/>
      <c r="MWA2" s="141"/>
      <c r="MWB2" s="140"/>
      <c r="MWC2" s="141"/>
      <c r="MWD2" s="141"/>
      <c r="MWE2" s="140"/>
      <c r="MWF2" s="141"/>
      <c r="MWG2" s="141"/>
      <c r="MWH2" s="140"/>
      <c r="MWI2" s="141"/>
      <c r="MWJ2" s="141"/>
      <c r="MWK2" s="140"/>
      <c r="MWL2" s="141"/>
      <c r="MWM2" s="141"/>
      <c r="MWN2" s="140"/>
      <c r="MWO2" s="141"/>
      <c r="MWP2" s="141"/>
      <c r="MWQ2" s="140"/>
      <c r="MWR2" s="141"/>
      <c r="MWS2" s="141"/>
      <c r="MWT2" s="140"/>
      <c r="MWU2" s="141"/>
      <c r="MWV2" s="141"/>
      <c r="MWW2" s="140"/>
      <c r="MWX2" s="141"/>
      <c r="MWY2" s="141"/>
      <c r="MWZ2" s="140"/>
      <c r="MXA2" s="141"/>
      <c r="MXB2" s="141"/>
      <c r="MXC2" s="140"/>
      <c r="MXD2" s="141"/>
      <c r="MXE2" s="141"/>
      <c r="MXF2" s="140"/>
      <c r="MXG2" s="141"/>
      <c r="MXH2" s="141"/>
      <c r="MXI2" s="140"/>
      <c r="MXJ2" s="141"/>
      <c r="MXK2" s="141"/>
      <c r="MXL2" s="140"/>
      <c r="MXM2" s="141"/>
      <c r="MXN2" s="141"/>
      <c r="MXO2" s="140"/>
      <c r="MXP2" s="141"/>
      <c r="MXQ2" s="141"/>
      <c r="MXR2" s="140"/>
      <c r="MXS2" s="141"/>
      <c r="MXT2" s="141"/>
      <c r="MXU2" s="140"/>
      <c r="MXV2" s="141"/>
      <c r="MXW2" s="141"/>
      <c r="MXX2" s="140"/>
      <c r="MXY2" s="141"/>
      <c r="MXZ2" s="141"/>
      <c r="MYA2" s="140"/>
      <c r="MYB2" s="141"/>
      <c r="MYC2" s="141"/>
      <c r="MYD2" s="140"/>
      <c r="MYE2" s="141"/>
      <c r="MYF2" s="141"/>
      <c r="MYG2" s="140"/>
      <c r="MYH2" s="141"/>
      <c r="MYI2" s="141"/>
      <c r="MYJ2" s="140"/>
      <c r="MYK2" s="141"/>
      <c r="MYL2" s="141"/>
      <c r="MYM2" s="140"/>
      <c r="MYN2" s="141"/>
      <c r="MYO2" s="141"/>
      <c r="MYP2" s="140"/>
      <c r="MYQ2" s="141"/>
      <c r="MYR2" s="141"/>
      <c r="MYS2" s="140"/>
      <c r="MYT2" s="141"/>
      <c r="MYU2" s="141"/>
      <c r="MYV2" s="140"/>
      <c r="MYW2" s="141"/>
      <c r="MYX2" s="141"/>
      <c r="MYY2" s="140"/>
      <c r="MYZ2" s="141"/>
      <c r="MZA2" s="141"/>
      <c r="MZB2" s="140"/>
      <c r="MZC2" s="141"/>
      <c r="MZD2" s="141"/>
      <c r="MZE2" s="140"/>
      <c r="MZF2" s="141"/>
      <c r="MZG2" s="141"/>
      <c r="MZH2" s="140"/>
      <c r="MZI2" s="141"/>
      <c r="MZJ2" s="141"/>
      <c r="MZK2" s="140"/>
      <c r="MZL2" s="141"/>
      <c r="MZM2" s="141"/>
      <c r="MZN2" s="140"/>
      <c r="MZO2" s="141"/>
      <c r="MZP2" s="141"/>
      <c r="MZQ2" s="140"/>
      <c r="MZR2" s="141"/>
      <c r="MZS2" s="141"/>
      <c r="MZT2" s="140"/>
      <c r="MZU2" s="141"/>
      <c r="MZV2" s="141"/>
      <c r="MZW2" s="140"/>
      <c r="MZX2" s="141"/>
      <c r="MZY2" s="141"/>
      <c r="MZZ2" s="140"/>
      <c r="NAA2" s="141"/>
      <c r="NAB2" s="141"/>
      <c r="NAC2" s="140"/>
      <c r="NAD2" s="141"/>
      <c r="NAE2" s="141"/>
      <c r="NAF2" s="140"/>
      <c r="NAG2" s="141"/>
      <c r="NAH2" s="141"/>
      <c r="NAI2" s="140"/>
      <c r="NAJ2" s="141"/>
      <c r="NAK2" s="141"/>
      <c r="NAL2" s="140"/>
      <c r="NAM2" s="141"/>
      <c r="NAN2" s="141"/>
      <c r="NAO2" s="140"/>
      <c r="NAP2" s="141"/>
      <c r="NAQ2" s="141"/>
      <c r="NAR2" s="140"/>
      <c r="NAS2" s="141"/>
      <c r="NAT2" s="141"/>
      <c r="NAU2" s="140"/>
      <c r="NAV2" s="141"/>
      <c r="NAW2" s="141"/>
      <c r="NAX2" s="140"/>
      <c r="NAY2" s="141"/>
      <c r="NAZ2" s="141"/>
      <c r="NBA2" s="140"/>
      <c r="NBB2" s="141"/>
      <c r="NBC2" s="141"/>
      <c r="NBD2" s="140"/>
      <c r="NBE2" s="141"/>
      <c r="NBF2" s="141"/>
      <c r="NBG2" s="140"/>
      <c r="NBH2" s="141"/>
      <c r="NBI2" s="141"/>
      <c r="NBJ2" s="140"/>
      <c r="NBK2" s="141"/>
      <c r="NBL2" s="141"/>
      <c r="NBM2" s="140"/>
      <c r="NBN2" s="141"/>
      <c r="NBO2" s="141"/>
      <c r="NBP2" s="140"/>
      <c r="NBQ2" s="141"/>
      <c r="NBR2" s="141"/>
      <c r="NBS2" s="140"/>
      <c r="NBT2" s="141"/>
      <c r="NBU2" s="141"/>
      <c r="NBV2" s="140"/>
      <c r="NBW2" s="141"/>
      <c r="NBX2" s="141"/>
      <c r="NBY2" s="140"/>
      <c r="NBZ2" s="141"/>
      <c r="NCA2" s="141"/>
      <c r="NCB2" s="140"/>
      <c r="NCC2" s="141"/>
      <c r="NCD2" s="141"/>
      <c r="NCE2" s="140"/>
      <c r="NCF2" s="141"/>
      <c r="NCG2" s="141"/>
      <c r="NCH2" s="140"/>
      <c r="NCI2" s="141"/>
      <c r="NCJ2" s="141"/>
      <c r="NCK2" s="140"/>
      <c r="NCL2" s="141"/>
      <c r="NCM2" s="141"/>
      <c r="NCN2" s="140"/>
      <c r="NCO2" s="141"/>
      <c r="NCP2" s="141"/>
      <c r="NCQ2" s="140"/>
      <c r="NCR2" s="141"/>
      <c r="NCS2" s="141"/>
      <c r="NCT2" s="140"/>
      <c r="NCU2" s="141"/>
      <c r="NCV2" s="141"/>
      <c r="NCW2" s="140"/>
      <c r="NCX2" s="141"/>
      <c r="NCY2" s="141"/>
      <c r="NCZ2" s="140"/>
      <c r="NDA2" s="141"/>
      <c r="NDB2" s="141"/>
      <c r="NDC2" s="140"/>
      <c r="NDD2" s="141"/>
      <c r="NDE2" s="141"/>
      <c r="NDF2" s="140"/>
      <c r="NDG2" s="141"/>
      <c r="NDH2" s="141"/>
      <c r="NDI2" s="140"/>
      <c r="NDJ2" s="141"/>
      <c r="NDK2" s="141"/>
      <c r="NDL2" s="140"/>
      <c r="NDM2" s="141"/>
      <c r="NDN2" s="141"/>
      <c r="NDO2" s="140"/>
      <c r="NDP2" s="141"/>
      <c r="NDQ2" s="141"/>
      <c r="NDR2" s="140"/>
      <c r="NDS2" s="141"/>
      <c r="NDT2" s="141"/>
      <c r="NDU2" s="140"/>
      <c r="NDV2" s="141"/>
      <c r="NDW2" s="141"/>
      <c r="NDX2" s="140"/>
      <c r="NDY2" s="141"/>
      <c r="NDZ2" s="141"/>
      <c r="NEA2" s="140"/>
      <c r="NEB2" s="141"/>
      <c r="NEC2" s="141"/>
      <c r="NED2" s="140"/>
      <c r="NEE2" s="141"/>
      <c r="NEF2" s="141"/>
      <c r="NEG2" s="140"/>
      <c r="NEH2" s="141"/>
      <c r="NEI2" s="141"/>
      <c r="NEJ2" s="140"/>
      <c r="NEK2" s="141"/>
      <c r="NEL2" s="141"/>
      <c r="NEM2" s="140"/>
      <c r="NEN2" s="141"/>
      <c r="NEO2" s="141"/>
      <c r="NEP2" s="140"/>
      <c r="NEQ2" s="141"/>
      <c r="NER2" s="141"/>
      <c r="NES2" s="140"/>
      <c r="NET2" s="141"/>
      <c r="NEU2" s="141"/>
      <c r="NEV2" s="140"/>
      <c r="NEW2" s="141"/>
      <c r="NEX2" s="141"/>
      <c r="NEY2" s="140"/>
      <c r="NEZ2" s="141"/>
      <c r="NFA2" s="141"/>
      <c r="NFB2" s="140"/>
      <c r="NFC2" s="141"/>
      <c r="NFD2" s="141"/>
      <c r="NFE2" s="140"/>
      <c r="NFF2" s="141"/>
      <c r="NFG2" s="141"/>
      <c r="NFH2" s="140"/>
      <c r="NFI2" s="141"/>
      <c r="NFJ2" s="141"/>
      <c r="NFK2" s="140"/>
      <c r="NFL2" s="141"/>
      <c r="NFM2" s="141"/>
      <c r="NFN2" s="140"/>
      <c r="NFO2" s="141"/>
      <c r="NFP2" s="141"/>
      <c r="NFQ2" s="140"/>
      <c r="NFR2" s="141"/>
      <c r="NFS2" s="141"/>
      <c r="NFT2" s="140"/>
      <c r="NFU2" s="141"/>
      <c r="NFV2" s="141"/>
      <c r="NFW2" s="140"/>
      <c r="NFX2" s="141"/>
      <c r="NFY2" s="141"/>
      <c r="NFZ2" s="140"/>
      <c r="NGA2" s="141"/>
      <c r="NGB2" s="141"/>
      <c r="NGC2" s="140"/>
      <c r="NGD2" s="141"/>
      <c r="NGE2" s="141"/>
      <c r="NGF2" s="140"/>
      <c r="NGG2" s="141"/>
      <c r="NGH2" s="141"/>
      <c r="NGI2" s="140"/>
      <c r="NGJ2" s="141"/>
      <c r="NGK2" s="141"/>
      <c r="NGL2" s="140"/>
      <c r="NGM2" s="141"/>
      <c r="NGN2" s="141"/>
      <c r="NGO2" s="140"/>
      <c r="NGP2" s="141"/>
      <c r="NGQ2" s="141"/>
      <c r="NGR2" s="140"/>
      <c r="NGS2" s="141"/>
      <c r="NGT2" s="141"/>
      <c r="NGU2" s="140"/>
      <c r="NGV2" s="141"/>
      <c r="NGW2" s="141"/>
      <c r="NGX2" s="140"/>
      <c r="NGY2" s="141"/>
      <c r="NGZ2" s="141"/>
      <c r="NHA2" s="140"/>
      <c r="NHB2" s="141"/>
      <c r="NHC2" s="141"/>
      <c r="NHD2" s="140"/>
      <c r="NHE2" s="141"/>
      <c r="NHF2" s="141"/>
      <c r="NHG2" s="140"/>
      <c r="NHH2" s="141"/>
      <c r="NHI2" s="141"/>
      <c r="NHJ2" s="140"/>
      <c r="NHK2" s="141"/>
      <c r="NHL2" s="141"/>
      <c r="NHM2" s="140"/>
      <c r="NHN2" s="141"/>
      <c r="NHO2" s="141"/>
      <c r="NHP2" s="140"/>
      <c r="NHQ2" s="141"/>
      <c r="NHR2" s="141"/>
      <c r="NHS2" s="140"/>
      <c r="NHT2" s="141"/>
      <c r="NHU2" s="141"/>
      <c r="NHV2" s="140"/>
      <c r="NHW2" s="141"/>
      <c r="NHX2" s="141"/>
      <c r="NHY2" s="140"/>
      <c r="NHZ2" s="141"/>
      <c r="NIA2" s="141"/>
      <c r="NIB2" s="140"/>
      <c r="NIC2" s="141"/>
      <c r="NID2" s="141"/>
      <c r="NIE2" s="140"/>
      <c r="NIF2" s="141"/>
      <c r="NIG2" s="141"/>
      <c r="NIH2" s="140"/>
      <c r="NII2" s="141"/>
      <c r="NIJ2" s="141"/>
      <c r="NIK2" s="140"/>
      <c r="NIL2" s="141"/>
      <c r="NIM2" s="141"/>
      <c r="NIN2" s="140"/>
      <c r="NIO2" s="141"/>
      <c r="NIP2" s="141"/>
      <c r="NIQ2" s="140"/>
      <c r="NIR2" s="141"/>
      <c r="NIS2" s="141"/>
      <c r="NIT2" s="140"/>
      <c r="NIU2" s="141"/>
      <c r="NIV2" s="141"/>
      <c r="NIW2" s="140"/>
      <c r="NIX2" s="141"/>
      <c r="NIY2" s="141"/>
      <c r="NIZ2" s="140"/>
      <c r="NJA2" s="141"/>
      <c r="NJB2" s="141"/>
      <c r="NJC2" s="140"/>
      <c r="NJD2" s="141"/>
      <c r="NJE2" s="141"/>
      <c r="NJF2" s="140"/>
      <c r="NJG2" s="141"/>
      <c r="NJH2" s="141"/>
      <c r="NJI2" s="140"/>
      <c r="NJJ2" s="141"/>
      <c r="NJK2" s="141"/>
      <c r="NJL2" s="140"/>
      <c r="NJM2" s="141"/>
      <c r="NJN2" s="141"/>
      <c r="NJO2" s="140"/>
      <c r="NJP2" s="141"/>
      <c r="NJQ2" s="141"/>
      <c r="NJR2" s="140"/>
      <c r="NJS2" s="141"/>
      <c r="NJT2" s="141"/>
      <c r="NJU2" s="140"/>
      <c r="NJV2" s="141"/>
      <c r="NJW2" s="141"/>
      <c r="NJX2" s="140"/>
      <c r="NJY2" s="141"/>
      <c r="NJZ2" s="141"/>
      <c r="NKA2" s="140"/>
      <c r="NKB2" s="141"/>
      <c r="NKC2" s="141"/>
      <c r="NKD2" s="140"/>
      <c r="NKE2" s="141"/>
      <c r="NKF2" s="141"/>
      <c r="NKG2" s="140"/>
      <c r="NKH2" s="141"/>
      <c r="NKI2" s="141"/>
      <c r="NKJ2" s="140"/>
      <c r="NKK2" s="141"/>
      <c r="NKL2" s="141"/>
      <c r="NKM2" s="140"/>
      <c r="NKN2" s="141"/>
      <c r="NKO2" s="141"/>
      <c r="NKP2" s="140"/>
      <c r="NKQ2" s="141"/>
      <c r="NKR2" s="141"/>
      <c r="NKS2" s="140"/>
      <c r="NKT2" s="141"/>
      <c r="NKU2" s="141"/>
      <c r="NKV2" s="140"/>
      <c r="NKW2" s="141"/>
      <c r="NKX2" s="141"/>
      <c r="NKY2" s="140"/>
      <c r="NKZ2" s="141"/>
      <c r="NLA2" s="141"/>
      <c r="NLB2" s="140"/>
      <c r="NLC2" s="141"/>
      <c r="NLD2" s="141"/>
      <c r="NLE2" s="140"/>
      <c r="NLF2" s="141"/>
      <c r="NLG2" s="141"/>
      <c r="NLH2" s="140"/>
      <c r="NLI2" s="141"/>
      <c r="NLJ2" s="141"/>
      <c r="NLK2" s="140"/>
      <c r="NLL2" s="141"/>
      <c r="NLM2" s="141"/>
      <c r="NLN2" s="140"/>
      <c r="NLO2" s="141"/>
      <c r="NLP2" s="141"/>
      <c r="NLQ2" s="140"/>
      <c r="NLR2" s="141"/>
      <c r="NLS2" s="141"/>
      <c r="NLT2" s="140"/>
      <c r="NLU2" s="141"/>
      <c r="NLV2" s="141"/>
      <c r="NLW2" s="140"/>
      <c r="NLX2" s="141"/>
      <c r="NLY2" s="141"/>
      <c r="NLZ2" s="140"/>
      <c r="NMA2" s="141"/>
      <c r="NMB2" s="141"/>
      <c r="NMC2" s="140"/>
      <c r="NMD2" s="141"/>
      <c r="NME2" s="141"/>
      <c r="NMF2" s="140"/>
      <c r="NMG2" s="141"/>
      <c r="NMH2" s="141"/>
      <c r="NMI2" s="140"/>
      <c r="NMJ2" s="141"/>
      <c r="NMK2" s="141"/>
      <c r="NML2" s="140"/>
      <c r="NMM2" s="141"/>
      <c r="NMN2" s="141"/>
      <c r="NMO2" s="140"/>
      <c r="NMP2" s="141"/>
      <c r="NMQ2" s="141"/>
      <c r="NMR2" s="140"/>
      <c r="NMS2" s="141"/>
      <c r="NMT2" s="141"/>
      <c r="NMU2" s="140"/>
      <c r="NMV2" s="141"/>
      <c r="NMW2" s="141"/>
      <c r="NMX2" s="140"/>
      <c r="NMY2" s="141"/>
      <c r="NMZ2" s="141"/>
      <c r="NNA2" s="140"/>
      <c r="NNB2" s="141"/>
      <c r="NNC2" s="141"/>
      <c r="NND2" s="140"/>
      <c r="NNE2" s="141"/>
      <c r="NNF2" s="141"/>
      <c r="NNG2" s="140"/>
      <c r="NNH2" s="141"/>
      <c r="NNI2" s="141"/>
      <c r="NNJ2" s="140"/>
      <c r="NNK2" s="141"/>
      <c r="NNL2" s="141"/>
      <c r="NNM2" s="140"/>
      <c r="NNN2" s="141"/>
      <c r="NNO2" s="141"/>
      <c r="NNP2" s="140"/>
      <c r="NNQ2" s="141"/>
      <c r="NNR2" s="141"/>
      <c r="NNS2" s="140"/>
      <c r="NNT2" s="141"/>
      <c r="NNU2" s="141"/>
      <c r="NNV2" s="140"/>
      <c r="NNW2" s="141"/>
      <c r="NNX2" s="141"/>
      <c r="NNY2" s="140"/>
      <c r="NNZ2" s="141"/>
      <c r="NOA2" s="141"/>
      <c r="NOB2" s="140"/>
      <c r="NOC2" s="141"/>
      <c r="NOD2" s="141"/>
      <c r="NOE2" s="140"/>
      <c r="NOF2" s="141"/>
      <c r="NOG2" s="141"/>
      <c r="NOH2" s="140"/>
      <c r="NOI2" s="141"/>
      <c r="NOJ2" s="141"/>
      <c r="NOK2" s="140"/>
      <c r="NOL2" s="141"/>
      <c r="NOM2" s="141"/>
      <c r="NON2" s="140"/>
      <c r="NOO2" s="141"/>
      <c r="NOP2" s="141"/>
      <c r="NOQ2" s="140"/>
      <c r="NOR2" s="141"/>
      <c r="NOS2" s="141"/>
      <c r="NOT2" s="140"/>
      <c r="NOU2" s="141"/>
      <c r="NOV2" s="141"/>
      <c r="NOW2" s="140"/>
      <c r="NOX2" s="141"/>
      <c r="NOY2" s="141"/>
      <c r="NOZ2" s="140"/>
      <c r="NPA2" s="141"/>
      <c r="NPB2" s="141"/>
      <c r="NPC2" s="140"/>
      <c r="NPD2" s="141"/>
      <c r="NPE2" s="141"/>
      <c r="NPF2" s="140"/>
      <c r="NPG2" s="141"/>
      <c r="NPH2" s="141"/>
      <c r="NPI2" s="140"/>
      <c r="NPJ2" s="141"/>
      <c r="NPK2" s="141"/>
      <c r="NPL2" s="140"/>
      <c r="NPM2" s="141"/>
      <c r="NPN2" s="141"/>
      <c r="NPO2" s="140"/>
      <c r="NPP2" s="141"/>
      <c r="NPQ2" s="141"/>
      <c r="NPR2" s="140"/>
      <c r="NPS2" s="141"/>
      <c r="NPT2" s="141"/>
      <c r="NPU2" s="140"/>
      <c r="NPV2" s="141"/>
      <c r="NPW2" s="141"/>
      <c r="NPX2" s="140"/>
      <c r="NPY2" s="141"/>
      <c r="NPZ2" s="141"/>
      <c r="NQA2" s="140"/>
      <c r="NQB2" s="141"/>
      <c r="NQC2" s="141"/>
      <c r="NQD2" s="140"/>
      <c r="NQE2" s="141"/>
      <c r="NQF2" s="141"/>
      <c r="NQG2" s="140"/>
      <c r="NQH2" s="141"/>
      <c r="NQI2" s="141"/>
      <c r="NQJ2" s="140"/>
      <c r="NQK2" s="141"/>
      <c r="NQL2" s="141"/>
      <c r="NQM2" s="140"/>
      <c r="NQN2" s="141"/>
      <c r="NQO2" s="141"/>
      <c r="NQP2" s="140"/>
      <c r="NQQ2" s="141"/>
      <c r="NQR2" s="141"/>
      <c r="NQS2" s="140"/>
      <c r="NQT2" s="141"/>
      <c r="NQU2" s="141"/>
      <c r="NQV2" s="140"/>
      <c r="NQW2" s="141"/>
      <c r="NQX2" s="141"/>
      <c r="NQY2" s="140"/>
      <c r="NQZ2" s="141"/>
      <c r="NRA2" s="141"/>
      <c r="NRB2" s="140"/>
      <c r="NRC2" s="141"/>
      <c r="NRD2" s="141"/>
      <c r="NRE2" s="140"/>
      <c r="NRF2" s="141"/>
      <c r="NRG2" s="141"/>
      <c r="NRH2" s="140"/>
      <c r="NRI2" s="141"/>
      <c r="NRJ2" s="141"/>
      <c r="NRK2" s="140"/>
      <c r="NRL2" s="141"/>
      <c r="NRM2" s="141"/>
      <c r="NRN2" s="140"/>
      <c r="NRO2" s="141"/>
      <c r="NRP2" s="141"/>
      <c r="NRQ2" s="140"/>
      <c r="NRR2" s="141"/>
      <c r="NRS2" s="141"/>
      <c r="NRT2" s="140"/>
      <c r="NRU2" s="141"/>
      <c r="NRV2" s="141"/>
      <c r="NRW2" s="140"/>
      <c r="NRX2" s="141"/>
      <c r="NRY2" s="141"/>
      <c r="NRZ2" s="140"/>
      <c r="NSA2" s="141"/>
      <c r="NSB2" s="141"/>
      <c r="NSC2" s="140"/>
      <c r="NSD2" s="141"/>
      <c r="NSE2" s="141"/>
      <c r="NSF2" s="140"/>
      <c r="NSG2" s="141"/>
      <c r="NSH2" s="141"/>
      <c r="NSI2" s="140"/>
      <c r="NSJ2" s="141"/>
      <c r="NSK2" s="141"/>
      <c r="NSL2" s="140"/>
      <c r="NSM2" s="141"/>
      <c r="NSN2" s="141"/>
      <c r="NSO2" s="140"/>
      <c r="NSP2" s="141"/>
      <c r="NSQ2" s="141"/>
      <c r="NSR2" s="140"/>
      <c r="NSS2" s="141"/>
      <c r="NST2" s="141"/>
      <c r="NSU2" s="140"/>
      <c r="NSV2" s="141"/>
      <c r="NSW2" s="141"/>
      <c r="NSX2" s="140"/>
      <c r="NSY2" s="141"/>
      <c r="NSZ2" s="141"/>
      <c r="NTA2" s="140"/>
      <c r="NTB2" s="141"/>
      <c r="NTC2" s="141"/>
      <c r="NTD2" s="140"/>
      <c r="NTE2" s="141"/>
      <c r="NTF2" s="141"/>
      <c r="NTG2" s="140"/>
      <c r="NTH2" s="141"/>
      <c r="NTI2" s="141"/>
      <c r="NTJ2" s="140"/>
      <c r="NTK2" s="141"/>
      <c r="NTL2" s="141"/>
      <c r="NTM2" s="140"/>
      <c r="NTN2" s="141"/>
      <c r="NTO2" s="141"/>
      <c r="NTP2" s="140"/>
      <c r="NTQ2" s="141"/>
      <c r="NTR2" s="141"/>
      <c r="NTS2" s="140"/>
      <c r="NTT2" s="141"/>
      <c r="NTU2" s="141"/>
      <c r="NTV2" s="140"/>
      <c r="NTW2" s="141"/>
      <c r="NTX2" s="141"/>
      <c r="NTY2" s="140"/>
      <c r="NTZ2" s="141"/>
      <c r="NUA2" s="141"/>
      <c r="NUB2" s="140"/>
      <c r="NUC2" s="141"/>
      <c r="NUD2" s="141"/>
      <c r="NUE2" s="140"/>
      <c r="NUF2" s="141"/>
      <c r="NUG2" s="141"/>
      <c r="NUH2" s="140"/>
      <c r="NUI2" s="141"/>
      <c r="NUJ2" s="141"/>
      <c r="NUK2" s="140"/>
      <c r="NUL2" s="141"/>
      <c r="NUM2" s="141"/>
      <c r="NUN2" s="140"/>
      <c r="NUO2" s="141"/>
      <c r="NUP2" s="141"/>
      <c r="NUQ2" s="140"/>
      <c r="NUR2" s="141"/>
      <c r="NUS2" s="141"/>
      <c r="NUT2" s="140"/>
      <c r="NUU2" s="141"/>
      <c r="NUV2" s="141"/>
      <c r="NUW2" s="140"/>
      <c r="NUX2" s="141"/>
      <c r="NUY2" s="141"/>
      <c r="NUZ2" s="140"/>
      <c r="NVA2" s="141"/>
      <c r="NVB2" s="141"/>
      <c r="NVC2" s="140"/>
      <c r="NVD2" s="141"/>
      <c r="NVE2" s="141"/>
      <c r="NVF2" s="140"/>
      <c r="NVG2" s="141"/>
      <c r="NVH2" s="141"/>
      <c r="NVI2" s="140"/>
      <c r="NVJ2" s="141"/>
      <c r="NVK2" s="141"/>
      <c r="NVL2" s="140"/>
      <c r="NVM2" s="141"/>
      <c r="NVN2" s="141"/>
      <c r="NVO2" s="140"/>
      <c r="NVP2" s="141"/>
      <c r="NVQ2" s="141"/>
      <c r="NVR2" s="140"/>
      <c r="NVS2" s="141"/>
      <c r="NVT2" s="141"/>
      <c r="NVU2" s="140"/>
      <c r="NVV2" s="141"/>
      <c r="NVW2" s="141"/>
      <c r="NVX2" s="140"/>
      <c r="NVY2" s="141"/>
      <c r="NVZ2" s="141"/>
      <c r="NWA2" s="140"/>
      <c r="NWB2" s="141"/>
      <c r="NWC2" s="141"/>
      <c r="NWD2" s="140"/>
      <c r="NWE2" s="141"/>
      <c r="NWF2" s="141"/>
      <c r="NWG2" s="140"/>
      <c r="NWH2" s="141"/>
      <c r="NWI2" s="141"/>
      <c r="NWJ2" s="140"/>
      <c r="NWK2" s="141"/>
      <c r="NWL2" s="141"/>
      <c r="NWM2" s="140"/>
      <c r="NWN2" s="141"/>
      <c r="NWO2" s="141"/>
      <c r="NWP2" s="140"/>
      <c r="NWQ2" s="141"/>
      <c r="NWR2" s="141"/>
      <c r="NWS2" s="140"/>
      <c r="NWT2" s="141"/>
      <c r="NWU2" s="141"/>
      <c r="NWV2" s="140"/>
      <c r="NWW2" s="141"/>
      <c r="NWX2" s="141"/>
      <c r="NWY2" s="140"/>
      <c r="NWZ2" s="141"/>
      <c r="NXA2" s="141"/>
      <c r="NXB2" s="140"/>
      <c r="NXC2" s="141"/>
      <c r="NXD2" s="141"/>
      <c r="NXE2" s="140"/>
      <c r="NXF2" s="141"/>
      <c r="NXG2" s="141"/>
      <c r="NXH2" s="140"/>
      <c r="NXI2" s="141"/>
      <c r="NXJ2" s="141"/>
      <c r="NXK2" s="140"/>
      <c r="NXL2" s="141"/>
      <c r="NXM2" s="141"/>
      <c r="NXN2" s="140"/>
      <c r="NXO2" s="141"/>
      <c r="NXP2" s="141"/>
      <c r="NXQ2" s="140"/>
      <c r="NXR2" s="141"/>
      <c r="NXS2" s="141"/>
      <c r="NXT2" s="140"/>
      <c r="NXU2" s="141"/>
      <c r="NXV2" s="141"/>
      <c r="NXW2" s="140"/>
      <c r="NXX2" s="141"/>
      <c r="NXY2" s="141"/>
      <c r="NXZ2" s="140"/>
      <c r="NYA2" s="141"/>
      <c r="NYB2" s="141"/>
      <c r="NYC2" s="140"/>
      <c r="NYD2" s="141"/>
      <c r="NYE2" s="141"/>
      <c r="NYF2" s="140"/>
      <c r="NYG2" s="141"/>
      <c r="NYH2" s="141"/>
      <c r="NYI2" s="140"/>
      <c r="NYJ2" s="141"/>
      <c r="NYK2" s="141"/>
      <c r="NYL2" s="140"/>
      <c r="NYM2" s="141"/>
      <c r="NYN2" s="141"/>
      <c r="NYO2" s="140"/>
      <c r="NYP2" s="141"/>
      <c r="NYQ2" s="141"/>
      <c r="NYR2" s="140"/>
      <c r="NYS2" s="141"/>
      <c r="NYT2" s="141"/>
      <c r="NYU2" s="140"/>
      <c r="NYV2" s="141"/>
      <c r="NYW2" s="141"/>
      <c r="NYX2" s="140"/>
      <c r="NYY2" s="141"/>
      <c r="NYZ2" s="141"/>
      <c r="NZA2" s="140"/>
      <c r="NZB2" s="141"/>
      <c r="NZC2" s="141"/>
      <c r="NZD2" s="140"/>
      <c r="NZE2" s="141"/>
      <c r="NZF2" s="141"/>
      <c r="NZG2" s="140"/>
      <c r="NZH2" s="141"/>
      <c r="NZI2" s="141"/>
      <c r="NZJ2" s="140"/>
      <c r="NZK2" s="141"/>
      <c r="NZL2" s="141"/>
      <c r="NZM2" s="140"/>
      <c r="NZN2" s="141"/>
      <c r="NZO2" s="141"/>
      <c r="NZP2" s="140"/>
      <c r="NZQ2" s="141"/>
      <c r="NZR2" s="141"/>
      <c r="NZS2" s="140"/>
      <c r="NZT2" s="141"/>
      <c r="NZU2" s="141"/>
      <c r="NZV2" s="140"/>
      <c r="NZW2" s="141"/>
      <c r="NZX2" s="141"/>
      <c r="NZY2" s="140"/>
      <c r="NZZ2" s="141"/>
      <c r="OAA2" s="141"/>
      <c r="OAB2" s="140"/>
      <c r="OAC2" s="141"/>
      <c r="OAD2" s="141"/>
      <c r="OAE2" s="140"/>
      <c r="OAF2" s="141"/>
      <c r="OAG2" s="141"/>
      <c r="OAH2" s="140"/>
      <c r="OAI2" s="141"/>
      <c r="OAJ2" s="141"/>
      <c r="OAK2" s="140"/>
      <c r="OAL2" s="141"/>
      <c r="OAM2" s="141"/>
      <c r="OAN2" s="140"/>
      <c r="OAO2" s="141"/>
      <c r="OAP2" s="141"/>
      <c r="OAQ2" s="140"/>
      <c r="OAR2" s="141"/>
      <c r="OAS2" s="141"/>
      <c r="OAT2" s="140"/>
      <c r="OAU2" s="141"/>
      <c r="OAV2" s="141"/>
      <c r="OAW2" s="140"/>
      <c r="OAX2" s="141"/>
      <c r="OAY2" s="141"/>
      <c r="OAZ2" s="140"/>
      <c r="OBA2" s="141"/>
      <c r="OBB2" s="141"/>
      <c r="OBC2" s="140"/>
      <c r="OBD2" s="141"/>
      <c r="OBE2" s="141"/>
      <c r="OBF2" s="140"/>
      <c r="OBG2" s="141"/>
      <c r="OBH2" s="141"/>
      <c r="OBI2" s="140"/>
      <c r="OBJ2" s="141"/>
      <c r="OBK2" s="141"/>
      <c r="OBL2" s="140"/>
      <c r="OBM2" s="141"/>
      <c r="OBN2" s="141"/>
      <c r="OBO2" s="140"/>
      <c r="OBP2" s="141"/>
      <c r="OBQ2" s="141"/>
      <c r="OBR2" s="140"/>
      <c r="OBS2" s="141"/>
      <c r="OBT2" s="141"/>
      <c r="OBU2" s="140"/>
      <c r="OBV2" s="141"/>
      <c r="OBW2" s="141"/>
      <c r="OBX2" s="140"/>
      <c r="OBY2" s="141"/>
      <c r="OBZ2" s="141"/>
      <c r="OCA2" s="140"/>
      <c r="OCB2" s="141"/>
      <c r="OCC2" s="141"/>
      <c r="OCD2" s="140"/>
      <c r="OCE2" s="141"/>
      <c r="OCF2" s="141"/>
      <c r="OCG2" s="140"/>
      <c r="OCH2" s="141"/>
      <c r="OCI2" s="141"/>
      <c r="OCJ2" s="140"/>
      <c r="OCK2" s="141"/>
      <c r="OCL2" s="141"/>
      <c r="OCM2" s="140"/>
      <c r="OCN2" s="141"/>
      <c r="OCO2" s="141"/>
      <c r="OCP2" s="140"/>
      <c r="OCQ2" s="141"/>
      <c r="OCR2" s="141"/>
      <c r="OCS2" s="140"/>
      <c r="OCT2" s="141"/>
      <c r="OCU2" s="141"/>
      <c r="OCV2" s="140"/>
      <c r="OCW2" s="141"/>
      <c r="OCX2" s="141"/>
      <c r="OCY2" s="140"/>
      <c r="OCZ2" s="141"/>
      <c r="ODA2" s="141"/>
      <c r="ODB2" s="140"/>
      <c r="ODC2" s="141"/>
      <c r="ODD2" s="141"/>
      <c r="ODE2" s="140"/>
      <c r="ODF2" s="141"/>
      <c r="ODG2" s="141"/>
      <c r="ODH2" s="140"/>
      <c r="ODI2" s="141"/>
      <c r="ODJ2" s="141"/>
      <c r="ODK2" s="140"/>
      <c r="ODL2" s="141"/>
      <c r="ODM2" s="141"/>
      <c r="ODN2" s="140"/>
      <c r="ODO2" s="141"/>
      <c r="ODP2" s="141"/>
      <c r="ODQ2" s="140"/>
      <c r="ODR2" s="141"/>
      <c r="ODS2" s="141"/>
      <c r="ODT2" s="140"/>
      <c r="ODU2" s="141"/>
      <c r="ODV2" s="141"/>
      <c r="ODW2" s="140"/>
      <c r="ODX2" s="141"/>
      <c r="ODY2" s="141"/>
      <c r="ODZ2" s="140"/>
      <c r="OEA2" s="141"/>
      <c r="OEB2" s="141"/>
      <c r="OEC2" s="140"/>
      <c r="OED2" s="141"/>
      <c r="OEE2" s="141"/>
      <c r="OEF2" s="140"/>
      <c r="OEG2" s="141"/>
      <c r="OEH2" s="141"/>
      <c r="OEI2" s="140"/>
      <c r="OEJ2" s="141"/>
      <c r="OEK2" s="141"/>
      <c r="OEL2" s="140"/>
      <c r="OEM2" s="141"/>
      <c r="OEN2" s="141"/>
      <c r="OEO2" s="140"/>
      <c r="OEP2" s="141"/>
      <c r="OEQ2" s="141"/>
      <c r="OER2" s="140"/>
      <c r="OES2" s="141"/>
      <c r="OET2" s="141"/>
      <c r="OEU2" s="140"/>
      <c r="OEV2" s="141"/>
      <c r="OEW2" s="141"/>
      <c r="OEX2" s="140"/>
      <c r="OEY2" s="141"/>
      <c r="OEZ2" s="141"/>
      <c r="OFA2" s="140"/>
      <c r="OFB2" s="141"/>
      <c r="OFC2" s="141"/>
      <c r="OFD2" s="140"/>
      <c r="OFE2" s="141"/>
      <c r="OFF2" s="141"/>
      <c r="OFG2" s="140"/>
      <c r="OFH2" s="141"/>
      <c r="OFI2" s="141"/>
      <c r="OFJ2" s="140"/>
      <c r="OFK2" s="141"/>
      <c r="OFL2" s="141"/>
      <c r="OFM2" s="140"/>
      <c r="OFN2" s="141"/>
      <c r="OFO2" s="141"/>
      <c r="OFP2" s="140"/>
      <c r="OFQ2" s="141"/>
      <c r="OFR2" s="141"/>
      <c r="OFS2" s="140"/>
      <c r="OFT2" s="141"/>
      <c r="OFU2" s="141"/>
      <c r="OFV2" s="140"/>
      <c r="OFW2" s="141"/>
      <c r="OFX2" s="141"/>
      <c r="OFY2" s="140"/>
      <c r="OFZ2" s="141"/>
      <c r="OGA2" s="141"/>
      <c r="OGB2" s="140"/>
      <c r="OGC2" s="141"/>
      <c r="OGD2" s="141"/>
      <c r="OGE2" s="140"/>
      <c r="OGF2" s="141"/>
      <c r="OGG2" s="141"/>
      <c r="OGH2" s="140"/>
      <c r="OGI2" s="141"/>
      <c r="OGJ2" s="141"/>
      <c r="OGK2" s="140"/>
      <c r="OGL2" s="141"/>
      <c r="OGM2" s="141"/>
      <c r="OGN2" s="140"/>
      <c r="OGO2" s="141"/>
      <c r="OGP2" s="141"/>
      <c r="OGQ2" s="140"/>
      <c r="OGR2" s="141"/>
      <c r="OGS2" s="141"/>
      <c r="OGT2" s="140"/>
      <c r="OGU2" s="141"/>
      <c r="OGV2" s="141"/>
      <c r="OGW2" s="140"/>
      <c r="OGX2" s="141"/>
      <c r="OGY2" s="141"/>
      <c r="OGZ2" s="140"/>
      <c r="OHA2" s="141"/>
      <c r="OHB2" s="141"/>
      <c r="OHC2" s="140"/>
      <c r="OHD2" s="141"/>
      <c r="OHE2" s="141"/>
      <c r="OHF2" s="140"/>
      <c r="OHG2" s="141"/>
      <c r="OHH2" s="141"/>
      <c r="OHI2" s="140"/>
      <c r="OHJ2" s="141"/>
      <c r="OHK2" s="141"/>
      <c r="OHL2" s="140"/>
      <c r="OHM2" s="141"/>
      <c r="OHN2" s="141"/>
      <c r="OHO2" s="140"/>
      <c r="OHP2" s="141"/>
      <c r="OHQ2" s="141"/>
      <c r="OHR2" s="140"/>
      <c r="OHS2" s="141"/>
      <c r="OHT2" s="141"/>
      <c r="OHU2" s="140"/>
      <c r="OHV2" s="141"/>
      <c r="OHW2" s="141"/>
      <c r="OHX2" s="140"/>
      <c r="OHY2" s="141"/>
      <c r="OHZ2" s="141"/>
      <c r="OIA2" s="140"/>
      <c r="OIB2" s="141"/>
      <c r="OIC2" s="141"/>
      <c r="OID2" s="140"/>
      <c r="OIE2" s="141"/>
      <c r="OIF2" s="141"/>
      <c r="OIG2" s="140"/>
      <c r="OIH2" s="141"/>
      <c r="OII2" s="141"/>
      <c r="OIJ2" s="140"/>
      <c r="OIK2" s="141"/>
      <c r="OIL2" s="141"/>
      <c r="OIM2" s="140"/>
      <c r="OIN2" s="141"/>
      <c r="OIO2" s="141"/>
      <c r="OIP2" s="140"/>
      <c r="OIQ2" s="141"/>
      <c r="OIR2" s="141"/>
      <c r="OIS2" s="140"/>
      <c r="OIT2" s="141"/>
      <c r="OIU2" s="141"/>
      <c r="OIV2" s="140"/>
      <c r="OIW2" s="141"/>
      <c r="OIX2" s="141"/>
      <c r="OIY2" s="140"/>
      <c r="OIZ2" s="141"/>
      <c r="OJA2" s="141"/>
      <c r="OJB2" s="140"/>
      <c r="OJC2" s="141"/>
      <c r="OJD2" s="141"/>
      <c r="OJE2" s="140"/>
      <c r="OJF2" s="141"/>
      <c r="OJG2" s="141"/>
      <c r="OJH2" s="140"/>
      <c r="OJI2" s="141"/>
      <c r="OJJ2" s="141"/>
      <c r="OJK2" s="140"/>
      <c r="OJL2" s="141"/>
      <c r="OJM2" s="141"/>
      <c r="OJN2" s="140"/>
      <c r="OJO2" s="141"/>
      <c r="OJP2" s="141"/>
      <c r="OJQ2" s="140"/>
      <c r="OJR2" s="141"/>
      <c r="OJS2" s="141"/>
      <c r="OJT2" s="140"/>
      <c r="OJU2" s="141"/>
      <c r="OJV2" s="141"/>
      <c r="OJW2" s="140"/>
      <c r="OJX2" s="141"/>
      <c r="OJY2" s="141"/>
      <c r="OJZ2" s="140"/>
      <c r="OKA2" s="141"/>
      <c r="OKB2" s="141"/>
      <c r="OKC2" s="140"/>
      <c r="OKD2" s="141"/>
      <c r="OKE2" s="141"/>
      <c r="OKF2" s="140"/>
      <c r="OKG2" s="141"/>
      <c r="OKH2" s="141"/>
      <c r="OKI2" s="140"/>
      <c r="OKJ2" s="141"/>
      <c r="OKK2" s="141"/>
      <c r="OKL2" s="140"/>
      <c r="OKM2" s="141"/>
      <c r="OKN2" s="141"/>
      <c r="OKO2" s="140"/>
      <c r="OKP2" s="141"/>
      <c r="OKQ2" s="141"/>
      <c r="OKR2" s="140"/>
      <c r="OKS2" s="141"/>
      <c r="OKT2" s="141"/>
      <c r="OKU2" s="140"/>
      <c r="OKV2" s="141"/>
      <c r="OKW2" s="141"/>
      <c r="OKX2" s="140"/>
      <c r="OKY2" s="141"/>
      <c r="OKZ2" s="141"/>
      <c r="OLA2" s="140"/>
      <c r="OLB2" s="141"/>
      <c r="OLC2" s="141"/>
      <c r="OLD2" s="140"/>
      <c r="OLE2" s="141"/>
      <c r="OLF2" s="141"/>
      <c r="OLG2" s="140"/>
      <c r="OLH2" s="141"/>
      <c r="OLI2" s="141"/>
      <c r="OLJ2" s="140"/>
      <c r="OLK2" s="141"/>
      <c r="OLL2" s="141"/>
      <c r="OLM2" s="140"/>
      <c r="OLN2" s="141"/>
      <c r="OLO2" s="141"/>
      <c r="OLP2" s="140"/>
      <c r="OLQ2" s="141"/>
      <c r="OLR2" s="141"/>
      <c r="OLS2" s="140"/>
      <c r="OLT2" s="141"/>
      <c r="OLU2" s="141"/>
      <c r="OLV2" s="140"/>
      <c r="OLW2" s="141"/>
      <c r="OLX2" s="141"/>
      <c r="OLY2" s="140"/>
      <c r="OLZ2" s="141"/>
      <c r="OMA2" s="141"/>
      <c r="OMB2" s="140"/>
      <c r="OMC2" s="141"/>
      <c r="OMD2" s="141"/>
      <c r="OME2" s="140"/>
      <c r="OMF2" s="141"/>
      <c r="OMG2" s="141"/>
      <c r="OMH2" s="140"/>
      <c r="OMI2" s="141"/>
      <c r="OMJ2" s="141"/>
      <c r="OMK2" s="140"/>
      <c r="OML2" s="141"/>
      <c r="OMM2" s="141"/>
      <c r="OMN2" s="140"/>
      <c r="OMO2" s="141"/>
      <c r="OMP2" s="141"/>
      <c r="OMQ2" s="140"/>
      <c r="OMR2" s="141"/>
      <c r="OMS2" s="141"/>
      <c r="OMT2" s="140"/>
      <c r="OMU2" s="141"/>
      <c r="OMV2" s="141"/>
      <c r="OMW2" s="140"/>
      <c r="OMX2" s="141"/>
      <c r="OMY2" s="141"/>
      <c r="OMZ2" s="140"/>
      <c r="ONA2" s="141"/>
      <c r="ONB2" s="141"/>
      <c r="ONC2" s="140"/>
      <c r="OND2" s="141"/>
      <c r="ONE2" s="141"/>
      <c r="ONF2" s="140"/>
      <c r="ONG2" s="141"/>
      <c r="ONH2" s="141"/>
      <c r="ONI2" s="140"/>
      <c r="ONJ2" s="141"/>
      <c r="ONK2" s="141"/>
      <c r="ONL2" s="140"/>
      <c r="ONM2" s="141"/>
      <c r="ONN2" s="141"/>
      <c r="ONO2" s="140"/>
      <c r="ONP2" s="141"/>
      <c r="ONQ2" s="141"/>
      <c r="ONR2" s="140"/>
      <c r="ONS2" s="141"/>
      <c r="ONT2" s="141"/>
      <c r="ONU2" s="140"/>
      <c r="ONV2" s="141"/>
      <c r="ONW2" s="141"/>
      <c r="ONX2" s="140"/>
      <c r="ONY2" s="141"/>
      <c r="ONZ2" s="141"/>
      <c r="OOA2" s="140"/>
      <c r="OOB2" s="141"/>
      <c r="OOC2" s="141"/>
      <c r="OOD2" s="140"/>
      <c r="OOE2" s="141"/>
      <c r="OOF2" s="141"/>
      <c r="OOG2" s="140"/>
      <c r="OOH2" s="141"/>
      <c r="OOI2" s="141"/>
      <c r="OOJ2" s="140"/>
      <c r="OOK2" s="141"/>
      <c r="OOL2" s="141"/>
      <c r="OOM2" s="140"/>
      <c r="OON2" s="141"/>
      <c r="OOO2" s="141"/>
      <c r="OOP2" s="140"/>
      <c r="OOQ2" s="141"/>
      <c r="OOR2" s="141"/>
      <c r="OOS2" s="140"/>
      <c r="OOT2" s="141"/>
      <c r="OOU2" s="141"/>
      <c r="OOV2" s="140"/>
      <c r="OOW2" s="141"/>
      <c r="OOX2" s="141"/>
      <c r="OOY2" s="140"/>
      <c r="OOZ2" s="141"/>
      <c r="OPA2" s="141"/>
      <c r="OPB2" s="140"/>
      <c r="OPC2" s="141"/>
      <c r="OPD2" s="141"/>
      <c r="OPE2" s="140"/>
      <c r="OPF2" s="141"/>
      <c r="OPG2" s="141"/>
      <c r="OPH2" s="140"/>
      <c r="OPI2" s="141"/>
      <c r="OPJ2" s="141"/>
      <c r="OPK2" s="140"/>
      <c r="OPL2" s="141"/>
      <c r="OPM2" s="141"/>
      <c r="OPN2" s="140"/>
      <c r="OPO2" s="141"/>
      <c r="OPP2" s="141"/>
      <c r="OPQ2" s="140"/>
      <c r="OPR2" s="141"/>
      <c r="OPS2" s="141"/>
      <c r="OPT2" s="140"/>
      <c r="OPU2" s="141"/>
      <c r="OPV2" s="141"/>
      <c r="OPW2" s="140"/>
      <c r="OPX2" s="141"/>
      <c r="OPY2" s="141"/>
      <c r="OPZ2" s="140"/>
      <c r="OQA2" s="141"/>
      <c r="OQB2" s="141"/>
      <c r="OQC2" s="140"/>
      <c r="OQD2" s="141"/>
      <c r="OQE2" s="141"/>
      <c r="OQF2" s="140"/>
      <c r="OQG2" s="141"/>
      <c r="OQH2" s="141"/>
      <c r="OQI2" s="140"/>
      <c r="OQJ2" s="141"/>
      <c r="OQK2" s="141"/>
      <c r="OQL2" s="140"/>
      <c r="OQM2" s="141"/>
      <c r="OQN2" s="141"/>
      <c r="OQO2" s="140"/>
      <c r="OQP2" s="141"/>
      <c r="OQQ2" s="141"/>
      <c r="OQR2" s="140"/>
      <c r="OQS2" s="141"/>
      <c r="OQT2" s="141"/>
      <c r="OQU2" s="140"/>
      <c r="OQV2" s="141"/>
      <c r="OQW2" s="141"/>
      <c r="OQX2" s="140"/>
      <c r="OQY2" s="141"/>
      <c r="OQZ2" s="141"/>
      <c r="ORA2" s="140"/>
      <c r="ORB2" s="141"/>
      <c r="ORC2" s="141"/>
      <c r="ORD2" s="140"/>
      <c r="ORE2" s="141"/>
      <c r="ORF2" s="141"/>
      <c r="ORG2" s="140"/>
      <c r="ORH2" s="141"/>
      <c r="ORI2" s="141"/>
      <c r="ORJ2" s="140"/>
      <c r="ORK2" s="141"/>
      <c r="ORL2" s="141"/>
      <c r="ORM2" s="140"/>
      <c r="ORN2" s="141"/>
      <c r="ORO2" s="141"/>
      <c r="ORP2" s="140"/>
      <c r="ORQ2" s="141"/>
      <c r="ORR2" s="141"/>
      <c r="ORS2" s="140"/>
      <c r="ORT2" s="141"/>
      <c r="ORU2" s="141"/>
      <c r="ORV2" s="140"/>
      <c r="ORW2" s="141"/>
      <c r="ORX2" s="141"/>
      <c r="ORY2" s="140"/>
      <c r="ORZ2" s="141"/>
      <c r="OSA2" s="141"/>
      <c r="OSB2" s="140"/>
      <c r="OSC2" s="141"/>
      <c r="OSD2" s="141"/>
      <c r="OSE2" s="140"/>
      <c r="OSF2" s="141"/>
      <c r="OSG2" s="141"/>
      <c r="OSH2" s="140"/>
      <c r="OSI2" s="141"/>
      <c r="OSJ2" s="141"/>
      <c r="OSK2" s="140"/>
      <c r="OSL2" s="141"/>
      <c r="OSM2" s="141"/>
      <c r="OSN2" s="140"/>
      <c r="OSO2" s="141"/>
      <c r="OSP2" s="141"/>
      <c r="OSQ2" s="140"/>
      <c r="OSR2" s="141"/>
      <c r="OSS2" s="141"/>
      <c r="OST2" s="140"/>
      <c r="OSU2" s="141"/>
      <c r="OSV2" s="141"/>
      <c r="OSW2" s="140"/>
      <c r="OSX2" s="141"/>
      <c r="OSY2" s="141"/>
      <c r="OSZ2" s="140"/>
      <c r="OTA2" s="141"/>
      <c r="OTB2" s="141"/>
      <c r="OTC2" s="140"/>
      <c r="OTD2" s="141"/>
      <c r="OTE2" s="141"/>
      <c r="OTF2" s="140"/>
      <c r="OTG2" s="141"/>
      <c r="OTH2" s="141"/>
      <c r="OTI2" s="140"/>
      <c r="OTJ2" s="141"/>
      <c r="OTK2" s="141"/>
      <c r="OTL2" s="140"/>
      <c r="OTM2" s="141"/>
      <c r="OTN2" s="141"/>
      <c r="OTO2" s="140"/>
      <c r="OTP2" s="141"/>
      <c r="OTQ2" s="141"/>
      <c r="OTR2" s="140"/>
      <c r="OTS2" s="141"/>
      <c r="OTT2" s="141"/>
      <c r="OTU2" s="140"/>
      <c r="OTV2" s="141"/>
      <c r="OTW2" s="141"/>
      <c r="OTX2" s="140"/>
      <c r="OTY2" s="141"/>
      <c r="OTZ2" s="141"/>
      <c r="OUA2" s="140"/>
      <c r="OUB2" s="141"/>
      <c r="OUC2" s="141"/>
      <c r="OUD2" s="140"/>
      <c r="OUE2" s="141"/>
      <c r="OUF2" s="141"/>
      <c r="OUG2" s="140"/>
      <c r="OUH2" s="141"/>
      <c r="OUI2" s="141"/>
      <c r="OUJ2" s="140"/>
      <c r="OUK2" s="141"/>
      <c r="OUL2" s="141"/>
      <c r="OUM2" s="140"/>
      <c r="OUN2" s="141"/>
      <c r="OUO2" s="141"/>
      <c r="OUP2" s="140"/>
      <c r="OUQ2" s="141"/>
      <c r="OUR2" s="141"/>
      <c r="OUS2" s="140"/>
      <c r="OUT2" s="141"/>
      <c r="OUU2" s="141"/>
      <c r="OUV2" s="140"/>
      <c r="OUW2" s="141"/>
      <c r="OUX2" s="141"/>
      <c r="OUY2" s="140"/>
      <c r="OUZ2" s="141"/>
      <c r="OVA2" s="141"/>
      <c r="OVB2" s="140"/>
      <c r="OVC2" s="141"/>
      <c r="OVD2" s="141"/>
      <c r="OVE2" s="140"/>
      <c r="OVF2" s="141"/>
      <c r="OVG2" s="141"/>
      <c r="OVH2" s="140"/>
      <c r="OVI2" s="141"/>
      <c r="OVJ2" s="141"/>
      <c r="OVK2" s="140"/>
      <c r="OVL2" s="141"/>
      <c r="OVM2" s="141"/>
      <c r="OVN2" s="140"/>
      <c r="OVO2" s="141"/>
      <c r="OVP2" s="141"/>
      <c r="OVQ2" s="140"/>
      <c r="OVR2" s="141"/>
      <c r="OVS2" s="141"/>
      <c r="OVT2" s="140"/>
      <c r="OVU2" s="141"/>
      <c r="OVV2" s="141"/>
      <c r="OVW2" s="140"/>
      <c r="OVX2" s="141"/>
      <c r="OVY2" s="141"/>
      <c r="OVZ2" s="140"/>
      <c r="OWA2" s="141"/>
      <c r="OWB2" s="141"/>
      <c r="OWC2" s="140"/>
      <c r="OWD2" s="141"/>
      <c r="OWE2" s="141"/>
      <c r="OWF2" s="140"/>
      <c r="OWG2" s="141"/>
      <c r="OWH2" s="141"/>
      <c r="OWI2" s="140"/>
      <c r="OWJ2" s="141"/>
      <c r="OWK2" s="141"/>
      <c r="OWL2" s="140"/>
      <c r="OWM2" s="141"/>
      <c r="OWN2" s="141"/>
      <c r="OWO2" s="140"/>
      <c r="OWP2" s="141"/>
      <c r="OWQ2" s="141"/>
      <c r="OWR2" s="140"/>
      <c r="OWS2" s="141"/>
      <c r="OWT2" s="141"/>
      <c r="OWU2" s="140"/>
      <c r="OWV2" s="141"/>
      <c r="OWW2" s="141"/>
      <c r="OWX2" s="140"/>
      <c r="OWY2" s="141"/>
      <c r="OWZ2" s="141"/>
      <c r="OXA2" s="140"/>
      <c r="OXB2" s="141"/>
      <c r="OXC2" s="141"/>
      <c r="OXD2" s="140"/>
      <c r="OXE2" s="141"/>
      <c r="OXF2" s="141"/>
      <c r="OXG2" s="140"/>
      <c r="OXH2" s="141"/>
      <c r="OXI2" s="141"/>
      <c r="OXJ2" s="140"/>
      <c r="OXK2" s="141"/>
      <c r="OXL2" s="141"/>
      <c r="OXM2" s="140"/>
      <c r="OXN2" s="141"/>
      <c r="OXO2" s="141"/>
      <c r="OXP2" s="140"/>
      <c r="OXQ2" s="141"/>
      <c r="OXR2" s="141"/>
      <c r="OXS2" s="140"/>
      <c r="OXT2" s="141"/>
      <c r="OXU2" s="141"/>
      <c r="OXV2" s="140"/>
      <c r="OXW2" s="141"/>
      <c r="OXX2" s="141"/>
      <c r="OXY2" s="140"/>
      <c r="OXZ2" s="141"/>
      <c r="OYA2" s="141"/>
      <c r="OYB2" s="140"/>
      <c r="OYC2" s="141"/>
      <c r="OYD2" s="141"/>
      <c r="OYE2" s="140"/>
      <c r="OYF2" s="141"/>
      <c r="OYG2" s="141"/>
      <c r="OYH2" s="140"/>
      <c r="OYI2" s="141"/>
      <c r="OYJ2" s="141"/>
      <c r="OYK2" s="140"/>
      <c r="OYL2" s="141"/>
      <c r="OYM2" s="141"/>
      <c r="OYN2" s="140"/>
      <c r="OYO2" s="141"/>
      <c r="OYP2" s="141"/>
      <c r="OYQ2" s="140"/>
      <c r="OYR2" s="141"/>
      <c r="OYS2" s="141"/>
      <c r="OYT2" s="140"/>
      <c r="OYU2" s="141"/>
      <c r="OYV2" s="141"/>
      <c r="OYW2" s="140"/>
      <c r="OYX2" s="141"/>
      <c r="OYY2" s="141"/>
      <c r="OYZ2" s="140"/>
      <c r="OZA2" s="141"/>
      <c r="OZB2" s="141"/>
      <c r="OZC2" s="140"/>
      <c r="OZD2" s="141"/>
      <c r="OZE2" s="141"/>
      <c r="OZF2" s="140"/>
      <c r="OZG2" s="141"/>
      <c r="OZH2" s="141"/>
      <c r="OZI2" s="140"/>
      <c r="OZJ2" s="141"/>
      <c r="OZK2" s="141"/>
      <c r="OZL2" s="140"/>
      <c r="OZM2" s="141"/>
      <c r="OZN2" s="141"/>
      <c r="OZO2" s="140"/>
      <c r="OZP2" s="141"/>
      <c r="OZQ2" s="141"/>
      <c r="OZR2" s="140"/>
      <c r="OZS2" s="141"/>
      <c r="OZT2" s="141"/>
      <c r="OZU2" s="140"/>
      <c r="OZV2" s="141"/>
      <c r="OZW2" s="141"/>
      <c r="OZX2" s="140"/>
      <c r="OZY2" s="141"/>
      <c r="OZZ2" s="141"/>
      <c r="PAA2" s="140"/>
      <c r="PAB2" s="141"/>
      <c r="PAC2" s="141"/>
      <c r="PAD2" s="140"/>
      <c r="PAE2" s="141"/>
      <c r="PAF2" s="141"/>
      <c r="PAG2" s="140"/>
      <c r="PAH2" s="141"/>
      <c r="PAI2" s="141"/>
      <c r="PAJ2" s="140"/>
      <c r="PAK2" s="141"/>
      <c r="PAL2" s="141"/>
      <c r="PAM2" s="140"/>
      <c r="PAN2" s="141"/>
      <c r="PAO2" s="141"/>
      <c r="PAP2" s="140"/>
      <c r="PAQ2" s="141"/>
      <c r="PAR2" s="141"/>
      <c r="PAS2" s="140"/>
      <c r="PAT2" s="141"/>
      <c r="PAU2" s="141"/>
      <c r="PAV2" s="140"/>
      <c r="PAW2" s="141"/>
      <c r="PAX2" s="141"/>
      <c r="PAY2" s="140"/>
      <c r="PAZ2" s="141"/>
      <c r="PBA2" s="141"/>
      <c r="PBB2" s="140"/>
      <c r="PBC2" s="141"/>
      <c r="PBD2" s="141"/>
      <c r="PBE2" s="140"/>
      <c r="PBF2" s="141"/>
      <c r="PBG2" s="141"/>
      <c r="PBH2" s="140"/>
      <c r="PBI2" s="141"/>
      <c r="PBJ2" s="141"/>
      <c r="PBK2" s="140"/>
      <c r="PBL2" s="141"/>
      <c r="PBM2" s="141"/>
      <c r="PBN2" s="140"/>
      <c r="PBO2" s="141"/>
      <c r="PBP2" s="141"/>
      <c r="PBQ2" s="140"/>
      <c r="PBR2" s="141"/>
      <c r="PBS2" s="141"/>
      <c r="PBT2" s="140"/>
      <c r="PBU2" s="141"/>
      <c r="PBV2" s="141"/>
      <c r="PBW2" s="140"/>
      <c r="PBX2" s="141"/>
      <c r="PBY2" s="141"/>
      <c r="PBZ2" s="140"/>
      <c r="PCA2" s="141"/>
      <c r="PCB2" s="141"/>
      <c r="PCC2" s="140"/>
      <c r="PCD2" s="141"/>
      <c r="PCE2" s="141"/>
      <c r="PCF2" s="140"/>
      <c r="PCG2" s="141"/>
      <c r="PCH2" s="141"/>
      <c r="PCI2" s="140"/>
      <c r="PCJ2" s="141"/>
      <c r="PCK2" s="141"/>
      <c r="PCL2" s="140"/>
      <c r="PCM2" s="141"/>
      <c r="PCN2" s="141"/>
      <c r="PCO2" s="140"/>
      <c r="PCP2" s="141"/>
      <c r="PCQ2" s="141"/>
      <c r="PCR2" s="140"/>
      <c r="PCS2" s="141"/>
      <c r="PCT2" s="141"/>
      <c r="PCU2" s="140"/>
      <c r="PCV2" s="141"/>
      <c r="PCW2" s="141"/>
      <c r="PCX2" s="140"/>
      <c r="PCY2" s="141"/>
      <c r="PCZ2" s="141"/>
      <c r="PDA2" s="140"/>
      <c r="PDB2" s="141"/>
      <c r="PDC2" s="141"/>
      <c r="PDD2" s="140"/>
      <c r="PDE2" s="141"/>
      <c r="PDF2" s="141"/>
      <c r="PDG2" s="140"/>
      <c r="PDH2" s="141"/>
      <c r="PDI2" s="141"/>
      <c r="PDJ2" s="140"/>
      <c r="PDK2" s="141"/>
      <c r="PDL2" s="141"/>
      <c r="PDM2" s="140"/>
      <c r="PDN2" s="141"/>
      <c r="PDO2" s="141"/>
      <c r="PDP2" s="140"/>
      <c r="PDQ2" s="141"/>
      <c r="PDR2" s="141"/>
      <c r="PDS2" s="140"/>
      <c r="PDT2" s="141"/>
      <c r="PDU2" s="141"/>
      <c r="PDV2" s="140"/>
      <c r="PDW2" s="141"/>
      <c r="PDX2" s="141"/>
      <c r="PDY2" s="140"/>
      <c r="PDZ2" s="141"/>
      <c r="PEA2" s="141"/>
      <c r="PEB2" s="140"/>
      <c r="PEC2" s="141"/>
      <c r="PED2" s="141"/>
      <c r="PEE2" s="140"/>
      <c r="PEF2" s="141"/>
      <c r="PEG2" s="141"/>
      <c r="PEH2" s="140"/>
      <c r="PEI2" s="141"/>
      <c r="PEJ2" s="141"/>
      <c r="PEK2" s="140"/>
      <c r="PEL2" s="141"/>
      <c r="PEM2" s="141"/>
      <c r="PEN2" s="140"/>
      <c r="PEO2" s="141"/>
      <c r="PEP2" s="141"/>
      <c r="PEQ2" s="140"/>
      <c r="PER2" s="141"/>
      <c r="PES2" s="141"/>
      <c r="PET2" s="140"/>
      <c r="PEU2" s="141"/>
      <c r="PEV2" s="141"/>
      <c r="PEW2" s="140"/>
      <c r="PEX2" s="141"/>
      <c r="PEY2" s="141"/>
      <c r="PEZ2" s="140"/>
      <c r="PFA2" s="141"/>
      <c r="PFB2" s="141"/>
      <c r="PFC2" s="140"/>
      <c r="PFD2" s="141"/>
      <c r="PFE2" s="141"/>
      <c r="PFF2" s="140"/>
      <c r="PFG2" s="141"/>
      <c r="PFH2" s="141"/>
      <c r="PFI2" s="140"/>
      <c r="PFJ2" s="141"/>
      <c r="PFK2" s="141"/>
      <c r="PFL2" s="140"/>
      <c r="PFM2" s="141"/>
      <c r="PFN2" s="141"/>
      <c r="PFO2" s="140"/>
      <c r="PFP2" s="141"/>
      <c r="PFQ2" s="141"/>
      <c r="PFR2" s="140"/>
      <c r="PFS2" s="141"/>
      <c r="PFT2" s="141"/>
      <c r="PFU2" s="140"/>
      <c r="PFV2" s="141"/>
      <c r="PFW2" s="141"/>
      <c r="PFX2" s="140"/>
      <c r="PFY2" s="141"/>
      <c r="PFZ2" s="141"/>
      <c r="PGA2" s="140"/>
      <c r="PGB2" s="141"/>
      <c r="PGC2" s="141"/>
      <c r="PGD2" s="140"/>
      <c r="PGE2" s="141"/>
      <c r="PGF2" s="141"/>
      <c r="PGG2" s="140"/>
      <c r="PGH2" s="141"/>
      <c r="PGI2" s="141"/>
      <c r="PGJ2" s="140"/>
      <c r="PGK2" s="141"/>
      <c r="PGL2" s="141"/>
      <c r="PGM2" s="140"/>
      <c r="PGN2" s="141"/>
      <c r="PGO2" s="141"/>
      <c r="PGP2" s="140"/>
      <c r="PGQ2" s="141"/>
      <c r="PGR2" s="141"/>
      <c r="PGS2" s="140"/>
      <c r="PGT2" s="141"/>
      <c r="PGU2" s="141"/>
      <c r="PGV2" s="140"/>
      <c r="PGW2" s="141"/>
      <c r="PGX2" s="141"/>
      <c r="PGY2" s="140"/>
      <c r="PGZ2" s="141"/>
      <c r="PHA2" s="141"/>
      <c r="PHB2" s="140"/>
      <c r="PHC2" s="141"/>
      <c r="PHD2" s="141"/>
      <c r="PHE2" s="140"/>
      <c r="PHF2" s="141"/>
      <c r="PHG2" s="141"/>
      <c r="PHH2" s="140"/>
      <c r="PHI2" s="141"/>
      <c r="PHJ2" s="141"/>
      <c r="PHK2" s="140"/>
      <c r="PHL2" s="141"/>
      <c r="PHM2" s="141"/>
      <c r="PHN2" s="140"/>
      <c r="PHO2" s="141"/>
      <c r="PHP2" s="141"/>
      <c r="PHQ2" s="140"/>
      <c r="PHR2" s="141"/>
      <c r="PHS2" s="141"/>
      <c r="PHT2" s="140"/>
      <c r="PHU2" s="141"/>
      <c r="PHV2" s="141"/>
      <c r="PHW2" s="140"/>
      <c r="PHX2" s="141"/>
      <c r="PHY2" s="141"/>
      <c r="PHZ2" s="140"/>
      <c r="PIA2" s="141"/>
      <c r="PIB2" s="141"/>
      <c r="PIC2" s="140"/>
      <c r="PID2" s="141"/>
      <c r="PIE2" s="141"/>
      <c r="PIF2" s="140"/>
      <c r="PIG2" s="141"/>
      <c r="PIH2" s="141"/>
      <c r="PII2" s="140"/>
      <c r="PIJ2" s="141"/>
      <c r="PIK2" s="141"/>
      <c r="PIL2" s="140"/>
      <c r="PIM2" s="141"/>
      <c r="PIN2" s="141"/>
      <c r="PIO2" s="140"/>
      <c r="PIP2" s="141"/>
      <c r="PIQ2" s="141"/>
      <c r="PIR2" s="140"/>
      <c r="PIS2" s="141"/>
      <c r="PIT2" s="141"/>
      <c r="PIU2" s="140"/>
      <c r="PIV2" s="141"/>
      <c r="PIW2" s="141"/>
      <c r="PIX2" s="140"/>
      <c r="PIY2" s="141"/>
      <c r="PIZ2" s="141"/>
      <c r="PJA2" s="140"/>
      <c r="PJB2" s="141"/>
      <c r="PJC2" s="141"/>
      <c r="PJD2" s="140"/>
      <c r="PJE2" s="141"/>
      <c r="PJF2" s="141"/>
      <c r="PJG2" s="140"/>
      <c r="PJH2" s="141"/>
      <c r="PJI2" s="141"/>
      <c r="PJJ2" s="140"/>
      <c r="PJK2" s="141"/>
      <c r="PJL2" s="141"/>
      <c r="PJM2" s="140"/>
      <c r="PJN2" s="141"/>
      <c r="PJO2" s="141"/>
      <c r="PJP2" s="140"/>
      <c r="PJQ2" s="141"/>
      <c r="PJR2" s="141"/>
      <c r="PJS2" s="140"/>
      <c r="PJT2" s="141"/>
      <c r="PJU2" s="141"/>
      <c r="PJV2" s="140"/>
      <c r="PJW2" s="141"/>
      <c r="PJX2" s="141"/>
      <c r="PJY2" s="140"/>
      <c r="PJZ2" s="141"/>
      <c r="PKA2" s="141"/>
      <c r="PKB2" s="140"/>
      <c r="PKC2" s="141"/>
      <c r="PKD2" s="141"/>
      <c r="PKE2" s="140"/>
      <c r="PKF2" s="141"/>
      <c r="PKG2" s="141"/>
      <c r="PKH2" s="140"/>
      <c r="PKI2" s="141"/>
      <c r="PKJ2" s="141"/>
      <c r="PKK2" s="140"/>
      <c r="PKL2" s="141"/>
      <c r="PKM2" s="141"/>
      <c r="PKN2" s="140"/>
      <c r="PKO2" s="141"/>
      <c r="PKP2" s="141"/>
      <c r="PKQ2" s="140"/>
      <c r="PKR2" s="141"/>
      <c r="PKS2" s="141"/>
      <c r="PKT2" s="140"/>
      <c r="PKU2" s="141"/>
      <c r="PKV2" s="141"/>
      <c r="PKW2" s="140"/>
      <c r="PKX2" s="141"/>
      <c r="PKY2" s="141"/>
      <c r="PKZ2" s="140"/>
      <c r="PLA2" s="141"/>
      <c r="PLB2" s="141"/>
      <c r="PLC2" s="140"/>
      <c r="PLD2" s="141"/>
      <c r="PLE2" s="141"/>
      <c r="PLF2" s="140"/>
      <c r="PLG2" s="141"/>
      <c r="PLH2" s="141"/>
      <c r="PLI2" s="140"/>
      <c r="PLJ2" s="141"/>
      <c r="PLK2" s="141"/>
      <c r="PLL2" s="140"/>
      <c r="PLM2" s="141"/>
      <c r="PLN2" s="141"/>
      <c r="PLO2" s="140"/>
      <c r="PLP2" s="141"/>
      <c r="PLQ2" s="141"/>
      <c r="PLR2" s="140"/>
      <c r="PLS2" s="141"/>
      <c r="PLT2" s="141"/>
      <c r="PLU2" s="140"/>
      <c r="PLV2" s="141"/>
      <c r="PLW2" s="141"/>
      <c r="PLX2" s="140"/>
      <c r="PLY2" s="141"/>
      <c r="PLZ2" s="141"/>
      <c r="PMA2" s="140"/>
      <c r="PMB2" s="141"/>
      <c r="PMC2" s="141"/>
      <c r="PMD2" s="140"/>
      <c r="PME2" s="141"/>
      <c r="PMF2" s="141"/>
      <c r="PMG2" s="140"/>
      <c r="PMH2" s="141"/>
      <c r="PMI2" s="141"/>
      <c r="PMJ2" s="140"/>
      <c r="PMK2" s="141"/>
      <c r="PML2" s="141"/>
      <c r="PMM2" s="140"/>
      <c r="PMN2" s="141"/>
      <c r="PMO2" s="141"/>
      <c r="PMP2" s="140"/>
      <c r="PMQ2" s="141"/>
      <c r="PMR2" s="141"/>
      <c r="PMS2" s="140"/>
      <c r="PMT2" s="141"/>
      <c r="PMU2" s="141"/>
      <c r="PMV2" s="140"/>
      <c r="PMW2" s="141"/>
      <c r="PMX2" s="141"/>
      <c r="PMY2" s="140"/>
      <c r="PMZ2" s="141"/>
      <c r="PNA2" s="141"/>
      <c r="PNB2" s="140"/>
      <c r="PNC2" s="141"/>
      <c r="PND2" s="141"/>
      <c r="PNE2" s="140"/>
      <c r="PNF2" s="141"/>
      <c r="PNG2" s="141"/>
      <c r="PNH2" s="140"/>
      <c r="PNI2" s="141"/>
      <c r="PNJ2" s="141"/>
      <c r="PNK2" s="140"/>
      <c r="PNL2" s="141"/>
      <c r="PNM2" s="141"/>
      <c r="PNN2" s="140"/>
      <c r="PNO2" s="141"/>
      <c r="PNP2" s="141"/>
      <c r="PNQ2" s="140"/>
      <c r="PNR2" s="141"/>
      <c r="PNS2" s="141"/>
      <c r="PNT2" s="140"/>
      <c r="PNU2" s="141"/>
      <c r="PNV2" s="141"/>
      <c r="PNW2" s="140"/>
      <c r="PNX2" s="141"/>
      <c r="PNY2" s="141"/>
      <c r="PNZ2" s="140"/>
      <c r="POA2" s="141"/>
      <c r="POB2" s="141"/>
      <c r="POC2" s="140"/>
      <c r="POD2" s="141"/>
      <c r="POE2" s="141"/>
      <c r="POF2" s="140"/>
      <c r="POG2" s="141"/>
      <c r="POH2" s="141"/>
      <c r="POI2" s="140"/>
      <c r="POJ2" s="141"/>
      <c r="POK2" s="141"/>
      <c r="POL2" s="140"/>
      <c r="POM2" s="141"/>
      <c r="PON2" s="141"/>
      <c r="POO2" s="140"/>
      <c r="POP2" s="141"/>
      <c r="POQ2" s="141"/>
      <c r="POR2" s="140"/>
      <c r="POS2" s="141"/>
      <c r="POT2" s="141"/>
      <c r="POU2" s="140"/>
      <c r="POV2" s="141"/>
      <c r="POW2" s="141"/>
      <c r="POX2" s="140"/>
      <c r="POY2" s="141"/>
      <c r="POZ2" s="141"/>
      <c r="PPA2" s="140"/>
      <c r="PPB2" s="141"/>
      <c r="PPC2" s="141"/>
      <c r="PPD2" s="140"/>
      <c r="PPE2" s="141"/>
      <c r="PPF2" s="141"/>
      <c r="PPG2" s="140"/>
      <c r="PPH2" s="141"/>
      <c r="PPI2" s="141"/>
      <c r="PPJ2" s="140"/>
      <c r="PPK2" s="141"/>
      <c r="PPL2" s="141"/>
      <c r="PPM2" s="140"/>
      <c r="PPN2" s="141"/>
      <c r="PPO2" s="141"/>
      <c r="PPP2" s="140"/>
      <c r="PPQ2" s="141"/>
      <c r="PPR2" s="141"/>
      <c r="PPS2" s="140"/>
      <c r="PPT2" s="141"/>
      <c r="PPU2" s="141"/>
      <c r="PPV2" s="140"/>
      <c r="PPW2" s="141"/>
      <c r="PPX2" s="141"/>
      <c r="PPY2" s="140"/>
      <c r="PPZ2" s="141"/>
      <c r="PQA2" s="141"/>
      <c r="PQB2" s="140"/>
      <c r="PQC2" s="141"/>
      <c r="PQD2" s="141"/>
      <c r="PQE2" s="140"/>
      <c r="PQF2" s="141"/>
      <c r="PQG2" s="141"/>
      <c r="PQH2" s="140"/>
      <c r="PQI2" s="141"/>
      <c r="PQJ2" s="141"/>
      <c r="PQK2" s="140"/>
      <c r="PQL2" s="141"/>
      <c r="PQM2" s="141"/>
      <c r="PQN2" s="140"/>
      <c r="PQO2" s="141"/>
      <c r="PQP2" s="141"/>
      <c r="PQQ2" s="140"/>
      <c r="PQR2" s="141"/>
      <c r="PQS2" s="141"/>
      <c r="PQT2" s="140"/>
      <c r="PQU2" s="141"/>
      <c r="PQV2" s="141"/>
      <c r="PQW2" s="140"/>
      <c r="PQX2" s="141"/>
      <c r="PQY2" s="141"/>
      <c r="PQZ2" s="140"/>
      <c r="PRA2" s="141"/>
      <c r="PRB2" s="141"/>
      <c r="PRC2" s="140"/>
      <c r="PRD2" s="141"/>
      <c r="PRE2" s="141"/>
      <c r="PRF2" s="140"/>
      <c r="PRG2" s="141"/>
      <c r="PRH2" s="141"/>
      <c r="PRI2" s="140"/>
      <c r="PRJ2" s="141"/>
      <c r="PRK2" s="141"/>
      <c r="PRL2" s="140"/>
      <c r="PRM2" s="141"/>
      <c r="PRN2" s="141"/>
      <c r="PRO2" s="140"/>
      <c r="PRP2" s="141"/>
      <c r="PRQ2" s="141"/>
      <c r="PRR2" s="140"/>
      <c r="PRS2" s="141"/>
      <c r="PRT2" s="141"/>
      <c r="PRU2" s="140"/>
      <c r="PRV2" s="141"/>
      <c r="PRW2" s="141"/>
      <c r="PRX2" s="140"/>
      <c r="PRY2" s="141"/>
      <c r="PRZ2" s="141"/>
      <c r="PSA2" s="140"/>
      <c r="PSB2" s="141"/>
      <c r="PSC2" s="141"/>
      <c r="PSD2" s="140"/>
      <c r="PSE2" s="141"/>
      <c r="PSF2" s="141"/>
      <c r="PSG2" s="140"/>
      <c r="PSH2" s="141"/>
      <c r="PSI2" s="141"/>
      <c r="PSJ2" s="140"/>
      <c r="PSK2" s="141"/>
      <c r="PSL2" s="141"/>
      <c r="PSM2" s="140"/>
      <c r="PSN2" s="141"/>
      <c r="PSO2" s="141"/>
      <c r="PSP2" s="140"/>
      <c r="PSQ2" s="141"/>
      <c r="PSR2" s="141"/>
      <c r="PSS2" s="140"/>
      <c r="PST2" s="141"/>
      <c r="PSU2" s="141"/>
      <c r="PSV2" s="140"/>
      <c r="PSW2" s="141"/>
      <c r="PSX2" s="141"/>
      <c r="PSY2" s="140"/>
      <c r="PSZ2" s="141"/>
      <c r="PTA2" s="141"/>
      <c r="PTB2" s="140"/>
      <c r="PTC2" s="141"/>
      <c r="PTD2" s="141"/>
      <c r="PTE2" s="140"/>
      <c r="PTF2" s="141"/>
      <c r="PTG2" s="141"/>
      <c r="PTH2" s="140"/>
      <c r="PTI2" s="141"/>
      <c r="PTJ2" s="141"/>
      <c r="PTK2" s="140"/>
      <c r="PTL2" s="141"/>
      <c r="PTM2" s="141"/>
      <c r="PTN2" s="140"/>
      <c r="PTO2" s="141"/>
      <c r="PTP2" s="141"/>
      <c r="PTQ2" s="140"/>
      <c r="PTR2" s="141"/>
      <c r="PTS2" s="141"/>
      <c r="PTT2" s="140"/>
      <c r="PTU2" s="141"/>
      <c r="PTV2" s="141"/>
      <c r="PTW2" s="140"/>
      <c r="PTX2" s="141"/>
      <c r="PTY2" s="141"/>
      <c r="PTZ2" s="140"/>
      <c r="PUA2" s="141"/>
      <c r="PUB2" s="141"/>
      <c r="PUC2" s="140"/>
      <c r="PUD2" s="141"/>
      <c r="PUE2" s="141"/>
      <c r="PUF2" s="140"/>
      <c r="PUG2" s="141"/>
      <c r="PUH2" s="141"/>
      <c r="PUI2" s="140"/>
      <c r="PUJ2" s="141"/>
      <c r="PUK2" s="141"/>
      <c r="PUL2" s="140"/>
      <c r="PUM2" s="141"/>
      <c r="PUN2" s="141"/>
      <c r="PUO2" s="140"/>
      <c r="PUP2" s="141"/>
      <c r="PUQ2" s="141"/>
      <c r="PUR2" s="140"/>
      <c r="PUS2" s="141"/>
      <c r="PUT2" s="141"/>
      <c r="PUU2" s="140"/>
      <c r="PUV2" s="141"/>
      <c r="PUW2" s="141"/>
      <c r="PUX2" s="140"/>
      <c r="PUY2" s="141"/>
      <c r="PUZ2" s="141"/>
      <c r="PVA2" s="140"/>
      <c r="PVB2" s="141"/>
      <c r="PVC2" s="141"/>
      <c r="PVD2" s="140"/>
      <c r="PVE2" s="141"/>
      <c r="PVF2" s="141"/>
      <c r="PVG2" s="140"/>
      <c r="PVH2" s="141"/>
      <c r="PVI2" s="141"/>
      <c r="PVJ2" s="140"/>
      <c r="PVK2" s="141"/>
      <c r="PVL2" s="141"/>
      <c r="PVM2" s="140"/>
      <c r="PVN2" s="141"/>
      <c r="PVO2" s="141"/>
      <c r="PVP2" s="140"/>
      <c r="PVQ2" s="141"/>
      <c r="PVR2" s="141"/>
      <c r="PVS2" s="140"/>
      <c r="PVT2" s="141"/>
      <c r="PVU2" s="141"/>
      <c r="PVV2" s="140"/>
      <c r="PVW2" s="141"/>
      <c r="PVX2" s="141"/>
      <c r="PVY2" s="140"/>
      <c r="PVZ2" s="141"/>
      <c r="PWA2" s="141"/>
      <c r="PWB2" s="140"/>
      <c r="PWC2" s="141"/>
      <c r="PWD2" s="141"/>
      <c r="PWE2" s="140"/>
      <c r="PWF2" s="141"/>
      <c r="PWG2" s="141"/>
      <c r="PWH2" s="140"/>
      <c r="PWI2" s="141"/>
      <c r="PWJ2" s="141"/>
      <c r="PWK2" s="140"/>
      <c r="PWL2" s="141"/>
      <c r="PWM2" s="141"/>
      <c r="PWN2" s="140"/>
      <c r="PWO2" s="141"/>
      <c r="PWP2" s="141"/>
      <c r="PWQ2" s="140"/>
      <c r="PWR2" s="141"/>
      <c r="PWS2" s="141"/>
      <c r="PWT2" s="140"/>
      <c r="PWU2" s="141"/>
      <c r="PWV2" s="141"/>
      <c r="PWW2" s="140"/>
      <c r="PWX2" s="141"/>
      <c r="PWY2" s="141"/>
      <c r="PWZ2" s="140"/>
      <c r="PXA2" s="141"/>
      <c r="PXB2" s="141"/>
      <c r="PXC2" s="140"/>
      <c r="PXD2" s="141"/>
      <c r="PXE2" s="141"/>
      <c r="PXF2" s="140"/>
      <c r="PXG2" s="141"/>
      <c r="PXH2" s="141"/>
      <c r="PXI2" s="140"/>
      <c r="PXJ2" s="141"/>
      <c r="PXK2" s="141"/>
      <c r="PXL2" s="140"/>
      <c r="PXM2" s="141"/>
      <c r="PXN2" s="141"/>
      <c r="PXO2" s="140"/>
      <c r="PXP2" s="141"/>
      <c r="PXQ2" s="141"/>
      <c r="PXR2" s="140"/>
      <c r="PXS2" s="141"/>
      <c r="PXT2" s="141"/>
      <c r="PXU2" s="140"/>
      <c r="PXV2" s="141"/>
      <c r="PXW2" s="141"/>
      <c r="PXX2" s="140"/>
      <c r="PXY2" s="141"/>
      <c r="PXZ2" s="141"/>
      <c r="PYA2" s="140"/>
      <c r="PYB2" s="141"/>
      <c r="PYC2" s="141"/>
      <c r="PYD2" s="140"/>
      <c r="PYE2" s="141"/>
      <c r="PYF2" s="141"/>
      <c r="PYG2" s="140"/>
      <c r="PYH2" s="141"/>
      <c r="PYI2" s="141"/>
      <c r="PYJ2" s="140"/>
      <c r="PYK2" s="141"/>
      <c r="PYL2" s="141"/>
      <c r="PYM2" s="140"/>
      <c r="PYN2" s="141"/>
      <c r="PYO2" s="141"/>
      <c r="PYP2" s="140"/>
      <c r="PYQ2" s="141"/>
      <c r="PYR2" s="141"/>
      <c r="PYS2" s="140"/>
      <c r="PYT2" s="141"/>
      <c r="PYU2" s="141"/>
      <c r="PYV2" s="140"/>
      <c r="PYW2" s="141"/>
      <c r="PYX2" s="141"/>
      <c r="PYY2" s="140"/>
      <c r="PYZ2" s="141"/>
      <c r="PZA2" s="141"/>
      <c r="PZB2" s="140"/>
      <c r="PZC2" s="141"/>
      <c r="PZD2" s="141"/>
      <c r="PZE2" s="140"/>
      <c r="PZF2" s="141"/>
      <c r="PZG2" s="141"/>
      <c r="PZH2" s="140"/>
      <c r="PZI2" s="141"/>
      <c r="PZJ2" s="141"/>
      <c r="PZK2" s="140"/>
      <c r="PZL2" s="141"/>
      <c r="PZM2" s="141"/>
      <c r="PZN2" s="140"/>
      <c r="PZO2" s="141"/>
      <c r="PZP2" s="141"/>
      <c r="PZQ2" s="140"/>
      <c r="PZR2" s="141"/>
      <c r="PZS2" s="141"/>
      <c r="PZT2" s="140"/>
      <c r="PZU2" s="141"/>
      <c r="PZV2" s="141"/>
      <c r="PZW2" s="140"/>
      <c r="PZX2" s="141"/>
      <c r="PZY2" s="141"/>
      <c r="PZZ2" s="140"/>
      <c r="QAA2" s="141"/>
      <c r="QAB2" s="141"/>
      <c r="QAC2" s="140"/>
      <c r="QAD2" s="141"/>
      <c r="QAE2" s="141"/>
      <c r="QAF2" s="140"/>
      <c r="QAG2" s="141"/>
      <c r="QAH2" s="141"/>
      <c r="QAI2" s="140"/>
      <c r="QAJ2" s="141"/>
      <c r="QAK2" s="141"/>
      <c r="QAL2" s="140"/>
      <c r="QAM2" s="141"/>
      <c r="QAN2" s="141"/>
      <c r="QAO2" s="140"/>
      <c r="QAP2" s="141"/>
      <c r="QAQ2" s="141"/>
      <c r="QAR2" s="140"/>
      <c r="QAS2" s="141"/>
      <c r="QAT2" s="141"/>
      <c r="QAU2" s="140"/>
      <c r="QAV2" s="141"/>
      <c r="QAW2" s="141"/>
      <c r="QAX2" s="140"/>
      <c r="QAY2" s="141"/>
      <c r="QAZ2" s="141"/>
      <c r="QBA2" s="140"/>
      <c r="QBB2" s="141"/>
      <c r="QBC2" s="141"/>
      <c r="QBD2" s="140"/>
      <c r="QBE2" s="141"/>
      <c r="QBF2" s="141"/>
      <c r="QBG2" s="140"/>
      <c r="QBH2" s="141"/>
      <c r="QBI2" s="141"/>
      <c r="QBJ2" s="140"/>
      <c r="QBK2" s="141"/>
      <c r="QBL2" s="141"/>
      <c r="QBM2" s="140"/>
      <c r="QBN2" s="141"/>
      <c r="QBO2" s="141"/>
      <c r="QBP2" s="140"/>
      <c r="QBQ2" s="141"/>
      <c r="QBR2" s="141"/>
      <c r="QBS2" s="140"/>
      <c r="QBT2" s="141"/>
      <c r="QBU2" s="141"/>
      <c r="QBV2" s="140"/>
      <c r="QBW2" s="141"/>
      <c r="QBX2" s="141"/>
      <c r="QBY2" s="140"/>
      <c r="QBZ2" s="141"/>
      <c r="QCA2" s="141"/>
      <c r="QCB2" s="140"/>
      <c r="QCC2" s="141"/>
      <c r="QCD2" s="141"/>
      <c r="QCE2" s="140"/>
      <c r="QCF2" s="141"/>
      <c r="QCG2" s="141"/>
      <c r="QCH2" s="140"/>
      <c r="QCI2" s="141"/>
      <c r="QCJ2" s="141"/>
      <c r="QCK2" s="140"/>
      <c r="QCL2" s="141"/>
      <c r="QCM2" s="141"/>
      <c r="QCN2" s="140"/>
      <c r="QCO2" s="141"/>
      <c r="QCP2" s="141"/>
      <c r="QCQ2" s="140"/>
      <c r="QCR2" s="141"/>
      <c r="QCS2" s="141"/>
      <c r="QCT2" s="140"/>
      <c r="QCU2" s="141"/>
      <c r="QCV2" s="141"/>
      <c r="QCW2" s="140"/>
      <c r="QCX2" s="141"/>
      <c r="QCY2" s="141"/>
      <c r="QCZ2" s="140"/>
      <c r="QDA2" s="141"/>
      <c r="QDB2" s="141"/>
      <c r="QDC2" s="140"/>
      <c r="QDD2" s="141"/>
      <c r="QDE2" s="141"/>
      <c r="QDF2" s="140"/>
      <c r="QDG2" s="141"/>
      <c r="QDH2" s="141"/>
      <c r="QDI2" s="140"/>
      <c r="QDJ2" s="141"/>
      <c r="QDK2" s="141"/>
      <c r="QDL2" s="140"/>
      <c r="QDM2" s="141"/>
      <c r="QDN2" s="141"/>
      <c r="QDO2" s="140"/>
      <c r="QDP2" s="141"/>
      <c r="QDQ2" s="141"/>
      <c r="QDR2" s="140"/>
      <c r="QDS2" s="141"/>
      <c r="QDT2" s="141"/>
      <c r="QDU2" s="140"/>
      <c r="QDV2" s="141"/>
      <c r="QDW2" s="141"/>
      <c r="QDX2" s="140"/>
      <c r="QDY2" s="141"/>
      <c r="QDZ2" s="141"/>
      <c r="QEA2" s="140"/>
      <c r="QEB2" s="141"/>
      <c r="QEC2" s="141"/>
      <c r="QED2" s="140"/>
      <c r="QEE2" s="141"/>
      <c r="QEF2" s="141"/>
      <c r="QEG2" s="140"/>
      <c r="QEH2" s="141"/>
      <c r="QEI2" s="141"/>
      <c r="QEJ2" s="140"/>
      <c r="QEK2" s="141"/>
      <c r="QEL2" s="141"/>
      <c r="QEM2" s="140"/>
      <c r="QEN2" s="141"/>
      <c r="QEO2" s="141"/>
      <c r="QEP2" s="140"/>
      <c r="QEQ2" s="141"/>
      <c r="QER2" s="141"/>
      <c r="QES2" s="140"/>
      <c r="QET2" s="141"/>
      <c r="QEU2" s="141"/>
      <c r="QEV2" s="140"/>
      <c r="QEW2" s="141"/>
      <c r="QEX2" s="141"/>
      <c r="QEY2" s="140"/>
      <c r="QEZ2" s="141"/>
      <c r="QFA2" s="141"/>
      <c r="QFB2" s="140"/>
      <c r="QFC2" s="141"/>
      <c r="QFD2" s="141"/>
      <c r="QFE2" s="140"/>
      <c r="QFF2" s="141"/>
      <c r="QFG2" s="141"/>
      <c r="QFH2" s="140"/>
      <c r="QFI2" s="141"/>
      <c r="QFJ2" s="141"/>
      <c r="QFK2" s="140"/>
      <c r="QFL2" s="141"/>
      <c r="QFM2" s="141"/>
      <c r="QFN2" s="140"/>
      <c r="QFO2" s="141"/>
      <c r="QFP2" s="141"/>
      <c r="QFQ2" s="140"/>
      <c r="QFR2" s="141"/>
      <c r="QFS2" s="141"/>
      <c r="QFT2" s="140"/>
      <c r="QFU2" s="141"/>
      <c r="QFV2" s="141"/>
      <c r="QFW2" s="140"/>
      <c r="QFX2" s="141"/>
      <c r="QFY2" s="141"/>
      <c r="QFZ2" s="140"/>
      <c r="QGA2" s="141"/>
      <c r="QGB2" s="141"/>
      <c r="QGC2" s="140"/>
      <c r="QGD2" s="141"/>
      <c r="QGE2" s="141"/>
      <c r="QGF2" s="140"/>
      <c r="QGG2" s="141"/>
      <c r="QGH2" s="141"/>
      <c r="QGI2" s="140"/>
      <c r="QGJ2" s="141"/>
      <c r="QGK2" s="141"/>
      <c r="QGL2" s="140"/>
      <c r="QGM2" s="141"/>
      <c r="QGN2" s="141"/>
      <c r="QGO2" s="140"/>
      <c r="QGP2" s="141"/>
      <c r="QGQ2" s="141"/>
      <c r="QGR2" s="140"/>
      <c r="QGS2" s="141"/>
      <c r="QGT2" s="141"/>
      <c r="QGU2" s="140"/>
      <c r="QGV2" s="141"/>
      <c r="QGW2" s="141"/>
      <c r="QGX2" s="140"/>
      <c r="QGY2" s="141"/>
      <c r="QGZ2" s="141"/>
      <c r="QHA2" s="140"/>
      <c r="QHB2" s="141"/>
      <c r="QHC2" s="141"/>
      <c r="QHD2" s="140"/>
      <c r="QHE2" s="141"/>
      <c r="QHF2" s="141"/>
      <c r="QHG2" s="140"/>
      <c r="QHH2" s="141"/>
      <c r="QHI2" s="141"/>
      <c r="QHJ2" s="140"/>
      <c r="QHK2" s="141"/>
      <c r="QHL2" s="141"/>
      <c r="QHM2" s="140"/>
      <c r="QHN2" s="141"/>
      <c r="QHO2" s="141"/>
      <c r="QHP2" s="140"/>
      <c r="QHQ2" s="141"/>
      <c r="QHR2" s="141"/>
      <c r="QHS2" s="140"/>
      <c r="QHT2" s="141"/>
      <c r="QHU2" s="141"/>
      <c r="QHV2" s="140"/>
      <c r="QHW2" s="141"/>
      <c r="QHX2" s="141"/>
      <c r="QHY2" s="140"/>
      <c r="QHZ2" s="141"/>
      <c r="QIA2" s="141"/>
      <c r="QIB2" s="140"/>
      <c r="QIC2" s="141"/>
      <c r="QID2" s="141"/>
      <c r="QIE2" s="140"/>
      <c r="QIF2" s="141"/>
      <c r="QIG2" s="141"/>
      <c r="QIH2" s="140"/>
      <c r="QII2" s="141"/>
      <c r="QIJ2" s="141"/>
      <c r="QIK2" s="140"/>
      <c r="QIL2" s="141"/>
      <c r="QIM2" s="141"/>
      <c r="QIN2" s="140"/>
      <c r="QIO2" s="141"/>
      <c r="QIP2" s="141"/>
      <c r="QIQ2" s="140"/>
      <c r="QIR2" s="141"/>
      <c r="QIS2" s="141"/>
      <c r="QIT2" s="140"/>
      <c r="QIU2" s="141"/>
      <c r="QIV2" s="141"/>
      <c r="QIW2" s="140"/>
      <c r="QIX2" s="141"/>
      <c r="QIY2" s="141"/>
      <c r="QIZ2" s="140"/>
      <c r="QJA2" s="141"/>
      <c r="QJB2" s="141"/>
      <c r="QJC2" s="140"/>
      <c r="QJD2" s="141"/>
      <c r="QJE2" s="141"/>
      <c r="QJF2" s="140"/>
      <c r="QJG2" s="141"/>
      <c r="QJH2" s="141"/>
      <c r="QJI2" s="140"/>
      <c r="QJJ2" s="141"/>
      <c r="QJK2" s="141"/>
      <c r="QJL2" s="140"/>
      <c r="QJM2" s="141"/>
      <c r="QJN2" s="141"/>
      <c r="QJO2" s="140"/>
      <c r="QJP2" s="141"/>
      <c r="QJQ2" s="141"/>
      <c r="QJR2" s="140"/>
      <c r="QJS2" s="141"/>
      <c r="QJT2" s="141"/>
      <c r="QJU2" s="140"/>
      <c r="QJV2" s="141"/>
      <c r="QJW2" s="141"/>
      <c r="QJX2" s="140"/>
      <c r="QJY2" s="141"/>
      <c r="QJZ2" s="141"/>
      <c r="QKA2" s="140"/>
      <c r="QKB2" s="141"/>
      <c r="QKC2" s="141"/>
      <c r="QKD2" s="140"/>
      <c r="QKE2" s="141"/>
      <c r="QKF2" s="141"/>
      <c r="QKG2" s="140"/>
      <c r="QKH2" s="141"/>
      <c r="QKI2" s="141"/>
      <c r="QKJ2" s="140"/>
      <c r="QKK2" s="141"/>
      <c r="QKL2" s="141"/>
      <c r="QKM2" s="140"/>
      <c r="QKN2" s="141"/>
      <c r="QKO2" s="141"/>
      <c r="QKP2" s="140"/>
      <c r="QKQ2" s="141"/>
      <c r="QKR2" s="141"/>
      <c r="QKS2" s="140"/>
      <c r="QKT2" s="141"/>
      <c r="QKU2" s="141"/>
      <c r="QKV2" s="140"/>
      <c r="QKW2" s="141"/>
      <c r="QKX2" s="141"/>
      <c r="QKY2" s="140"/>
      <c r="QKZ2" s="141"/>
      <c r="QLA2" s="141"/>
      <c r="QLB2" s="140"/>
      <c r="QLC2" s="141"/>
      <c r="QLD2" s="141"/>
      <c r="QLE2" s="140"/>
      <c r="QLF2" s="141"/>
      <c r="QLG2" s="141"/>
      <c r="QLH2" s="140"/>
      <c r="QLI2" s="141"/>
      <c r="QLJ2" s="141"/>
      <c r="QLK2" s="140"/>
      <c r="QLL2" s="141"/>
      <c r="QLM2" s="141"/>
      <c r="QLN2" s="140"/>
      <c r="QLO2" s="141"/>
      <c r="QLP2" s="141"/>
      <c r="QLQ2" s="140"/>
      <c r="QLR2" s="141"/>
      <c r="QLS2" s="141"/>
      <c r="QLT2" s="140"/>
      <c r="QLU2" s="141"/>
      <c r="QLV2" s="141"/>
      <c r="QLW2" s="140"/>
      <c r="QLX2" s="141"/>
      <c r="QLY2" s="141"/>
      <c r="QLZ2" s="140"/>
      <c r="QMA2" s="141"/>
      <c r="QMB2" s="141"/>
      <c r="QMC2" s="140"/>
      <c r="QMD2" s="141"/>
      <c r="QME2" s="141"/>
      <c r="QMF2" s="140"/>
      <c r="QMG2" s="141"/>
      <c r="QMH2" s="141"/>
      <c r="QMI2" s="140"/>
      <c r="QMJ2" s="141"/>
      <c r="QMK2" s="141"/>
      <c r="QML2" s="140"/>
      <c r="QMM2" s="141"/>
      <c r="QMN2" s="141"/>
      <c r="QMO2" s="140"/>
      <c r="QMP2" s="141"/>
      <c r="QMQ2" s="141"/>
      <c r="QMR2" s="140"/>
      <c r="QMS2" s="141"/>
      <c r="QMT2" s="141"/>
      <c r="QMU2" s="140"/>
      <c r="QMV2" s="141"/>
      <c r="QMW2" s="141"/>
      <c r="QMX2" s="140"/>
      <c r="QMY2" s="141"/>
      <c r="QMZ2" s="141"/>
      <c r="QNA2" s="140"/>
      <c r="QNB2" s="141"/>
      <c r="QNC2" s="141"/>
      <c r="QND2" s="140"/>
      <c r="QNE2" s="141"/>
      <c r="QNF2" s="141"/>
      <c r="QNG2" s="140"/>
      <c r="QNH2" s="141"/>
      <c r="QNI2" s="141"/>
      <c r="QNJ2" s="140"/>
      <c r="QNK2" s="141"/>
      <c r="QNL2" s="141"/>
      <c r="QNM2" s="140"/>
      <c r="QNN2" s="141"/>
      <c r="QNO2" s="141"/>
      <c r="QNP2" s="140"/>
      <c r="QNQ2" s="141"/>
      <c r="QNR2" s="141"/>
      <c r="QNS2" s="140"/>
      <c r="QNT2" s="141"/>
      <c r="QNU2" s="141"/>
      <c r="QNV2" s="140"/>
      <c r="QNW2" s="141"/>
      <c r="QNX2" s="141"/>
      <c r="QNY2" s="140"/>
      <c r="QNZ2" s="141"/>
      <c r="QOA2" s="141"/>
      <c r="QOB2" s="140"/>
      <c r="QOC2" s="141"/>
      <c r="QOD2" s="141"/>
      <c r="QOE2" s="140"/>
      <c r="QOF2" s="141"/>
      <c r="QOG2" s="141"/>
      <c r="QOH2" s="140"/>
      <c r="QOI2" s="141"/>
      <c r="QOJ2" s="141"/>
      <c r="QOK2" s="140"/>
      <c r="QOL2" s="141"/>
      <c r="QOM2" s="141"/>
      <c r="QON2" s="140"/>
      <c r="QOO2" s="141"/>
      <c r="QOP2" s="141"/>
      <c r="QOQ2" s="140"/>
      <c r="QOR2" s="141"/>
      <c r="QOS2" s="141"/>
      <c r="QOT2" s="140"/>
      <c r="QOU2" s="141"/>
      <c r="QOV2" s="141"/>
      <c r="QOW2" s="140"/>
      <c r="QOX2" s="141"/>
      <c r="QOY2" s="141"/>
      <c r="QOZ2" s="140"/>
      <c r="QPA2" s="141"/>
      <c r="QPB2" s="141"/>
      <c r="QPC2" s="140"/>
      <c r="QPD2" s="141"/>
      <c r="QPE2" s="141"/>
      <c r="QPF2" s="140"/>
      <c r="QPG2" s="141"/>
      <c r="QPH2" s="141"/>
      <c r="QPI2" s="140"/>
      <c r="QPJ2" s="141"/>
      <c r="QPK2" s="141"/>
      <c r="QPL2" s="140"/>
      <c r="QPM2" s="141"/>
      <c r="QPN2" s="141"/>
      <c r="QPO2" s="140"/>
      <c r="QPP2" s="141"/>
      <c r="QPQ2" s="141"/>
      <c r="QPR2" s="140"/>
      <c r="QPS2" s="141"/>
      <c r="QPT2" s="141"/>
      <c r="QPU2" s="140"/>
      <c r="QPV2" s="141"/>
      <c r="QPW2" s="141"/>
      <c r="QPX2" s="140"/>
      <c r="QPY2" s="141"/>
      <c r="QPZ2" s="141"/>
      <c r="QQA2" s="140"/>
      <c r="QQB2" s="141"/>
      <c r="QQC2" s="141"/>
      <c r="QQD2" s="140"/>
      <c r="QQE2" s="141"/>
      <c r="QQF2" s="141"/>
      <c r="QQG2" s="140"/>
      <c r="QQH2" s="141"/>
      <c r="QQI2" s="141"/>
      <c r="QQJ2" s="140"/>
      <c r="QQK2" s="141"/>
      <c r="QQL2" s="141"/>
      <c r="QQM2" s="140"/>
      <c r="QQN2" s="141"/>
      <c r="QQO2" s="141"/>
      <c r="QQP2" s="140"/>
      <c r="QQQ2" s="141"/>
      <c r="QQR2" s="141"/>
      <c r="QQS2" s="140"/>
      <c r="QQT2" s="141"/>
      <c r="QQU2" s="141"/>
      <c r="QQV2" s="140"/>
      <c r="QQW2" s="141"/>
      <c r="QQX2" s="141"/>
      <c r="QQY2" s="140"/>
      <c r="QQZ2" s="141"/>
      <c r="QRA2" s="141"/>
      <c r="QRB2" s="140"/>
      <c r="QRC2" s="141"/>
      <c r="QRD2" s="141"/>
      <c r="QRE2" s="140"/>
      <c r="QRF2" s="141"/>
      <c r="QRG2" s="141"/>
      <c r="QRH2" s="140"/>
      <c r="QRI2" s="141"/>
      <c r="QRJ2" s="141"/>
      <c r="QRK2" s="140"/>
      <c r="QRL2" s="141"/>
      <c r="QRM2" s="141"/>
      <c r="QRN2" s="140"/>
      <c r="QRO2" s="141"/>
      <c r="QRP2" s="141"/>
      <c r="QRQ2" s="140"/>
      <c r="QRR2" s="141"/>
      <c r="QRS2" s="141"/>
      <c r="QRT2" s="140"/>
      <c r="QRU2" s="141"/>
      <c r="QRV2" s="141"/>
      <c r="QRW2" s="140"/>
      <c r="QRX2" s="141"/>
      <c r="QRY2" s="141"/>
      <c r="QRZ2" s="140"/>
      <c r="QSA2" s="141"/>
      <c r="QSB2" s="141"/>
      <c r="QSC2" s="140"/>
      <c r="QSD2" s="141"/>
      <c r="QSE2" s="141"/>
      <c r="QSF2" s="140"/>
      <c r="QSG2" s="141"/>
      <c r="QSH2" s="141"/>
      <c r="QSI2" s="140"/>
      <c r="QSJ2" s="141"/>
      <c r="QSK2" s="141"/>
      <c r="QSL2" s="140"/>
      <c r="QSM2" s="141"/>
      <c r="QSN2" s="141"/>
      <c r="QSO2" s="140"/>
      <c r="QSP2" s="141"/>
      <c r="QSQ2" s="141"/>
      <c r="QSR2" s="140"/>
      <c r="QSS2" s="141"/>
      <c r="QST2" s="141"/>
      <c r="QSU2" s="140"/>
      <c r="QSV2" s="141"/>
      <c r="QSW2" s="141"/>
      <c r="QSX2" s="140"/>
      <c r="QSY2" s="141"/>
      <c r="QSZ2" s="141"/>
      <c r="QTA2" s="140"/>
      <c r="QTB2" s="141"/>
      <c r="QTC2" s="141"/>
      <c r="QTD2" s="140"/>
      <c r="QTE2" s="141"/>
      <c r="QTF2" s="141"/>
      <c r="QTG2" s="140"/>
      <c r="QTH2" s="141"/>
      <c r="QTI2" s="141"/>
      <c r="QTJ2" s="140"/>
      <c r="QTK2" s="141"/>
      <c r="QTL2" s="141"/>
      <c r="QTM2" s="140"/>
      <c r="QTN2" s="141"/>
      <c r="QTO2" s="141"/>
      <c r="QTP2" s="140"/>
      <c r="QTQ2" s="141"/>
      <c r="QTR2" s="141"/>
      <c r="QTS2" s="140"/>
      <c r="QTT2" s="141"/>
      <c r="QTU2" s="141"/>
      <c r="QTV2" s="140"/>
      <c r="QTW2" s="141"/>
      <c r="QTX2" s="141"/>
      <c r="QTY2" s="140"/>
      <c r="QTZ2" s="141"/>
      <c r="QUA2" s="141"/>
      <c r="QUB2" s="140"/>
      <c r="QUC2" s="141"/>
      <c r="QUD2" s="141"/>
      <c r="QUE2" s="140"/>
      <c r="QUF2" s="141"/>
      <c r="QUG2" s="141"/>
      <c r="QUH2" s="140"/>
      <c r="QUI2" s="141"/>
      <c r="QUJ2" s="141"/>
      <c r="QUK2" s="140"/>
      <c r="QUL2" s="141"/>
      <c r="QUM2" s="141"/>
      <c r="QUN2" s="140"/>
      <c r="QUO2" s="141"/>
      <c r="QUP2" s="141"/>
      <c r="QUQ2" s="140"/>
      <c r="QUR2" s="141"/>
      <c r="QUS2" s="141"/>
      <c r="QUT2" s="140"/>
      <c r="QUU2" s="141"/>
      <c r="QUV2" s="141"/>
      <c r="QUW2" s="140"/>
      <c r="QUX2" s="141"/>
      <c r="QUY2" s="141"/>
      <c r="QUZ2" s="140"/>
      <c r="QVA2" s="141"/>
      <c r="QVB2" s="141"/>
      <c r="QVC2" s="140"/>
      <c r="QVD2" s="141"/>
      <c r="QVE2" s="141"/>
      <c r="QVF2" s="140"/>
      <c r="QVG2" s="141"/>
      <c r="QVH2" s="141"/>
      <c r="QVI2" s="140"/>
      <c r="QVJ2" s="141"/>
      <c r="QVK2" s="141"/>
      <c r="QVL2" s="140"/>
      <c r="QVM2" s="141"/>
      <c r="QVN2" s="141"/>
      <c r="QVO2" s="140"/>
      <c r="QVP2" s="141"/>
      <c r="QVQ2" s="141"/>
      <c r="QVR2" s="140"/>
      <c r="QVS2" s="141"/>
      <c r="QVT2" s="141"/>
      <c r="QVU2" s="140"/>
      <c r="QVV2" s="141"/>
      <c r="QVW2" s="141"/>
      <c r="QVX2" s="140"/>
      <c r="QVY2" s="141"/>
      <c r="QVZ2" s="141"/>
      <c r="QWA2" s="140"/>
      <c r="QWB2" s="141"/>
      <c r="QWC2" s="141"/>
      <c r="QWD2" s="140"/>
      <c r="QWE2" s="141"/>
      <c r="QWF2" s="141"/>
      <c r="QWG2" s="140"/>
      <c r="QWH2" s="141"/>
      <c r="QWI2" s="141"/>
      <c r="QWJ2" s="140"/>
      <c r="QWK2" s="141"/>
      <c r="QWL2" s="141"/>
      <c r="QWM2" s="140"/>
      <c r="QWN2" s="141"/>
      <c r="QWO2" s="141"/>
      <c r="QWP2" s="140"/>
      <c r="QWQ2" s="141"/>
      <c r="QWR2" s="141"/>
      <c r="QWS2" s="140"/>
      <c r="QWT2" s="141"/>
      <c r="QWU2" s="141"/>
      <c r="QWV2" s="140"/>
      <c r="QWW2" s="141"/>
      <c r="QWX2" s="141"/>
      <c r="QWY2" s="140"/>
      <c r="QWZ2" s="141"/>
      <c r="QXA2" s="141"/>
      <c r="QXB2" s="140"/>
      <c r="QXC2" s="141"/>
      <c r="QXD2" s="141"/>
      <c r="QXE2" s="140"/>
      <c r="QXF2" s="141"/>
      <c r="QXG2" s="141"/>
      <c r="QXH2" s="140"/>
      <c r="QXI2" s="141"/>
      <c r="QXJ2" s="141"/>
      <c r="QXK2" s="140"/>
      <c r="QXL2" s="141"/>
      <c r="QXM2" s="141"/>
      <c r="QXN2" s="140"/>
      <c r="QXO2" s="141"/>
      <c r="QXP2" s="141"/>
      <c r="QXQ2" s="140"/>
      <c r="QXR2" s="141"/>
      <c r="QXS2" s="141"/>
      <c r="QXT2" s="140"/>
      <c r="QXU2" s="141"/>
      <c r="QXV2" s="141"/>
      <c r="QXW2" s="140"/>
      <c r="QXX2" s="141"/>
      <c r="QXY2" s="141"/>
      <c r="QXZ2" s="140"/>
      <c r="QYA2" s="141"/>
      <c r="QYB2" s="141"/>
      <c r="QYC2" s="140"/>
      <c r="QYD2" s="141"/>
      <c r="QYE2" s="141"/>
      <c r="QYF2" s="140"/>
      <c r="QYG2" s="141"/>
      <c r="QYH2" s="141"/>
      <c r="QYI2" s="140"/>
      <c r="QYJ2" s="141"/>
      <c r="QYK2" s="141"/>
      <c r="QYL2" s="140"/>
      <c r="QYM2" s="141"/>
      <c r="QYN2" s="141"/>
      <c r="QYO2" s="140"/>
      <c r="QYP2" s="141"/>
      <c r="QYQ2" s="141"/>
      <c r="QYR2" s="140"/>
      <c r="QYS2" s="141"/>
      <c r="QYT2" s="141"/>
      <c r="QYU2" s="140"/>
      <c r="QYV2" s="141"/>
      <c r="QYW2" s="141"/>
      <c r="QYX2" s="140"/>
      <c r="QYY2" s="141"/>
      <c r="QYZ2" s="141"/>
      <c r="QZA2" s="140"/>
      <c r="QZB2" s="141"/>
      <c r="QZC2" s="141"/>
      <c r="QZD2" s="140"/>
      <c r="QZE2" s="141"/>
      <c r="QZF2" s="141"/>
      <c r="QZG2" s="140"/>
      <c r="QZH2" s="141"/>
      <c r="QZI2" s="141"/>
      <c r="QZJ2" s="140"/>
      <c r="QZK2" s="141"/>
      <c r="QZL2" s="141"/>
      <c r="QZM2" s="140"/>
      <c r="QZN2" s="141"/>
      <c r="QZO2" s="141"/>
      <c r="QZP2" s="140"/>
      <c r="QZQ2" s="141"/>
      <c r="QZR2" s="141"/>
      <c r="QZS2" s="140"/>
      <c r="QZT2" s="141"/>
      <c r="QZU2" s="141"/>
      <c r="QZV2" s="140"/>
      <c r="QZW2" s="141"/>
      <c r="QZX2" s="141"/>
      <c r="QZY2" s="140"/>
      <c r="QZZ2" s="141"/>
      <c r="RAA2" s="141"/>
      <c r="RAB2" s="140"/>
      <c r="RAC2" s="141"/>
      <c r="RAD2" s="141"/>
      <c r="RAE2" s="140"/>
      <c r="RAF2" s="141"/>
      <c r="RAG2" s="141"/>
      <c r="RAH2" s="140"/>
      <c r="RAI2" s="141"/>
      <c r="RAJ2" s="141"/>
      <c r="RAK2" s="140"/>
      <c r="RAL2" s="141"/>
      <c r="RAM2" s="141"/>
      <c r="RAN2" s="140"/>
      <c r="RAO2" s="141"/>
      <c r="RAP2" s="141"/>
      <c r="RAQ2" s="140"/>
      <c r="RAR2" s="141"/>
      <c r="RAS2" s="141"/>
      <c r="RAT2" s="140"/>
      <c r="RAU2" s="141"/>
      <c r="RAV2" s="141"/>
      <c r="RAW2" s="140"/>
      <c r="RAX2" s="141"/>
      <c r="RAY2" s="141"/>
      <c r="RAZ2" s="140"/>
      <c r="RBA2" s="141"/>
      <c r="RBB2" s="141"/>
      <c r="RBC2" s="140"/>
      <c r="RBD2" s="141"/>
      <c r="RBE2" s="141"/>
      <c r="RBF2" s="140"/>
      <c r="RBG2" s="141"/>
      <c r="RBH2" s="141"/>
      <c r="RBI2" s="140"/>
      <c r="RBJ2" s="141"/>
      <c r="RBK2" s="141"/>
      <c r="RBL2" s="140"/>
      <c r="RBM2" s="141"/>
      <c r="RBN2" s="141"/>
      <c r="RBO2" s="140"/>
      <c r="RBP2" s="141"/>
      <c r="RBQ2" s="141"/>
      <c r="RBR2" s="140"/>
      <c r="RBS2" s="141"/>
      <c r="RBT2" s="141"/>
      <c r="RBU2" s="140"/>
      <c r="RBV2" s="141"/>
      <c r="RBW2" s="141"/>
      <c r="RBX2" s="140"/>
      <c r="RBY2" s="141"/>
      <c r="RBZ2" s="141"/>
      <c r="RCA2" s="140"/>
      <c r="RCB2" s="141"/>
      <c r="RCC2" s="141"/>
      <c r="RCD2" s="140"/>
      <c r="RCE2" s="141"/>
      <c r="RCF2" s="141"/>
      <c r="RCG2" s="140"/>
      <c r="RCH2" s="141"/>
      <c r="RCI2" s="141"/>
      <c r="RCJ2" s="140"/>
      <c r="RCK2" s="141"/>
      <c r="RCL2" s="141"/>
      <c r="RCM2" s="140"/>
      <c r="RCN2" s="141"/>
      <c r="RCO2" s="141"/>
      <c r="RCP2" s="140"/>
      <c r="RCQ2" s="141"/>
      <c r="RCR2" s="141"/>
      <c r="RCS2" s="140"/>
      <c r="RCT2" s="141"/>
      <c r="RCU2" s="141"/>
      <c r="RCV2" s="140"/>
      <c r="RCW2" s="141"/>
      <c r="RCX2" s="141"/>
      <c r="RCY2" s="140"/>
      <c r="RCZ2" s="141"/>
      <c r="RDA2" s="141"/>
      <c r="RDB2" s="140"/>
      <c r="RDC2" s="141"/>
      <c r="RDD2" s="141"/>
      <c r="RDE2" s="140"/>
      <c r="RDF2" s="141"/>
      <c r="RDG2" s="141"/>
      <c r="RDH2" s="140"/>
      <c r="RDI2" s="141"/>
      <c r="RDJ2" s="141"/>
      <c r="RDK2" s="140"/>
      <c r="RDL2" s="141"/>
      <c r="RDM2" s="141"/>
      <c r="RDN2" s="140"/>
      <c r="RDO2" s="141"/>
      <c r="RDP2" s="141"/>
      <c r="RDQ2" s="140"/>
      <c r="RDR2" s="141"/>
      <c r="RDS2" s="141"/>
      <c r="RDT2" s="140"/>
      <c r="RDU2" s="141"/>
      <c r="RDV2" s="141"/>
      <c r="RDW2" s="140"/>
      <c r="RDX2" s="141"/>
      <c r="RDY2" s="141"/>
      <c r="RDZ2" s="140"/>
      <c r="REA2" s="141"/>
      <c r="REB2" s="141"/>
      <c r="REC2" s="140"/>
      <c r="RED2" s="141"/>
      <c r="REE2" s="141"/>
      <c r="REF2" s="140"/>
      <c r="REG2" s="141"/>
      <c r="REH2" s="141"/>
      <c r="REI2" s="140"/>
      <c r="REJ2" s="141"/>
      <c r="REK2" s="141"/>
      <c r="REL2" s="140"/>
      <c r="REM2" s="141"/>
      <c r="REN2" s="141"/>
      <c r="REO2" s="140"/>
      <c r="REP2" s="141"/>
      <c r="REQ2" s="141"/>
      <c r="RER2" s="140"/>
      <c r="RES2" s="141"/>
      <c r="RET2" s="141"/>
      <c r="REU2" s="140"/>
      <c r="REV2" s="141"/>
      <c r="REW2" s="141"/>
      <c r="REX2" s="140"/>
      <c r="REY2" s="141"/>
      <c r="REZ2" s="141"/>
      <c r="RFA2" s="140"/>
      <c r="RFB2" s="141"/>
      <c r="RFC2" s="141"/>
      <c r="RFD2" s="140"/>
      <c r="RFE2" s="141"/>
      <c r="RFF2" s="141"/>
      <c r="RFG2" s="140"/>
      <c r="RFH2" s="141"/>
      <c r="RFI2" s="141"/>
      <c r="RFJ2" s="140"/>
      <c r="RFK2" s="141"/>
      <c r="RFL2" s="141"/>
      <c r="RFM2" s="140"/>
      <c r="RFN2" s="141"/>
      <c r="RFO2" s="141"/>
      <c r="RFP2" s="140"/>
      <c r="RFQ2" s="141"/>
      <c r="RFR2" s="141"/>
      <c r="RFS2" s="140"/>
      <c r="RFT2" s="141"/>
      <c r="RFU2" s="141"/>
      <c r="RFV2" s="140"/>
      <c r="RFW2" s="141"/>
      <c r="RFX2" s="141"/>
      <c r="RFY2" s="140"/>
      <c r="RFZ2" s="141"/>
      <c r="RGA2" s="141"/>
      <c r="RGB2" s="140"/>
      <c r="RGC2" s="141"/>
      <c r="RGD2" s="141"/>
      <c r="RGE2" s="140"/>
      <c r="RGF2" s="141"/>
      <c r="RGG2" s="141"/>
      <c r="RGH2" s="140"/>
      <c r="RGI2" s="141"/>
      <c r="RGJ2" s="141"/>
      <c r="RGK2" s="140"/>
      <c r="RGL2" s="141"/>
      <c r="RGM2" s="141"/>
      <c r="RGN2" s="140"/>
      <c r="RGO2" s="141"/>
      <c r="RGP2" s="141"/>
      <c r="RGQ2" s="140"/>
      <c r="RGR2" s="141"/>
      <c r="RGS2" s="141"/>
      <c r="RGT2" s="140"/>
      <c r="RGU2" s="141"/>
      <c r="RGV2" s="141"/>
      <c r="RGW2" s="140"/>
      <c r="RGX2" s="141"/>
      <c r="RGY2" s="141"/>
      <c r="RGZ2" s="140"/>
      <c r="RHA2" s="141"/>
      <c r="RHB2" s="141"/>
      <c r="RHC2" s="140"/>
      <c r="RHD2" s="141"/>
      <c r="RHE2" s="141"/>
      <c r="RHF2" s="140"/>
      <c r="RHG2" s="141"/>
      <c r="RHH2" s="141"/>
      <c r="RHI2" s="140"/>
      <c r="RHJ2" s="141"/>
      <c r="RHK2" s="141"/>
      <c r="RHL2" s="140"/>
      <c r="RHM2" s="141"/>
      <c r="RHN2" s="141"/>
      <c r="RHO2" s="140"/>
      <c r="RHP2" s="141"/>
      <c r="RHQ2" s="141"/>
      <c r="RHR2" s="140"/>
      <c r="RHS2" s="141"/>
      <c r="RHT2" s="141"/>
      <c r="RHU2" s="140"/>
      <c r="RHV2" s="141"/>
      <c r="RHW2" s="141"/>
      <c r="RHX2" s="140"/>
      <c r="RHY2" s="141"/>
      <c r="RHZ2" s="141"/>
      <c r="RIA2" s="140"/>
      <c r="RIB2" s="141"/>
      <c r="RIC2" s="141"/>
      <c r="RID2" s="140"/>
      <c r="RIE2" s="141"/>
      <c r="RIF2" s="141"/>
      <c r="RIG2" s="140"/>
      <c r="RIH2" s="141"/>
      <c r="RII2" s="141"/>
      <c r="RIJ2" s="140"/>
      <c r="RIK2" s="141"/>
      <c r="RIL2" s="141"/>
      <c r="RIM2" s="140"/>
      <c r="RIN2" s="141"/>
      <c r="RIO2" s="141"/>
      <c r="RIP2" s="140"/>
      <c r="RIQ2" s="141"/>
      <c r="RIR2" s="141"/>
      <c r="RIS2" s="140"/>
      <c r="RIT2" s="141"/>
      <c r="RIU2" s="141"/>
      <c r="RIV2" s="140"/>
      <c r="RIW2" s="141"/>
      <c r="RIX2" s="141"/>
      <c r="RIY2" s="140"/>
      <c r="RIZ2" s="141"/>
      <c r="RJA2" s="141"/>
      <c r="RJB2" s="140"/>
      <c r="RJC2" s="141"/>
      <c r="RJD2" s="141"/>
      <c r="RJE2" s="140"/>
      <c r="RJF2" s="141"/>
      <c r="RJG2" s="141"/>
      <c r="RJH2" s="140"/>
      <c r="RJI2" s="141"/>
      <c r="RJJ2" s="141"/>
      <c r="RJK2" s="140"/>
      <c r="RJL2" s="141"/>
      <c r="RJM2" s="141"/>
      <c r="RJN2" s="140"/>
      <c r="RJO2" s="141"/>
      <c r="RJP2" s="141"/>
      <c r="RJQ2" s="140"/>
      <c r="RJR2" s="141"/>
      <c r="RJS2" s="141"/>
      <c r="RJT2" s="140"/>
      <c r="RJU2" s="141"/>
      <c r="RJV2" s="141"/>
      <c r="RJW2" s="140"/>
      <c r="RJX2" s="141"/>
      <c r="RJY2" s="141"/>
      <c r="RJZ2" s="140"/>
      <c r="RKA2" s="141"/>
      <c r="RKB2" s="141"/>
      <c r="RKC2" s="140"/>
      <c r="RKD2" s="141"/>
      <c r="RKE2" s="141"/>
      <c r="RKF2" s="140"/>
      <c r="RKG2" s="141"/>
      <c r="RKH2" s="141"/>
      <c r="RKI2" s="140"/>
      <c r="RKJ2" s="141"/>
      <c r="RKK2" s="141"/>
      <c r="RKL2" s="140"/>
      <c r="RKM2" s="141"/>
      <c r="RKN2" s="141"/>
      <c r="RKO2" s="140"/>
      <c r="RKP2" s="141"/>
      <c r="RKQ2" s="141"/>
      <c r="RKR2" s="140"/>
      <c r="RKS2" s="141"/>
      <c r="RKT2" s="141"/>
      <c r="RKU2" s="140"/>
      <c r="RKV2" s="141"/>
      <c r="RKW2" s="141"/>
      <c r="RKX2" s="140"/>
      <c r="RKY2" s="141"/>
      <c r="RKZ2" s="141"/>
      <c r="RLA2" s="140"/>
      <c r="RLB2" s="141"/>
      <c r="RLC2" s="141"/>
      <c r="RLD2" s="140"/>
      <c r="RLE2" s="141"/>
      <c r="RLF2" s="141"/>
      <c r="RLG2" s="140"/>
      <c r="RLH2" s="141"/>
      <c r="RLI2" s="141"/>
      <c r="RLJ2" s="140"/>
      <c r="RLK2" s="141"/>
      <c r="RLL2" s="141"/>
      <c r="RLM2" s="140"/>
      <c r="RLN2" s="141"/>
      <c r="RLO2" s="141"/>
      <c r="RLP2" s="140"/>
      <c r="RLQ2" s="141"/>
      <c r="RLR2" s="141"/>
      <c r="RLS2" s="140"/>
      <c r="RLT2" s="141"/>
      <c r="RLU2" s="141"/>
      <c r="RLV2" s="140"/>
      <c r="RLW2" s="141"/>
      <c r="RLX2" s="141"/>
      <c r="RLY2" s="140"/>
      <c r="RLZ2" s="141"/>
      <c r="RMA2" s="141"/>
      <c r="RMB2" s="140"/>
      <c r="RMC2" s="141"/>
      <c r="RMD2" s="141"/>
      <c r="RME2" s="140"/>
      <c r="RMF2" s="141"/>
      <c r="RMG2" s="141"/>
      <c r="RMH2" s="140"/>
      <c r="RMI2" s="141"/>
      <c r="RMJ2" s="141"/>
      <c r="RMK2" s="140"/>
      <c r="RML2" s="141"/>
      <c r="RMM2" s="141"/>
      <c r="RMN2" s="140"/>
      <c r="RMO2" s="141"/>
      <c r="RMP2" s="141"/>
      <c r="RMQ2" s="140"/>
      <c r="RMR2" s="141"/>
      <c r="RMS2" s="141"/>
      <c r="RMT2" s="140"/>
      <c r="RMU2" s="141"/>
      <c r="RMV2" s="141"/>
      <c r="RMW2" s="140"/>
      <c r="RMX2" s="141"/>
      <c r="RMY2" s="141"/>
      <c r="RMZ2" s="140"/>
      <c r="RNA2" s="141"/>
      <c r="RNB2" s="141"/>
      <c r="RNC2" s="140"/>
      <c r="RND2" s="141"/>
      <c r="RNE2" s="141"/>
      <c r="RNF2" s="140"/>
      <c r="RNG2" s="141"/>
      <c r="RNH2" s="141"/>
      <c r="RNI2" s="140"/>
      <c r="RNJ2" s="141"/>
      <c r="RNK2" s="141"/>
      <c r="RNL2" s="140"/>
      <c r="RNM2" s="141"/>
      <c r="RNN2" s="141"/>
      <c r="RNO2" s="140"/>
      <c r="RNP2" s="141"/>
      <c r="RNQ2" s="141"/>
      <c r="RNR2" s="140"/>
      <c r="RNS2" s="141"/>
      <c r="RNT2" s="141"/>
      <c r="RNU2" s="140"/>
      <c r="RNV2" s="141"/>
      <c r="RNW2" s="141"/>
      <c r="RNX2" s="140"/>
      <c r="RNY2" s="141"/>
      <c r="RNZ2" s="141"/>
      <c r="ROA2" s="140"/>
      <c r="ROB2" s="141"/>
      <c r="ROC2" s="141"/>
      <c r="ROD2" s="140"/>
      <c r="ROE2" s="141"/>
      <c r="ROF2" s="141"/>
      <c r="ROG2" s="140"/>
      <c r="ROH2" s="141"/>
      <c r="ROI2" s="141"/>
      <c r="ROJ2" s="140"/>
      <c r="ROK2" s="141"/>
      <c r="ROL2" s="141"/>
      <c r="ROM2" s="140"/>
      <c r="RON2" s="141"/>
      <c r="ROO2" s="141"/>
      <c r="ROP2" s="140"/>
      <c r="ROQ2" s="141"/>
      <c r="ROR2" s="141"/>
      <c r="ROS2" s="140"/>
      <c r="ROT2" s="141"/>
      <c r="ROU2" s="141"/>
      <c r="ROV2" s="140"/>
      <c r="ROW2" s="141"/>
      <c r="ROX2" s="141"/>
      <c r="ROY2" s="140"/>
      <c r="ROZ2" s="141"/>
      <c r="RPA2" s="141"/>
      <c r="RPB2" s="140"/>
      <c r="RPC2" s="141"/>
      <c r="RPD2" s="141"/>
      <c r="RPE2" s="140"/>
      <c r="RPF2" s="141"/>
      <c r="RPG2" s="141"/>
      <c r="RPH2" s="140"/>
      <c r="RPI2" s="141"/>
      <c r="RPJ2" s="141"/>
      <c r="RPK2" s="140"/>
      <c r="RPL2" s="141"/>
      <c r="RPM2" s="141"/>
      <c r="RPN2" s="140"/>
      <c r="RPO2" s="141"/>
      <c r="RPP2" s="141"/>
      <c r="RPQ2" s="140"/>
      <c r="RPR2" s="141"/>
      <c r="RPS2" s="141"/>
      <c r="RPT2" s="140"/>
      <c r="RPU2" s="141"/>
      <c r="RPV2" s="141"/>
      <c r="RPW2" s="140"/>
      <c r="RPX2" s="141"/>
      <c r="RPY2" s="141"/>
      <c r="RPZ2" s="140"/>
      <c r="RQA2" s="141"/>
      <c r="RQB2" s="141"/>
      <c r="RQC2" s="140"/>
      <c r="RQD2" s="141"/>
      <c r="RQE2" s="141"/>
      <c r="RQF2" s="140"/>
      <c r="RQG2" s="141"/>
      <c r="RQH2" s="141"/>
      <c r="RQI2" s="140"/>
      <c r="RQJ2" s="141"/>
      <c r="RQK2" s="141"/>
      <c r="RQL2" s="140"/>
      <c r="RQM2" s="141"/>
      <c r="RQN2" s="141"/>
      <c r="RQO2" s="140"/>
      <c r="RQP2" s="141"/>
      <c r="RQQ2" s="141"/>
      <c r="RQR2" s="140"/>
      <c r="RQS2" s="141"/>
      <c r="RQT2" s="141"/>
      <c r="RQU2" s="140"/>
      <c r="RQV2" s="141"/>
      <c r="RQW2" s="141"/>
      <c r="RQX2" s="140"/>
      <c r="RQY2" s="141"/>
      <c r="RQZ2" s="141"/>
      <c r="RRA2" s="140"/>
      <c r="RRB2" s="141"/>
      <c r="RRC2" s="141"/>
      <c r="RRD2" s="140"/>
      <c r="RRE2" s="141"/>
      <c r="RRF2" s="141"/>
      <c r="RRG2" s="140"/>
      <c r="RRH2" s="141"/>
      <c r="RRI2" s="141"/>
      <c r="RRJ2" s="140"/>
      <c r="RRK2" s="141"/>
      <c r="RRL2" s="141"/>
      <c r="RRM2" s="140"/>
      <c r="RRN2" s="141"/>
      <c r="RRO2" s="141"/>
      <c r="RRP2" s="140"/>
      <c r="RRQ2" s="141"/>
      <c r="RRR2" s="141"/>
      <c r="RRS2" s="140"/>
      <c r="RRT2" s="141"/>
      <c r="RRU2" s="141"/>
      <c r="RRV2" s="140"/>
      <c r="RRW2" s="141"/>
      <c r="RRX2" s="141"/>
      <c r="RRY2" s="140"/>
      <c r="RRZ2" s="141"/>
      <c r="RSA2" s="141"/>
      <c r="RSB2" s="140"/>
      <c r="RSC2" s="141"/>
      <c r="RSD2" s="141"/>
      <c r="RSE2" s="140"/>
      <c r="RSF2" s="141"/>
      <c r="RSG2" s="141"/>
      <c r="RSH2" s="140"/>
      <c r="RSI2" s="141"/>
      <c r="RSJ2" s="141"/>
      <c r="RSK2" s="140"/>
      <c r="RSL2" s="141"/>
      <c r="RSM2" s="141"/>
      <c r="RSN2" s="140"/>
      <c r="RSO2" s="141"/>
      <c r="RSP2" s="141"/>
      <c r="RSQ2" s="140"/>
      <c r="RSR2" s="141"/>
      <c r="RSS2" s="141"/>
      <c r="RST2" s="140"/>
      <c r="RSU2" s="141"/>
      <c r="RSV2" s="141"/>
      <c r="RSW2" s="140"/>
      <c r="RSX2" s="141"/>
      <c r="RSY2" s="141"/>
      <c r="RSZ2" s="140"/>
      <c r="RTA2" s="141"/>
      <c r="RTB2" s="141"/>
      <c r="RTC2" s="140"/>
      <c r="RTD2" s="141"/>
      <c r="RTE2" s="141"/>
      <c r="RTF2" s="140"/>
      <c r="RTG2" s="141"/>
      <c r="RTH2" s="141"/>
      <c r="RTI2" s="140"/>
      <c r="RTJ2" s="141"/>
      <c r="RTK2" s="141"/>
      <c r="RTL2" s="140"/>
      <c r="RTM2" s="141"/>
      <c r="RTN2" s="141"/>
      <c r="RTO2" s="140"/>
      <c r="RTP2" s="141"/>
      <c r="RTQ2" s="141"/>
      <c r="RTR2" s="140"/>
      <c r="RTS2" s="141"/>
      <c r="RTT2" s="141"/>
      <c r="RTU2" s="140"/>
      <c r="RTV2" s="141"/>
      <c r="RTW2" s="141"/>
      <c r="RTX2" s="140"/>
      <c r="RTY2" s="141"/>
      <c r="RTZ2" s="141"/>
      <c r="RUA2" s="140"/>
      <c r="RUB2" s="141"/>
      <c r="RUC2" s="141"/>
      <c r="RUD2" s="140"/>
      <c r="RUE2" s="141"/>
      <c r="RUF2" s="141"/>
      <c r="RUG2" s="140"/>
      <c r="RUH2" s="141"/>
      <c r="RUI2" s="141"/>
      <c r="RUJ2" s="140"/>
      <c r="RUK2" s="141"/>
      <c r="RUL2" s="141"/>
      <c r="RUM2" s="140"/>
      <c r="RUN2" s="141"/>
      <c r="RUO2" s="141"/>
      <c r="RUP2" s="140"/>
      <c r="RUQ2" s="141"/>
      <c r="RUR2" s="141"/>
      <c r="RUS2" s="140"/>
      <c r="RUT2" s="141"/>
      <c r="RUU2" s="141"/>
      <c r="RUV2" s="140"/>
      <c r="RUW2" s="141"/>
      <c r="RUX2" s="141"/>
      <c r="RUY2" s="140"/>
      <c r="RUZ2" s="141"/>
      <c r="RVA2" s="141"/>
      <c r="RVB2" s="140"/>
      <c r="RVC2" s="141"/>
      <c r="RVD2" s="141"/>
      <c r="RVE2" s="140"/>
      <c r="RVF2" s="141"/>
      <c r="RVG2" s="141"/>
      <c r="RVH2" s="140"/>
      <c r="RVI2" s="141"/>
      <c r="RVJ2" s="141"/>
      <c r="RVK2" s="140"/>
      <c r="RVL2" s="141"/>
      <c r="RVM2" s="141"/>
      <c r="RVN2" s="140"/>
      <c r="RVO2" s="141"/>
      <c r="RVP2" s="141"/>
      <c r="RVQ2" s="140"/>
      <c r="RVR2" s="141"/>
      <c r="RVS2" s="141"/>
      <c r="RVT2" s="140"/>
      <c r="RVU2" s="141"/>
      <c r="RVV2" s="141"/>
      <c r="RVW2" s="140"/>
      <c r="RVX2" s="141"/>
      <c r="RVY2" s="141"/>
      <c r="RVZ2" s="140"/>
      <c r="RWA2" s="141"/>
      <c r="RWB2" s="141"/>
      <c r="RWC2" s="140"/>
      <c r="RWD2" s="141"/>
      <c r="RWE2" s="141"/>
      <c r="RWF2" s="140"/>
      <c r="RWG2" s="141"/>
      <c r="RWH2" s="141"/>
      <c r="RWI2" s="140"/>
      <c r="RWJ2" s="141"/>
      <c r="RWK2" s="141"/>
      <c r="RWL2" s="140"/>
      <c r="RWM2" s="141"/>
      <c r="RWN2" s="141"/>
      <c r="RWO2" s="140"/>
      <c r="RWP2" s="141"/>
      <c r="RWQ2" s="141"/>
      <c r="RWR2" s="140"/>
      <c r="RWS2" s="141"/>
      <c r="RWT2" s="141"/>
      <c r="RWU2" s="140"/>
      <c r="RWV2" s="141"/>
      <c r="RWW2" s="141"/>
      <c r="RWX2" s="140"/>
      <c r="RWY2" s="141"/>
      <c r="RWZ2" s="141"/>
      <c r="RXA2" s="140"/>
      <c r="RXB2" s="141"/>
      <c r="RXC2" s="141"/>
      <c r="RXD2" s="140"/>
      <c r="RXE2" s="141"/>
      <c r="RXF2" s="141"/>
      <c r="RXG2" s="140"/>
      <c r="RXH2" s="141"/>
      <c r="RXI2" s="141"/>
      <c r="RXJ2" s="140"/>
      <c r="RXK2" s="141"/>
      <c r="RXL2" s="141"/>
      <c r="RXM2" s="140"/>
      <c r="RXN2" s="141"/>
      <c r="RXO2" s="141"/>
      <c r="RXP2" s="140"/>
      <c r="RXQ2" s="141"/>
      <c r="RXR2" s="141"/>
      <c r="RXS2" s="140"/>
      <c r="RXT2" s="141"/>
      <c r="RXU2" s="141"/>
      <c r="RXV2" s="140"/>
      <c r="RXW2" s="141"/>
      <c r="RXX2" s="141"/>
      <c r="RXY2" s="140"/>
      <c r="RXZ2" s="141"/>
      <c r="RYA2" s="141"/>
      <c r="RYB2" s="140"/>
      <c r="RYC2" s="141"/>
      <c r="RYD2" s="141"/>
      <c r="RYE2" s="140"/>
      <c r="RYF2" s="141"/>
      <c r="RYG2" s="141"/>
      <c r="RYH2" s="140"/>
      <c r="RYI2" s="141"/>
      <c r="RYJ2" s="141"/>
      <c r="RYK2" s="140"/>
      <c r="RYL2" s="141"/>
      <c r="RYM2" s="141"/>
      <c r="RYN2" s="140"/>
      <c r="RYO2" s="141"/>
      <c r="RYP2" s="141"/>
      <c r="RYQ2" s="140"/>
      <c r="RYR2" s="141"/>
      <c r="RYS2" s="141"/>
      <c r="RYT2" s="140"/>
      <c r="RYU2" s="141"/>
      <c r="RYV2" s="141"/>
      <c r="RYW2" s="140"/>
      <c r="RYX2" s="141"/>
      <c r="RYY2" s="141"/>
      <c r="RYZ2" s="140"/>
      <c r="RZA2" s="141"/>
      <c r="RZB2" s="141"/>
      <c r="RZC2" s="140"/>
      <c r="RZD2" s="141"/>
      <c r="RZE2" s="141"/>
      <c r="RZF2" s="140"/>
      <c r="RZG2" s="141"/>
      <c r="RZH2" s="141"/>
      <c r="RZI2" s="140"/>
      <c r="RZJ2" s="141"/>
      <c r="RZK2" s="141"/>
      <c r="RZL2" s="140"/>
      <c r="RZM2" s="141"/>
      <c r="RZN2" s="141"/>
      <c r="RZO2" s="140"/>
      <c r="RZP2" s="141"/>
      <c r="RZQ2" s="141"/>
      <c r="RZR2" s="140"/>
      <c r="RZS2" s="141"/>
      <c r="RZT2" s="141"/>
      <c r="RZU2" s="140"/>
      <c r="RZV2" s="141"/>
      <c r="RZW2" s="141"/>
      <c r="RZX2" s="140"/>
      <c r="RZY2" s="141"/>
      <c r="RZZ2" s="141"/>
      <c r="SAA2" s="140"/>
      <c r="SAB2" s="141"/>
      <c r="SAC2" s="141"/>
      <c r="SAD2" s="140"/>
      <c r="SAE2" s="141"/>
      <c r="SAF2" s="141"/>
      <c r="SAG2" s="140"/>
      <c r="SAH2" s="141"/>
      <c r="SAI2" s="141"/>
      <c r="SAJ2" s="140"/>
      <c r="SAK2" s="141"/>
      <c r="SAL2" s="141"/>
      <c r="SAM2" s="140"/>
      <c r="SAN2" s="141"/>
      <c r="SAO2" s="141"/>
      <c r="SAP2" s="140"/>
      <c r="SAQ2" s="141"/>
      <c r="SAR2" s="141"/>
      <c r="SAS2" s="140"/>
      <c r="SAT2" s="141"/>
      <c r="SAU2" s="141"/>
      <c r="SAV2" s="140"/>
      <c r="SAW2" s="141"/>
      <c r="SAX2" s="141"/>
      <c r="SAY2" s="140"/>
      <c r="SAZ2" s="141"/>
      <c r="SBA2" s="141"/>
      <c r="SBB2" s="140"/>
      <c r="SBC2" s="141"/>
      <c r="SBD2" s="141"/>
      <c r="SBE2" s="140"/>
      <c r="SBF2" s="141"/>
      <c r="SBG2" s="141"/>
      <c r="SBH2" s="140"/>
      <c r="SBI2" s="141"/>
      <c r="SBJ2" s="141"/>
      <c r="SBK2" s="140"/>
      <c r="SBL2" s="141"/>
      <c r="SBM2" s="141"/>
      <c r="SBN2" s="140"/>
      <c r="SBO2" s="141"/>
      <c r="SBP2" s="141"/>
      <c r="SBQ2" s="140"/>
      <c r="SBR2" s="141"/>
      <c r="SBS2" s="141"/>
      <c r="SBT2" s="140"/>
      <c r="SBU2" s="141"/>
      <c r="SBV2" s="141"/>
      <c r="SBW2" s="140"/>
      <c r="SBX2" s="141"/>
      <c r="SBY2" s="141"/>
      <c r="SBZ2" s="140"/>
      <c r="SCA2" s="141"/>
      <c r="SCB2" s="141"/>
      <c r="SCC2" s="140"/>
      <c r="SCD2" s="141"/>
      <c r="SCE2" s="141"/>
      <c r="SCF2" s="140"/>
      <c r="SCG2" s="141"/>
      <c r="SCH2" s="141"/>
      <c r="SCI2" s="140"/>
      <c r="SCJ2" s="141"/>
      <c r="SCK2" s="141"/>
      <c r="SCL2" s="140"/>
      <c r="SCM2" s="141"/>
      <c r="SCN2" s="141"/>
      <c r="SCO2" s="140"/>
      <c r="SCP2" s="141"/>
      <c r="SCQ2" s="141"/>
      <c r="SCR2" s="140"/>
      <c r="SCS2" s="141"/>
      <c r="SCT2" s="141"/>
      <c r="SCU2" s="140"/>
      <c r="SCV2" s="141"/>
      <c r="SCW2" s="141"/>
      <c r="SCX2" s="140"/>
      <c r="SCY2" s="141"/>
      <c r="SCZ2" s="141"/>
      <c r="SDA2" s="140"/>
      <c r="SDB2" s="141"/>
      <c r="SDC2" s="141"/>
      <c r="SDD2" s="140"/>
      <c r="SDE2" s="141"/>
      <c r="SDF2" s="141"/>
      <c r="SDG2" s="140"/>
      <c r="SDH2" s="141"/>
      <c r="SDI2" s="141"/>
      <c r="SDJ2" s="140"/>
      <c r="SDK2" s="141"/>
      <c r="SDL2" s="141"/>
      <c r="SDM2" s="140"/>
      <c r="SDN2" s="141"/>
      <c r="SDO2" s="141"/>
      <c r="SDP2" s="140"/>
      <c r="SDQ2" s="141"/>
      <c r="SDR2" s="141"/>
      <c r="SDS2" s="140"/>
      <c r="SDT2" s="141"/>
      <c r="SDU2" s="141"/>
      <c r="SDV2" s="140"/>
      <c r="SDW2" s="141"/>
      <c r="SDX2" s="141"/>
      <c r="SDY2" s="140"/>
      <c r="SDZ2" s="141"/>
      <c r="SEA2" s="141"/>
      <c r="SEB2" s="140"/>
      <c r="SEC2" s="141"/>
      <c r="SED2" s="141"/>
      <c r="SEE2" s="140"/>
      <c r="SEF2" s="141"/>
      <c r="SEG2" s="141"/>
      <c r="SEH2" s="140"/>
      <c r="SEI2" s="141"/>
      <c r="SEJ2" s="141"/>
      <c r="SEK2" s="140"/>
      <c r="SEL2" s="141"/>
      <c r="SEM2" s="141"/>
      <c r="SEN2" s="140"/>
      <c r="SEO2" s="141"/>
      <c r="SEP2" s="141"/>
      <c r="SEQ2" s="140"/>
      <c r="SER2" s="141"/>
      <c r="SES2" s="141"/>
      <c r="SET2" s="140"/>
      <c r="SEU2" s="141"/>
      <c r="SEV2" s="141"/>
      <c r="SEW2" s="140"/>
      <c r="SEX2" s="141"/>
      <c r="SEY2" s="141"/>
      <c r="SEZ2" s="140"/>
      <c r="SFA2" s="141"/>
      <c r="SFB2" s="141"/>
      <c r="SFC2" s="140"/>
      <c r="SFD2" s="141"/>
      <c r="SFE2" s="141"/>
      <c r="SFF2" s="140"/>
      <c r="SFG2" s="141"/>
      <c r="SFH2" s="141"/>
      <c r="SFI2" s="140"/>
      <c r="SFJ2" s="141"/>
      <c r="SFK2" s="141"/>
      <c r="SFL2" s="140"/>
      <c r="SFM2" s="141"/>
      <c r="SFN2" s="141"/>
      <c r="SFO2" s="140"/>
      <c r="SFP2" s="141"/>
      <c r="SFQ2" s="141"/>
      <c r="SFR2" s="140"/>
      <c r="SFS2" s="141"/>
      <c r="SFT2" s="141"/>
      <c r="SFU2" s="140"/>
      <c r="SFV2" s="141"/>
      <c r="SFW2" s="141"/>
      <c r="SFX2" s="140"/>
      <c r="SFY2" s="141"/>
      <c r="SFZ2" s="141"/>
      <c r="SGA2" s="140"/>
      <c r="SGB2" s="141"/>
      <c r="SGC2" s="141"/>
      <c r="SGD2" s="140"/>
      <c r="SGE2" s="141"/>
      <c r="SGF2" s="141"/>
      <c r="SGG2" s="140"/>
      <c r="SGH2" s="141"/>
      <c r="SGI2" s="141"/>
      <c r="SGJ2" s="140"/>
      <c r="SGK2" s="141"/>
      <c r="SGL2" s="141"/>
      <c r="SGM2" s="140"/>
      <c r="SGN2" s="141"/>
      <c r="SGO2" s="141"/>
      <c r="SGP2" s="140"/>
      <c r="SGQ2" s="141"/>
      <c r="SGR2" s="141"/>
      <c r="SGS2" s="140"/>
      <c r="SGT2" s="141"/>
      <c r="SGU2" s="141"/>
      <c r="SGV2" s="140"/>
      <c r="SGW2" s="141"/>
      <c r="SGX2" s="141"/>
      <c r="SGY2" s="140"/>
      <c r="SGZ2" s="141"/>
      <c r="SHA2" s="141"/>
      <c r="SHB2" s="140"/>
      <c r="SHC2" s="141"/>
      <c r="SHD2" s="141"/>
      <c r="SHE2" s="140"/>
      <c r="SHF2" s="141"/>
      <c r="SHG2" s="141"/>
      <c r="SHH2" s="140"/>
      <c r="SHI2" s="141"/>
      <c r="SHJ2" s="141"/>
      <c r="SHK2" s="140"/>
      <c r="SHL2" s="141"/>
      <c r="SHM2" s="141"/>
      <c r="SHN2" s="140"/>
      <c r="SHO2" s="141"/>
      <c r="SHP2" s="141"/>
      <c r="SHQ2" s="140"/>
      <c r="SHR2" s="141"/>
      <c r="SHS2" s="141"/>
      <c r="SHT2" s="140"/>
      <c r="SHU2" s="141"/>
      <c r="SHV2" s="141"/>
      <c r="SHW2" s="140"/>
      <c r="SHX2" s="141"/>
      <c r="SHY2" s="141"/>
      <c r="SHZ2" s="140"/>
      <c r="SIA2" s="141"/>
      <c r="SIB2" s="141"/>
      <c r="SIC2" s="140"/>
      <c r="SID2" s="141"/>
      <c r="SIE2" s="141"/>
      <c r="SIF2" s="140"/>
      <c r="SIG2" s="141"/>
      <c r="SIH2" s="141"/>
      <c r="SII2" s="140"/>
      <c r="SIJ2" s="141"/>
      <c r="SIK2" s="141"/>
      <c r="SIL2" s="140"/>
      <c r="SIM2" s="141"/>
      <c r="SIN2" s="141"/>
      <c r="SIO2" s="140"/>
      <c r="SIP2" s="141"/>
      <c r="SIQ2" s="141"/>
      <c r="SIR2" s="140"/>
      <c r="SIS2" s="141"/>
      <c r="SIT2" s="141"/>
      <c r="SIU2" s="140"/>
      <c r="SIV2" s="141"/>
      <c r="SIW2" s="141"/>
      <c r="SIX2" s="140"/>
      <c r="SIY2" s="141"/>
      <c r="SIZ2" s="141"/>
      <c r="SJA2" s="140"/>
      <c r="SJB2" s="141"/>
      <c r="SJC2" s="141"/>
      <c r="SJD2" s="140"/>
      <c r="SJE2" s="141"/>
      <c r="SJF2" s="141"/>
      <c r="SJG2" s="140"/>
      <c r="SJH2" s="141"/>
      <c r="SJI2" s="141"/>
      <c r="SJJ2" s="140"/>
      <c r="SJK2" s="141"/>
      <c r="SJL2" s="141"/>
      <c r="SJM2" s="140"/>
      <c r="SJN2" s="141"/>
      <c r="SJO2" s="141"/>
      <c r="SJP2" s="140"/>
      <c r="SJQ2" s="141"/>
      <c r="SJR2" s="141"/>
      <c r="SJS2" s="140"/>
      <c r="SJT2" s="141"/>
      <c r="SJU2" s="141"/>
      <c r="SJV2" s="140"/>
      <c r="SJW2" s="141"/>
      <c r="SJX2" s="141"/>
      <c r="SJY2" s="140"/>
      <c r="SJZ2" s="141"/>
      <c r="SKA2" s="141"/>
      <c r="SKB2" s="140"/>
      <c r="SKC2" s="141"/>
      <c r="SKD2" s="141"/>
      <c r="SKE2" s="140"/>
      <c r="SKF2" s="141"/>
      <c r="SKG2" s="141"/>
      <c r="SKH2" s="140"/>
      <c r="SKI2" s="141"/>
      <c r="SKJ2" s="141"/>
      <c r="SKK2" s="140"/>
      <c r="SKL2" s="141"/>
      <c r="SKM2" s="141"/>
      <c r="SKN2" s="140"/>
      <c r="SKO2" s="141"/>
      <c r="SKP2" s="141"/>
      <c r="SKQ2" s="140"/>
      <c r="SKR2" s="141"/>
      <c r="SKS2" s="141"/>
      <c r="SKT2" s="140"/>
      <c r="SKU2" s="141"/>
      <c r="SKV2" s="141"/>
      <c r="SKW2" s="140"/>
      <c r="SKX2" s="141"/>
      <c r="SKY2" s="141"/>
      <c r="SKZ2" s="140"/>
      <c r="SLA2" s="141"/>
      <c r="SLB2" s="141"/>
      <c r="SLC2" s="140"/>
      <c r="SLD2" s="141"/>
      <c r="SLE2" s="141"/>
      <c r="SLF2" s="140"/>
      <c r="SLG2" s="141"/>
      <c r="SLH2" s="141"/>
      <c r="SLI2" s="140"/>
      <c r="SLJ2" s="141"/>
      <c r="SLK2" s="141"/>
      <c r="SLL2" s="140"/>
      <c r="SLM2" s="141"/>
      <c r="SLN2" s="141"/>
      <c r="SLO2" s="140"/>
      <c r="SLP2" s="141"/>
      <c r="SLQ2" s="141"/>
      <c r="SLR2" s="140"/>
      <c r="SLS2" s="141"/>
      <c r="SLT2" s="141"/>
      <c r="SLU2" s="140"/>
      <c r="SLV2" s="141"/>
      <c r="SLW2" s="141"/>
      <c r="SLX2" s="140"/>
      <c r="SLY2" s="141"/>
      <c r="SLZ2" s="141"/>
      <c r="SMA2" s="140"/>
      <c r="SMB2" s="141"/>
      <c r="SMC2" s="141"/>
      <c r="SMD2" s="140"/>
      <c r="SME2" s="141"/>
      <c r="SMF2" s="141"/>
      <c r="SMG2" s="140"/>
      <c r="SMH2" s="141"/>
      <c r="SMI2" s="141"/>
      <c r="SMJ2" s="140"/>
      <c r="SMK2" s="141"/>
      <c r="SML2" s="141"/>
      <c r="SMM2" s="140"/>
      <c r="SMN2" s="141"/>
      <c r="SMO2" s="141"/>
      <c r="SMP2" s="140"/>
      <c r="SMQ2" s="141"/>
      <c r="SMR2" s="141"/>
      <c r="SMS2" s="140"/>
      <c r="SMT2" s="141"/>
      <c r="SMU2" s="141"/>
      <c r="SMV2" s="140"/>
      <c r="SMW2" s="141"/>
      <c r="SMX2" s="141"/>
      <c r="SMY2" s="140"/>
      <c r="SMZ2" s="141"/>
      <c r="SNA2" s="141"/>
      <c r="SNB2" s="140"/>
      <c r="SNC2" s="141"/>
      <c r="SND2" s="141"/>
      <c r="SNE2" s="140"/>
      <c r="SNF2" s="141"/>
      <c r="SNG2" s="141"/>
      <c r="SNH2" s="140"/>
      <c r="SNI2" s="141"/>
      <c r="SNJ2" s="141"/>
      <c r="SNK2" s="140"/>
      <c r="SNL2" s="141"/>
      <c r="SNM2" s="141"/>
      <c r="SNN2" s="140"/>
      <c r="SNO2" s="141"/>
      <c r="SNP2" s="141"/>
      <c r="SNQ2" s="140"/>
      <c r="SNR2" s="141"/>
      <c r="SNS2" s="141"/>
      <c r="SNT2" s="140"/>
      <c r="SNU2" s="141"/>
      <c r="SNV2" s="141"/>
      <c r="SNW2" s="140"/>
      <c r="SNX2" s="141"/>
      <c r="SNY2" s="141"/>
      <c r="SNZ2" s="140"/>
      <c r="SOA2" s="141"/>
      <c r="SOB2" s="141"/>
      <c r="SOC2" s="140"/>
      <c r="SOD2" s="141"/>
      <c r="SOE2" s="141"/>
      <c r="SOF2" s="140"/>
      <c r="SOG2" s="141"/>
      <c r="SOH2" s="141"/>
      <c r="SOI2" s="140"/>
      <c r="SOJ2" s="141"/>
      <c r="SOK2" s="141"/>
      <c r="SOL2" s="140"/>
      <c r="SOM2" s="141"/>
      <c r="SON2" s="141"/>
      <c r="SOO2" s="140"/>
      <c r="SOP2" s="141"/>
      <c r="SOQ2" s="141"/>
      <c r="SOR2" s="140"/>
      <c r="SOS2" s="141"/>
      <c r="SOT2" s="141"/>
      <c r="SOU2" s="140"/>
      <c r="SOV2" s="141"/>
      <c r="SOW2" s="141"/>
      <c r="SOX2" s="140"/>
      <c r="SOY2" s="141"/>
      <c r="SOZ2" s="141"/>
      <c r="SPA2" s="140"/>
      <c r="SPB2" s="141"/>
      <c r="SPC2" s="141"/>
      <c r="SPD2" s="140"/>
      <c r="SPE2" s="141"/>
      <c r="SPF2" s="141"/>
      <c r="SPG2" s="140"/>
      <c r="SPH2" s="141"/>
      <c r="SPI2" s="141"/>
      <c r="SPJ2" s="140"/>
      <c r="SPK2" s="141"/>
      <c r="SPL2" s="141"/>
      <c r="SPM2" s="140"/>
      <c r="SPN2" s="141"/>
      <c r="SPO2" s="141"/>
      <c r="SPP2" s="140"/>
      <c r="SPQ2" s="141"/>
      <c r="SPR2" s="141"/>
      <c r="SPS2" s="140"/>
      <c r="SPT2" s="141"/>
      <c r="SPU2" s="141"/>
      <c r="SPV2" s="140"/>
      <c r="SPW2" s="141"/>
      <c r="SPX2" s="141"/>
      <c r="SPY2" s="140"/>
      <c r="SPZ2" s="141"/>
      <c r="SQA2" s="141"/>
      <c r="SQB2" s="140"/>
      <c r="SQC2" s="141"/>
      <c r="SQD2" s="141"/>
      <c r="SQE2" s="140"/>
      <c r="SQF2" s="141"/>
      <c r="SQG2" s="141"/>
      <c r="SQH2" s="140"/>
      <c r="SQI2" s="141"/>
      <c r="SQJ2" s="141"/>
      <c r="SQK2" s="140"/>
      <c r="SQL2" s="141"/>
      <c r="SQM2" s="141"/>
      <c r="SQN2" s="140"/>
      <c r="SQO2" s="141"/>
      <c r="SQP2" s="141"/>
      <c r="SQQ2" s="140"/>
      <c r="SQR2" s="141"/>
      <c r="SQS2" s="141"/>
      <c r="SQT2" s="140"/>
      <c r="SQU2" s="141"/>
      <c r="SQV2" s="141"/>
      <c r="SQW2" s="140"/>
      <c r="SQX2" s="141"/>
      <c r="SQY2" s="141"/>
      <c r="SQZ2" s="140"/>
      <c r="SRA2" s="141"/>
      <c r="SRB2" s="141"/>
      <c r="SRC2" s="140"/>
      <c r="SRD2" s="141"/>
      <c r="SRE2" s="141"/>
      <c r="SRF2" s="140"/>
      <c r="SRG2" s="141"/>
      <c r="SRH2" s="141"/>
      <c r="SRI2" s="140"/>
      <c r="SRJ2" s="141"/>
      <c r="SRK2" s="141"/>
      <c r="SRL2" s="140"/>
      <c r="SRM2" s="141"/>
      <c r="SRN2" s="141"/>
      <c r="SRO2" s="140"/>
      <c r="SRP2" s="141"/>
      <c r="SRQ2" s="141"/>
      <c r="SRR2" s="140"/>
      <c r="SRS2" s="141"/>
      <c r="SRT2" s="141"/>
      <c r="SRU2" s="140"/>
      <c r="SRV2" s="141"/>
      <c r="SRW2" s="141"/>
      <c r="SRX2" s="140"/>
      <c r="SRY2" s="141"/>
      <c r="SRZ2" s="141"/>
      <c r="SSA2" s="140"/>
      <c r="SSB2" s="141"/>
      <c r="SSC2" s="141"/>
      <c r="SSD2" s="140"/>
      <c r="SSE2" s="141"/>
      <c r="SSF2" s="141"/>
      <c r="SSG2" s="140"/>
      <c r="SSH2" s="141"/>
      <c r="SSI2" s="141"/>
      <c r="SSJ2" s="140"/>
      <c r="SSK2" s="141"/>
      <c r="SSL2" s="141"/>
      <c r="SSM2" s="140"/>
      <c r="SSN2" s="141"/>
      <c r="SSO2" s="141"/>
      <c r="SSP2" s="140"/>
      <c r="SSQ2" s="141"/>
      <c r="SSR2" s="141"/>
      <c r="SSS2" s="140"/>
      <c r="SST2" s="141"/>
      <c r="SSU2" s="141"/>
      <c r="SSV2" s="140"/>
      <c r="SSW2" s="141"/>
      <c r="SSX2" s="141"/>
      <c r="SSY2" s="140"/>
      <c r="SSZ2" s="141"/>
      <c r="STA2" s="141"/>
      <c r="STB2" s="140"/>
      <c r="STC2" s="141"/>
      <c r="STD2" s="141"/>
      <c r="STE2" s="140"/>
      <c r="STF2" s="141"/>
      <c r="STG2" s="141"/>
      <c r="STH2" s="140"/>
      <c r="STI2" s="141"/>
      <c r="STJ2" s="141"/>
      <c r="STK2" s="140"/>
      <c r="STL2" s="141"/>
      <c r="STM2" s="141"/>
      <c r="STN2" s="140"/>
      <c r="STO2" s="141"/>
      <c r="STP2" s="141"/>
      <c r="STQ2" s="140"/>
      <c r="STR2" s="141"/>
      <c r="STS2" s="141"/>
      <c r="STT2" s="140"/>
      <c r="STU2" s="141"/>
      <c r="STV2" s="141"/>
      <c r="STW2" s="140"/>
      <c r="STX2" s="141"/>
      <c r="STY2" s="141"/>
      <c r="STZ2" s="140"/>
      <c r="SUA2" s="141"/>
      <c r="SUB2" s="141"/>
      <c r="SUC2" s="140"/>
      <c r="SUD2" s="141"/>
      <c r="SUE2" s="141"/>
      <c r="SUF2" s="140"/>
      <c r="SUG2" s="141"/>
      <c r="SUH2" s="141"/>
      <c r="SUI2" s="140"/>
      <c r="SUJ2" s="141"/>
      <c r="SUK2" s="141"/>
      <c r="SUL2" s="140"/>
      <c r="SUM2" s="141"/>
      <c r="SUN2" s="141"/>
      <c r="SUO2" s="140"/>
      <c r="SUP2" s="141"/>
      <c r="SUQ2" s="141"/>
      <c r="SUR2" s="140"/>
      <c r="SUS2" s="141"/>
      <c r="SUT2" s="141"/>
      <c r="SUU2" s="140"/>
      <c r="SUV2" s="141"/>
      <c r="SUW2" s="141"/>
      <c r="SUX2" s="140"/>
      <c r="SUY2" s="141"/>
      <c r="SUZ2" s="141"/>
      <c r="SVA2" s="140"/>
      <c r="SVB2" s="141"/>
      <c r="SVC2" s="141"/>
      <c r="SVD2" s="140"/>
      <c r="SVE2" s="141"/>
      <c r="SVF2" s="141"/>
      <c r="SVG2" s="140"/>
      <c r="SVH2" s="141"/>
      <c r="SVI2" s="141"/>
      <c r="SVJ2" s="140"/>
      <c r="SVK2" s="141"/>
      <c r="SVL2" s="141"/>
      <c r="SVM2" s="140"/>
      <c r="SVN2" s="141"/>
      <c r="SVO2" s="141"/>
      <c r="SVP2" s="140"/>
      <c r="SVQ2" s="141"/>
      <c r="SVR2" s="141"/>
      <c r="SVS2" s="140"/>
      <c r="SVT2" s="141"/>
      <c r="SVU2" s="141"/>
      <c r="SVV2" s="140"/>
      <c r="SVW2" s="141"/>
      <c r="SVX2" s="141"/>
      <c r="SVY2" s="140"/>
      <c r="SVZ2" s="141"/>
      <c r="SWA2" s="141"/>
      <c r="SWB2" s="140"/>
      <c r="SWC2" s="141"/>
      <c r="SWD2" s="141"/>
      <c r="SWE2" s="140"/>
      <c r="SWF2" s="141"/>
      <c r="SWG2" s="141"/>
      <c r="SWH2" s="140"/>
      <c r="SWI2" s="141"/>
      <c r="SWJ2" s="141"/>
      <c r="SWK2" s="140"/>
      <c r="SWL2" s="141"/>
      <c r="SWM2" s="141"/>
      <c r="SWN2" s="140"/>
      <c r="SWO2" s="141"/>
      <c r="SWP2" s="141"/>
      <c r="SWQ2" s="140"/>
      <c r="SWR2" s="141"/>
      <c r="SWS2" s="141"/>
      <c r="SWT2" s="140"/>
      <c r="SWU2" s="141"/>
      <c r="SWV2" s="141"/>
      <c r="SWW2" s="140"/>
      <c r="SWX2" s="141"/>
      <c r="SWY2" s="141"/>
      <c r="SWZ2" s="140"/>
      <c r="SXA2" s="141"/>
      <c r="SXB2" s="141"/>
      <c r="SXC2" s="140"/>
      <c r="SXD2" s="141"/>
      <c r="SXE2" s="141"/>
      <c r="SXF2" s="140"/>
      <c r="SXG2" s="141"/>
      <c r="SXH2" s="141"/>
      <c r="SXI2" s="140"/>
      <c r="SXJ2" s="141"/>
      <c r="SXK2" s="141"/>
      <c r="SXL2" s="140"/>
      <c r="SXM2" s="141"/>
      <c r="SXN2" s="141"/>
      <c r="SXO2" s="140"/>
      <c r="SXP2" s="141"/>
      <c r="SXQ2" s="141"/>
      <c r="SXR2" s="140"/>
      <c r="SXS2" s="141"/>
      <c r="SXT2" s="141"/>
      <c r="SXU2" s="140"/>
      <c r="SXV2" s="141"/>
      <c r="SXW2" s="141"/>
      <c r="SXX2" s="140"/>
      <c r="SXY2" s="141"/>
      <c r="SXZ2" s="141"/>
      <c r="SYA2" s="140"/>
      <c r="SYB2" s="141"/>
      <c r="SYC2" s="141"/>
      <c r="SYD2" s="140"/>
      <c r="SYE2" s="141"/>
      <c r="SYF2" s="141"/>
      <c r="SYG2" s="140"/>
      <c r="SYH2" s="141"/>
      <c r="SYI2" s="141"/>
      <c r="SYJ2" s="140"/>
      <c r="SYK2" s="141"/>
      <c r="SYL2" s="141"/>
      <c r="SYM2" s="140"/>
      <c r="SYN2" s="141"/>
      <c r="SYO2" s="141"/>
      <c r="SYP2" s="140"/>
      <c r="SYQ2" s="141"/>
      <c r="SYR2" s="141"/>
      <c r="SYS2" s="140"/>
      <c r="SYT2" s="141"/>
      <c r="SYU2" s="141"/>
      <c r="SYV2" s="140"/>
      <c r="SYW2" s="141"/>
      <c r="SYX2" s="141"/>
      <c r="SYY2" s="140"/>
      <c r="SYZ2" s="141"/>
      <c r="SZA2" s="141"/>
      <c r="SZB2" s="140"/>
      <c r="SZC2" s="141"/>
      <c r="SZD2" s="141"/>
      <c r="SZE2" s="140"/>
      <c r="SZF2" s="141"/>
      <c r="SZG2" s="141"/>
      <c r="SZH2" s="140"/>
      <c r="SZI2" s="141"/>
      <c r="SZJ2" s="141"/>
      <c r="SZK2" s="140"/>
      <c r="SZL2" s="141"/>
      <c r="SZM2" s="141"/>
      <c r="SZN2" s="140"/>
      <c r="SZO2" s="141"/>
      <c r="SZP2" s="141"/>
      <c r="SZQ2" s="140"/>
      <c r="SZR2" s="141"/>
      <c r="SZS2" s="141"/>
      <c r="SZT2" s="140"/>
      <c r="SZU2" s="141"/>
      <c r="SZV2" s="141"/>
      <c r="SZW2" s="140"/>
      <c r="SZX2" s="141"/>
      <c r="SZY2" s="141"/>
      <c r="SZZ2" s="140"/>
      <c r="TAA2" s="141"/>
      <c r="TAB2" s="141"/>
      <c r="TAC2" s="140"/>
      <c r="TAD2" s="141"/>
      <c r="TAE2" s="141"/>
      <c r="TAF2" s="140"/>
      <c r="TAG2" s="141"/>
      <c r="TAH2" s="141"/>
      <c r="TAI2" s="140"/>
      <c r="TAJ2" s="141"/>
      <c r="TAK2" s="141"/>
      <c r="TAL2" s="140"/>
      <c r="TAM2" s="141"/>
      <c r="TAN2" s="141"/>
      <c r="TAO2" s="140"/>
      <c r="TAP2" s="141"/>
      <c r="TAQ2" s="141"/>
      <c r="TAR2" s="140"/>
      <c r="TAS2" s="141"/>
      <c r="TAT2" s="141"/>
      <c r="TAU2" s="140"/>
      <c r="TAV2" s="141"/>
      <c r="TAW2" s="141"/>
      <c r="TAX2" s="140"/>
      <c r="TAY2" s="141"/>
      <c r="TAZ2" s="141"/>
      <c r="TBA2" s="140"/>
      <c r="TBB2" s="141"/>
      <c r="TBC2" s="141"/>
      <c r="TBD2" s="140"/>
      <c r="TBE2" s="141"/>
      <c r="TBF2" s="141"/>
      <c r="TBG2" s="140"/>
      <c r="TBH2" s="141"/>
      <c r="TBI2" s="141"/>
      <c r="TBJ2" s="140"/>
      <c r="TBK2" s="141"/>
      <c r="TBL2" s="141"/>
      <c r="TBM2" s="140"/>
      <c r="TBN2" s="141"/>
      <c r="TBO2" s="141"/>
      <c r="TBP2" s="140"/>
      <c r="TBQ2" s="141"/>
      <c r="TBR2" s="141"/>
      <c r="TBS2" s="140"/>
      <c r="TBT2" s="141"/>
      <c r="TBU2" s="141"/>
      <c r="TBV2" s="140"/>
      <c r="TBW2" s="141"/>
      <c r="TBX2" s="141"/>
      <c r="TBY2" s="140"/>
      <c r="TBZ2" s="141"/>
      <c r="TCA2" s="141"/>
      <c r="TCB2" s="140"/>
      <c r="TCC2" s="141"/>
      <c r="TCD2" s="141"/>
      <c r="TCE2" s="140"/>
      <c r="TCF2" s="141"/>
      <c r="TCG2" s="141"/>
      <c r="TCH2" s="140"/>
      <c r="TCI2" s="141"/>
      <c r="TCJ2" s="141"/>
      <c r="TCK2" s="140"/>
      <c r="TCL2" s="141"/>
      <c r="TCM2" s="141"/>
      <c r="TCN2" s="140"/>
      <c r="TCO2" s="141"/>
      <c r="TCP2" s="141"/>
      <c r="TCQ2" s="140"/>
      <c r="TCR2" s="141"/>
      <c r="TCS2" s="141"/>
      <c r="TCT2" s="140"/>
      <c r="TCU2" s="141"/>
      <c r="TCV2" s="141"/>
      <c r="TCW2" s="140"/>
      <c r="TCX2" s="141"/>
      <c r="TCY2" s="141"/>
      <c r="TCZ2" s="140"/>
      <c r="TDA2" s="141"/>
      <c r="TDB2" s="141"/>
      <c r="TDC2" s="140"/>
      <c r="TDD2" s="141"/>
      <c r="TDE2" s="141"/>
      <c r="TDF2" s="140"/>
      <c r="TDG2" s="141"/>
      <c r="TDH2" s="141"/>
      <c r="TDI2" s="140"/>
      <c r="TDJ2" s="141"/>
      <c r="TDK2" s="141"/>
      <c r="TDL2" s="140"/>
      <c r="TDM2" s="141"/>
      <c r="TDN2" s="141"/>
      <c r="TDO2" s="140"/>
      <c r="TDP2" s="141"/>
      <c r="TDQ2" s="141"/>
      <c r="TDR2" s="140"/>
      <c r="TDS2" s="141"/>
      <c r="TDT2" s="141"/>
      <c r="TDU2" s="140"/>
      <c r="TDV2" s="141"/>
      <c r="TDW2" s="141"/>
      <c r="TDX2" s="140"/>
      <c r="TDY2" s="141"/>
      <c r="TDZ2" s="141"/>
      <c r="TEA2" s="140"/>
      <c r="TEB2" s="141"/>
      <c r="TEC2" s="141"/>
      <c r="TED2" s="140"/>
      <c r="TEE2" s="141"/>
      <c r="TEF2" s="141"/>
      <c r="TEG2" s="140"/>
      <c r="TEH2" s="141"/>
      <c r="TEI2" s="141"/>
      <c r="TEJ2" s="140"/>
      <c r="TEK2" s="141"/>
      <c r="TEL2" s="141"/>
      <c r="TEM2" s="140"/>
      <c r="TEN2" s="141"/>
      <c r="TEO2" s="141"/>
      <c r="TEP2" s="140"/>
      <c r="TEQ2" s="141"/>
      <c r="TER2" s="141"/>
      <c r="TES2" s="140"/>
      <c r="TET2" s="141"/>
      <c r="TEU2" s="141"/>
      <c r="TEV2" s="140"/>
      <c r="TEW2" s="141"/>
      <c r="TEX2" s="141"/>
      <c r="TEY2" s="140"/>
      <c r="TEZ2" s="141"/>
      <c r="TFA2" s="141"/>
      <c r="TFB2" s="140"/>
      <c r="TFC2" s="141"/>
      <c r="TFD2" s="141"/>
      <c r="TFE2" s="140"/>
      <c r="TFF2" s="141"/>
      <c r="TFG2" s="141"/>
      <c r="TFH2" s="140"/>
      <c r="TFI2" s="141"/>
      <c r="TFJ2" s="141"/>
      <c r="TFK2" s="140"/>
      <c r="TFL2" s="141"/>
      <c r="TFM2" s="141"/>
      <c r="TFN2" s="140"/>
      <c r="TFO2" s="141"/>
      <c r="TFP2" s="141"/>
      <c r="TFQ2" s="140"/>
      <c r="TFR2" s="141"/>
      <c r="TFS2" s="141"/>
      <c r="TFT2" s="140"/>
      <c r="TFU2" s="141"/>
      <c r="TFV2" s="141"/>
      <c r="TFW2" s="140"/>
      <c r="TFX2" s="141"/>
      <c r="TFY2" s="141"/>
      <c r="TFZ2" s="140"/>
      <c r="TGA2" s="141"/>
      <c r="TGB2" s="141"/>
      <c r="TGC2" s="140"/>
      <c r="TGD2" s="141"/>
      <c r="TGE2" s="141"/>
      <c r="TGF2" s="140"/>
      <c r="TGG2" s="141"/>
      <c r="TGH2" s="141"/>
      <c r="TGI2" s="140"/>
      <c r="TGJ2" s="141"/>
      <c r="TGK2" s="141"/>
      <c r="TGL2" s="140"/>
      <c r="TGM2" s="141"/>
      <c r="TGN2" s="141"/>
      <c r="TGO2" s="140"/>
      <c r="TGP2" s="141"/>
      <c r="TGQ2" s="141"/>
      <c r="TGR2" s="140"/>
      <c r="TGS2" s="141"/>
      <c r="TGT2" s="141"/>
      <c r="TGU2" s="140"/>
      <c r="TGV2" s="141"/>
      <c r="TGW2" s="141"/>
      <c r="TGX2" s="140"/>
      <c r="TGY2" s="141"/>
      <c r="TGZ2" s="141"/>
      <c r="THA2" s="140"/>
      <c r="THB2" s="141"/>
      <c r="THC2" s="141"/>
      <c r="THD2" s="140"/>
      <c r="THE2" s="141"/>
      <c r="THF2" s="141"/>
      <c r="THG2" s="140"/>
      <c r="THH2" s="141"/>
      <c r="THI2" s="141"/>
      <c r="THJ2" s="140"/>
      <c r="THK2" s="141"/>
      <c r="THL2" s="141"/>
      <c r="THM2" s="140"/>
      <c r="THN2" s="141"/>
      <c r="THO2" s="141"/>
      <c r="THP2" s="140"/>
      <c r="THQ2" s="141"/>
      <c r="THR2" s="141"/>
      <c r="THS2" s="140"/>
      <c r="THT2" s="141"/>
      <c r="THU2" s="141"/>
      <c r="THV2" s="140"/>
      <c r="THW2" s="141"/>
      <c r="THX2" s="141"/>
      <c r="THY2" s="140"/>
      <c r="THZ2" s="141"/>
      <c r="TIA2" s="141"/>
      <c r="TIB2" s="140"/>
      <c r="TIC2" s="141"/>
      <c r="TID2" s="141"/>
      <c r="TIE2" s="140"/>
      <c r="TIF2" s="141"/>
      <c r="TIG2" s="141"/>
      <c r="TIH2" s="140"/>
      <c r="TII2" s="141"/>
      <c r="TIJ2" s="141"/>
      <c r="TIK2" s="140"/>
      <c r="TIL2" s="141"/>
      <c r="TIM2" s="141"/>
      <c r="TIN2" s="140"/>
      <c r="TIO2" s="141"/>
      <c r="TIP2" s="141"/>
      <c r="TIQ2" s="140"/>
      <c r="TIR2" s="141"/>
      <c r="TIS2" s="141"/>
      <c r="TIT2" s="140"/>
      <c r="TIU2" s="141"/>
      <c r="TIV2" s="141"/>
      <c r="TIW2" s="140"/>
      <c r="TIX2" s="141"/>
      <c r="TIY2" s="141"/>
      <c r="TIZ2" s="140"/>
      <c r="TJA2" s="141"/>
      <c r="TJB2" s="141"/>
      <c r="TJC2" s="140"/>
      <c r="TJD2" s="141"/>
      <c r="TJE2" s="141"/>
      <c r="TJF2" s="140"/>
      <c r="TJG2" s="141"/>
      <c r="TJH2" s="141"/>
      <c r="TJI2" s="140"/>
      <c r="TJJ2" s="141"/>
      <c r="TJK2" s="141"/>
      <c r="TJL2" s="140"/>
      <c r="TJM2" s="141"/>
      <c r="TJN2" s="141"/>
      <c r="TJO2" s="140"/>
      <c r="TJP2" s="141"/>
      <c r="TJQ2" s="141"/>
      <c r="TJR2" s="140"/>
      <c r="TJS2" s="141"/>
      <c r="TJT2" s="141"/>
      <c r="TJU2" s="140"/>
      <c r="TJV2" s="141"/>
      <c r="TJW2" s="141"/>
      <c r="TJX2" s="140"/>
      <c r="TJY2" s="141"/>
      <c r="TJZ2" s="141"/>
      <c r="TKA2" s="140"/>
      <c r="TKB2" s="141"/>
      <c r="TKC2" s="141"/>
      <c r="TKD2" s="140"/>
      <c r="TKE2" s="141"/>
      <c r="TKF2" s="141"/>
      <c r="TKG2" s="140"/>
      <c r="TKH2" s="141"/>
      <c r="TKI2" s="141"/>
      <c r="TKJ2" s="140"/>
      <c r="TKK2" s="141"/>
      <c r="TKL2" s="141"/>
      <c r="TKM2" s="140"/>
      <c r="TKN2" s="141"/>
      <c r="TKO2" s="141"/>
      <c r="TKP2" s="140"/>
      <c r="TKQ2" s="141"/>
      <c r="TKR2" s="141"/>
      <c r="TKS2" s="140"/>
      <c r="TKT2" s="141"/>
      <c r="TKU2" s="141"/>
      <c r="TKV2" s="140"/>
      <c r="TKW2" s="141"/>
      <c r="TKX2" s="141"/>
      <c r="TKY2" s="140"/>
      <c r="TKZ2" s="141"/>
      <c r="TLA2" s="141"/>
      <c r="TLB2" s="140"/>
      <c r="TLC2" s="141"/>
      <c r="TLD2" s="141"/>
      <c r="TLE2" s="140"/>
      <c r="TLF2" s="141"/>
      <c r="TLG2" s="141"/>
      <c r="TLH2" s="140"/>
      <c r="TLI2" s="141"/>
      <c r="TLJ2" s="141"/>
      <c r="TLK2" s="140"/>
      <c r="TLL2" s="141"/>
      <c r="TLM2" s="141"/>
      <c r="TLN2" s="140"/>
      <c r="TLO2" s="141"/>
      <c r="TLP2" s="141"/>
      <c r="TLQ2" s="140"/>
      <c r="TLR2" s="141"/>
      <c r="TLS2" s="141"/>
      <c r="TLT2" s="140"/>
      <c r="TLU2" s="141"/>
      <c r="TLV2" s="141"/>
      <c r="TLW2" s="140"/>
      <c r="TLX2" s="141"/>
      <c r="TLY2" s="141"/>
      <c r="TLZ2" s="140"/>
      <c r="TMA2" s="141"/>
      <c r="TMB2" s="141"/>
      <c r="TMC2" s="140"/>
      <c r="TMD2" s="141"/>
      <c r="TME2" s="141"/>
      <c r="TMF2" s="140"/>
      <c r="TMG2" s="141"/>
      <c r="TMH2" s="141"/>
      <c r="TMI2" s="140"/>
      <c r="TMJ2" s="141"/>
      <c r="TMK2" s="141"/>
      <c r="TML2" s="140"/>
      <c r="TMM2" s="141"/>
      <c r="TMN2" s="141"/>
      <c r="TMO2" s="140"/>
      <c r="TMP2" s="141"/>
      <c r="TMQ2" s="141"/>
      <c r="TMR2" s="140"/>
      <c r="TMS2" s="141"/>
      <c r="TMT2" s="141"/>
      <c r="TMU2" s="140"/>
      <c r="TMV2" s="141"/>
      <c r="TMW2" s="141"/>
      <c r="TMX2" s="140"/>
      <c r="TMY2" s="141"/>
      <c r="TMZ2" s="141"/>
      <c r="TNA2" s="140"/>
      <c r="TNB2" s="141"/>
      <c r="TNC2" s="141"/>
      <c r="TND2" s="140"/>
      <c r="TNE2" s="141"/>
      <c r="TNF2" s="141"/>
      <c r="TNG2" s="140"/>
      <c r="TNH2" s="141"/>
      <c r="TNI2" s="141"/>
      <c r="TNJ2" s="140"/>
      <c r="TNK2" s="141"/>
      <c r="TNL2" s="141"/>
      <c r="TNM2" s="140"/>
      <c r="TNN2" s="141"/>
      <c r="TNO2" s="141"/>
      <c r="TNP2" s="140"/>
      <c r="TNQ2" s="141"/>
      <c r="TNR2" s="141"/>
      <c r="TNS2" s="140"/>
      <c r="TNT2" s="141"/>
      <c r="TNU2" s="141"/>
      <c r="TNV2" s="140"/>
      <c r="TNW2" s="141"/>
      <c r="TNX2" s="141"/>
      <c r="TNY2" s="140"/>
      <c r="TNZ2" s="141"/>
      <c r="TOA2" s="141"/>
      <c r="TOB2" s="140"/>
      <c r="TOC2" s="141"/>
      <c r="TOD2" s="141"/>
      <c r="TOE2" s="140"/>
      <c r="TOF2" s="141"/>
      <c r="TOG2" s="141"/>
      <c r="TOH2" s="140"/>
      <c r="TOI2" s="141"/>
      <c r="TOJ2" s="141"/>
      <c r="TOK2" s="140"/>
      <c r="TOL2" s="141"/>
      <c r="TOM2" s="141"/>
      <c r="TON2" s="140"/>
      <c r="TOO2" s="141"/>
      <c r="TOP2" s="141"/>
      <c r="TOQ2" s="140"/>
      <c r="TOR2" s="141"/>
      <c r="TOS2" s="141"/>
      <c r="TOT2" s="140"/>
      <c r="TOU2" s="141"/>
      <c r="TOV2" s="141"/>
      <c r="TOW2" s="140"/>
      <c r="TOX2" s="141"/>
      <c r="TOY2" s="141"/>
      <c r="TOZ2" s="140"/>
      <c r="TPA2" s="141"/>
      <c r="TPB2" s="141"/>
      <c r="TPC2" s="140"/>
      <c r="TPD2" s="141"/>
      <c r="TPE2" s="141"/>
      <c r="TPF2" s="140"/>
      <c r="TPG2" s="141"/>
      <c r="TPH2" s="141"/>
      <c r="TPI2" s="140"/>
      <c r="TPJ2" s="141"/>
      <c r="TPK2" s="141"/>
      <c r="TPL2" s="140"/>
      <c r="TPM2" s="141"/>
      <c r="TPN2" s="141"/>
      <c r="TPO2" s="140"/>
      <c r="TPP2" s="141"/>
      <c r="TPQ2" s="141"/>
      <c r="TPR2" s="140"/>
      <c r="TPS2" s="141"/>
      <c r="TPT2" s="141"/>
      <c r="TPU2" s="140"/>
      <c r="TPV2" s="141"/>
      <c r="TPW2" s="141"/>
      <c r="TPX2" s="140"/>
      <c r="TPY2" s="141"/>
      <c r="TPZ2" s="141"/>
      <c r="TQA2" s="140"/>
      <c r="TQB2" s="141"/>
      <c r="TQC2" s="141"/>
      <c r="TQD2" s="140"/>
      <c r="TQE2" s="141"/>
      <c r="TQF2" s="141"/>
      <c r="TQG2" s="140"/>
      <c r="TQH2" s="141"/>
      <c r="TQI2" s="141"/>
      <c r="TQJ2" s="140"/>
      <c r="TQK2" s="141"/>
      <c r="TQL2" s="141"/>
      <c r="TQM2" s="140"/>
      <c r="TQN2" s="141"/>
      <c r="TQO2" s="141"/>
      <c r="TQP2" s="140"/>
      <c r="TQQ2" s="141"/>
      <c r="TQR2" s="141"/>
      <c r="TQS2" s="140"/>
      <c r="TQT2" s="141"/>
      <c r="TQU2" s="141"/>
      <c r="TQV2" s="140"/>
      <c r="TQW2" s="141"/>
      <c r="TQX2" s="141"/>
      <c r="TQY2" s="140"/>
      <c r="TQZ2" s="141"/>
      <c r="TRA2" s="141"/>
      <c r="TRB2" s="140"/>
      <c r="TRC2" s="141"/>
      <c r="TRD2" s="141"/>
      <c r="TRE2" s="140"/>
      <c r="TRF2" s="141"/>
      <c r="TRG2" s="141"/>
      <c r="TRH2" s="140"/>
      <c r="TRI2" s="141"/>
      <c r="TRJ2" s="141"/>
      <c r="TRK2" s="140"/>
      <c r="TRL2" s="141"/>
      <c r="TRM2" s="141"/>
      <c r="TRN2" s="140"/>
      <c r="TRO2" s="141"/>
      <c r="TRP2" s="141"/>
      <c r="TRQ2" s="140"/>
      <c r="TRR2" s="141"/>
      <c r="TRS2" s="141"/>
      <c r="TRT2" s="140"/>
      <c r="TRU2" s="141"/>
      <c r="TRV2" s="141"/>
      <c r="TRW2" s="140"/>
      <c r="TRX2" s="141"/>
      <c r="TRY2" s="141"/>
      <c r="TRZ2" s="140"/>
      <c r="TSA2" s="141"/>
      <c r="TSB2" s="141"/>
      <c r="TSC2" s="140"/>
      <c r="TSD2" s="141"/>
      <c r="TSE2" s="141"/>
      <c r="TSF2" s="140"/>
      <c r="TSG2" s="141"/>
      <c r="TSH2" s="141"/>
      <c r="TSI2" s="140"/>
      <c r="TSJ2" s="141"/>
      <c r="TSK2" s="141"/>
      <c r="TSL2" s="140"/>
      <c r="TSM2" s="141"/>
      <c r="TSN2" s="141"/>
      <c r="TSO2" s="140"/>
      <c r="TSP2" s="141"/>
      <c r="TSQ2" s="141"/>
      <c r="TSR2" s="140"/>
      <c r="TSS2" s="141"/>
      <c r="TST2" s="141"/>
      <c r="TSU2" s="140"/>
      <c r="TSV2" s="141"/>
      <c r="TSW2" s="141"/>
      <c r="TSX2" s="140"/>
      <c r="TSY2" s="141"/>
      <c r="TSZ2" s="141"/>
      <c r="TTA2" s="140"/>
      <c r="TTB2" s="141"/>
      <c r="TTC2" s="141"/>
      <c r="TTD2" s="140"/>
      <c r="TTE2" s="141"/>
      <c r="TTF2" s="141"/>
      <c r="TTG2" s="140"/>
      <c r="TTH2" s="141"/>
      <c r="TTI2" s="141"/>
      <c r="TTJ2" s="140"/>
      <c r="TTK2" s="141"/>
      <c r="TTL2" s="141"/>
      <c r="TTM2" s="140"/>
      <c r="TTN2" s="141"/>
      <c r="TTO2" s="141"/>
      <c r="TTP2" s="140"/>
      <c r="TTQ2" s="141"/>
      <c r="TTR2" s="141"/>
      <c r="TTS2" s="140"/>
      <c r="TTT2" s="141"/>
      <c r="TTU2" s="141"/>
      <c r="TTV2" s="140"/>
      <c r="TTW2" s="141"/>
      <c r="TTX2" s="141"/>
      <c r="TTY2" s="140"/>
      <c r="TTZ2" s="141"/>
      <c r="TUA2" s="141"/>
      <c r="TUB2" s="140"/>
      <c r="TUC2" s="141"/>
      <c r="TUD2" s="141"/>
      <c r="TUE2" s="140"/>
      <c r="TUF2" s="141"/>
      <c r="TUG2" s="141"/>
      <c r="TUH2" s="140"/>
      <c r="TUI2" s="141"/>
      <c r="TUJ2" s="141"/>
      <c r="TUK2" s="140"/>
      <c r="TUL2" s="141"/>
      <c r="TUM2" s="141"/>
      <c r="TUN2" s="140"/>
      <c r="TUO2" s="141"/>
      <c r="TUP2" s="141"/>
      <c r="TUQ2" s="140"/>
      <c r="TUR2" s="141"/>
      <c r="TUS2" s="141"/>
      <c r="TUT2" s="140"/>
      <c r="TUU2" s="141"/>
      <c r="TUV2" s="141"/>
      <c r="TUW2" s="140"/>
      <c r="TUX2" s="141"/>
      <c r="TUY2" s="141"/>
      <c r="TUZ2" s="140"/>
      <c r="TVA2" s="141"/>
      <c r="TVB2" s="141"/>
      <c r="TVC2" s="140"/>
      <c r="TVD2" s="141"/>
      <c r="TVE2" s="141"/>
      <c r="TVF2" s="140"/>
      <c r="TVG2" s="141"/>
      <c r="TVH2" s="141"/>
      <c r="TVI2" s="140"/>
      <c r="TVJ2" s="141"/>
      <c r="TVK2" s="141"/>
      <c r="TVL2" s="140"/>
      <c r="TVM2" s="141"/>
      <c r="TVN2" s="141"/>
      <c r="TVO2" s="140"/>
      <c r="TVP2" s="141"/>
      <c r="TVQ2" s="141"/>
      <c r="TVR2" s="140"/>
      <c r="TVS2" s="141"/>
      <c r="TVT2" s="141"/>
      <c r="TVU2" s="140"/>
      <c r="TVV2" s="141"/>
      <c r="TVW2" s="141"/>
      <c r="TVX2" s="140"/>
      <c r="TVY2" s="141"/>
      <c r="TVZ2" s="141"/>
      <c r="TWA2" s="140"/>
      <c r="TWB2" s="141"/>
      <c r="TWC2" s="141"/>
      <c r="TWD2" s="140"/>
      <c r="TWE2" s="141"/>
      <c r="TWF2" s="141"/>
      <c r="TWG2" s="140"/>
      <c r="TWH2" s="141"/>
      <c r="TWI2" s="141"/>
      <c r="TWJ2" s="140"/>
      <c r="TWK2" s="141"/>
      <c r="TWL2" s="141"/>
      <c r="TWM2" s="140"/>
      <c r="TWN2" s="141"/>
      <c r="TWO2" s="141"/>
      <c r="TWP2" s="140"/>
      <c r="TWQ2" s="141"/>
      <c r="TWR2" s="141"/>
      <c r="TWS2" s="140"/>
      <c r="TWT2" s="141"/>
      <c r="TWU2" s="141"/>
      <c r="TWV2" s="140"/>
      <c r="TWW2" s="141"/>
      <c r="TWX2" s="141"/>
      <c r="TWY2" s="140"/>
      <c r="TWZ2" s="141"/>
      <c r="TXA2" s="141"/>
      <c r="TXB2" s="140"/>
      <c r="TXC2" s="141"/>
      <c r="TXD2" s="141"/>
      <c r="TXE2" s="140"/>
      <c r="TXF2" s="141"/>
      <c r="TXG2" s="141"/>
      <c r="TXH2" s="140"/>
      <c r="TXI2" s="141"/>
      <c r="TXJ2" s="141"/>
      <c r="TXK2" s="140"/>
      <c r="TXL2" s="141"/>
      <c r="TXM2" s="141"/>
      <c r="TXN2" s="140"/>
      <c r="TXO2" s="141"/>
      <c r="TXP2" s="141"/>
      <c r="TXQ2" s="140"/>
      <c r="TXR2" s="141"/>
      <c r="TXS2" s="141"/>
      <c r="TXT2" s="140"/>
      <c r="TXU2" s="141"/>
      <c r="TXV2" s="141"/>
      <c r="TXW2" s="140"/>
      <c r="TXX2" s="141"/>
      <c r="TXY2" s="141"/>
      <c r="TXZ2" s="140"/>
      <c r="TYA2" s="141"/>
      <c r="TYB2" s="141"/>
      <c r="TYC2" s="140"/>
      <c r="TYD2" s="141"/>
      <c r="TYE2" s="141"/>
      <c r="TYF2" s="140"/>
      <c r="TYG2" s="141"/>
      <c r="TYH2" s="141"/>
      <c r="TYI2" s="140"/>
      <c r="TYJ2" s="141"/>
      <c r="TYK2" s="141"/>
      <c r="TYL2" s="140"/>
      <c r="TYM2" s="141"/>
      <c r="TYN2" s="141"/>
      <c r="TYO2" s="140"/>
      <c r="TYP2" s="141"/>
      <c r="TYQ2" s="141"/>
      <c r="TYR2" s="140"/>
      <c r="TYS2" s="141"/>
      <c r="TYT2" s="141"/>
      <c r="TYU2" s="140"/>
      <c r="TYV2" s="141"/>
      <c r="TYW2" s="141"/>
      <c r="TYX2" s="140"/>
      <c r="TYY2" s="141"/>
      <c r="TYZ2" s="141"/>
      <c r="TZA2" s="140"/>
      <c r="TZB2" s="141"/>
      <c r="TZC2" s="141"/>
      <c r="TZD2" s="140"/>
      <c r="TZE2" s="141"/>
      <c r="TZF2" s="141"/>
      <c r="TZG2" s="140"/>
      <c r="TZH2" s="141"/>
      <c r="TZI2" s="141"/>
      <c r="TZJ2" s="140"/>
      <c r="TZK2" s="141"/>
      <c r="TZL2" s="141"/>
      <c r="TZM2" s="140"/>
      <c r="TZN2" s="141"/>
      <c r="TZO2" s="141"/>
      <c r="TZP2" s="140"/>
      <c r="TZQ2" s="141"/>
      <c r="TZR2" s="141"/>
      <c r="TZS2" s="140"/>
      <c r="TZT2" s="141"/>
      <c r="TZU2" s="141"/>
      <c r="TZV2" s="140"/>
      <c r="TZW2" s="141"/>
      <c r="TZX2" s="141"/>
      <c r="TZY2" s="140"/>
      <c r="TZZ2" s="141"/>
      <c r="UAA2" s="141"/>
      <c r="UAB2" s="140"/>
      <c r="UAC2" s="141"/>
      <c r="UAD2" s="141"/>
      <c r="UAE2" s="140"/>
      <c r="UAF2" s="141"/>
      <c r="UAG2" s="141"/>
      <c r="UAH2" s="140"/>
      <c r="UAI2" s="141"/>
      <c r="UAJ2" s="141"/>
      <c r="UAK2" s="140"/>
      <c r="UAL2" s="141"/>
      <c r="UAM2" s="141"/>
      <c r="UAN2" s="140"/>
      <c r="UAO2" s="141"/>
      <c r="UAP2" s="141"/>
      <c r="UAQ2" s="140"/>
      <c r="UAR2" s="141"/>
      <c r="UAS2" s="141"/>
      <c r="UAT2" s="140"/>
      <c r="UAU2" s="141"/>
      <c r="UAV2" s="141"/>
      <c r="UAW2" s="140"/>
      <c r="UAX2" s="141"/>
      <c r="UAY2" s="141"/>
      <c r="UAZ2" s="140"/>
      <c r="UBA2" s="141"/>
      <c r="UBB2" s="141"/>
      <c r="UBC2" s="140"/>
      <c r="UBD2" s="141"/>
      <c r="UBE2" s="141"/>
      <c r="UBF2" s="140"/>
      <c r="UBG2" s="141"/>
      <c r="UBH2" s="141"/>
      <c r="UBI2" s="140"/>
      <c r="UBJ2" s="141"/>
      <c r="UBK2" s="141"/>
      <c r="UBL2" s="140"/>
      <c r="UBM2" s="141"/>
      <c r="UBN2" s="141"/>
      <c r="UBO2" s="140"/>
      <c r="UBP2" s="141"/>
      <c r="UBQ2" s="141"/>
      <c r="UBR2" s="140"/>
      <c r="UBS2" s="141"/>
      <c r="UBT2" s="141"/>
      <c r="UBU2" s="140"/>
      <c r="UBV2" s="141"/>
      <c r="UBW2" s="141"/>
      <c r="UBX2" s="140"/>
      <c r="UBY2" s="141"/>
      <c r="UBZ2" s="141"/>
      <c r="UCA2" s="140"/>
      <c r="UCB2" s="141"/>
      <c r="UCC2" s="141"/>
      <c r="UCD2" s="140"/>
      <c r="UCE2" s="141"/>
      <c r="UCF2" s="141"/>
      <c r="UCG2" s="140"/>
      <c r="UCH2" s="141"/>
      <c r="UCI2" s="141"/>
      <c r="UCJ2" s="140"/>
      <c r="UCK2" s="141"/>
      <c r="UCL2" s="141"/>
      <c r="UCM2" s="140"/>
      <c r="UCN2" s="141"/>
      <c r="UCO2" s="141"/>
      <c r="UCP2" s="140"/>
      <c r="UCQ2" s="141"/>
      <c r="UCR2" s="141"/>
      <c r="UCS2" s="140"/>
      <c r="UCT2" s="141"/>
      <c r="UCU2" s="141"/>
      <c r="UCV2" s="140"/>
      <c r="UCW2" s="141"/>
      <c r="UCX2" s="141"/>
      <c r="UCY2" s="140"/>
      <c r="UCZ2" s="141"/>
      <c r="UDA2" s="141"/>
      <c r="UDB2" s="140"/>
      <c r="UDC2" s="141"/>
      <c r="UDD2" s="141"/>
      <c r="UDE2" s="140"/>
      <c r="UDF2" s="141"/>
      <c r="UDG2" s="141"/>
      <c r="UDH2" s="140"/>
      <c r="UDI2" s="141"/>
      <c r="UDJ2" s="141"/>
      <c r="UDK2" s="140"/>
      <c r="UDL2" s="141"/>
      <c r="UDM2" s="141"/>
      <c r="UDN2" s="140"/>
      <c r="UDO2" s="141"/>
      <c r="UDP2" s="141"/>
      <c r="UDQ2" s="140"/>
      <c r="UDR2" s="141"/>
      <c r="UDS2" s="141"/>
      <c r="UDT2" s="140"/>
      <c r="UDU2" s="141"/>
      <c r="UDV2" s="141"/>
      <c r="UDW2" s="140"/>
      <c r="UDX2" s="141"/>
      <c r="UDY2" s="141"/>
      <c r="UDZ2" s="140"/>
      <c r="UEA2" s="141"/>
      <c r="UEB2" s="141"/>
      <c r="UEC2" s="140"/>
      <c r="UED2" s="141"/>
      <c r="UEE2" s="141"/>
      <c r="UEF2" s="140"/>
      <c r="UEG2" s="141"/>
      <c r="UEH2" s="141"/>
      <c r="UEI2" s="140"/>
      <c r="UEJ2" s="141"/>
      <c r="UEK2" s="141"/>
      <c r="UEL2" s="140"/>
      <c r="UEM2" s="141"/>
      <c r="UEN2" s="141"/>
      <c r="UEO2" s="140"/>
      <c r="UEP2" s="141"/>
      <c r="UEQ2" s="141"/>
      <c r="UER2" s="140"/>
      <c r="UES2" s="141"/>
      <c r="UET2" s="141"/>
      <c r="UEU2" s="140"/>
      <c r="UEV2" s="141"/>
      <c r="UEW2" s="141"/>
      <c r="UEX2" s="140"/>
      <c r="UEY2" s="141"/>
      <c r="UEZ2" s="141"/>
      <c r="UFA2" s="140"/>
      <c r="UFB2" s="141"/>
      <c r="UFC2" s="141"/>
      <c r="UFD2" s="140"/>
      <c r="UFE2" s="141"/>
      <c r="UFF2" s="141"/>
      <c r="UFG2" s="140"/>
      <c r="UFH2" s="141"/>
      <c r="UFI2" s="141"/>
      <c r="UFJ2" s="140"/>
      <c r="UFK2" s="141"/>
      <c r="UFL2" s="141"/>
      <c r="UFM2" s="140"/>
      <c r="UFN2" s="141"/>
      <c r="UFO2" s="141"/>
      <c r="UFP2" s="140"/>
      <c r="UFQ2" s="141"/>
      <c r="UFR2" s="141"/>
      <c r="UFS2" s="140"/>
      <c r="UFT2" s="141"/>
      <c r="UFU2" s="141"/>
      <c r="UFV2" s="140"/>
      <c r="UFW2" s="141"/>
      <c r="UFX2" s="141"/>
      <c r="UFY2" s="140"/>
      <c r="UFZ2" s="141"/>
      <c r="UGA2" s="141"/>
      <c r="UGB2" s="140"/>
      <c r="UGC2" s="141"/>
      <c r="UGD2" s="141"/>
      <c r="UGE2" s="140"/>
      <c r="UGF2" s="141"/>
      <c r="UGG2" s="141"/>
      <c r="UGH2" s="140"/>
      <c r="UGI2" s="141"/>
      <c r="UGJ2" s="141"/>
      <c r="UGK2" s="140"/>
      <c r="UGL2" s="141"/>
      <c r="UGM2" s="141"/>
      <c r="UGN2" s="140"/>
      <c r="UGO2" s="141"/>
      <c r="UGP2" s="141"/>
      <c r="UGQ2" s="140"/>
      <c r="UGR2" s="141"/>
      <c r="UGS2" s="141"/>
      <c r="UGT2" s="140"/>
      <c r="UGU2" s="141"/>
      <c r="UGV2" s="141"/>
      <c r="UGW2" s="140"/>
      <c r="UGX2" s="141"/>
      <c r="UGY2" s="141"/>
      <c r="UGZ2" s="140"/>
      <c r="UHA2" s="141"/>
      <c r="UHB2" s="141"/>
      <c r="UHC2" s="140"/>
      <c r="UHD2" s="141"/>
      <c r="UHE2" s="141"/>
      <c r="UHF2" s="140"/>
      <c r="UHG2" s="141"/>
      <c r="UHH2" s="141"/>
      <c r="UHI2" s="140"/>
      <c r="UHJ2" s="141"/>
      <c r="UHK2" s="141"/>
      <c r="UHL2" s="140"/>
      <c r="UHM2" s="141"/>
      <c r="UHN2" s="141"/>
      <c r="UHO2" s="140"/>
      <c r="UHP2" s="141"/>
      <c r="UHQ2" s="141"/>
      <c r="UHR2" s="140"/>
      <c r="UHS2" s="141"/>
      <c r="UHT2" s="141"/>
      <c r="UHU2" s="140"/>
      <c r="UHV2" s="141"/>
      <c r="UHW2" s="141"/>
      <c r="UHX2" s="140"/>
      <c r="UHY2" s="141"/>
      <c r="UHZ2" s="141"/>
      <c r="UIA2" s="140"/>
      <c r="UIB2" s="141"/>
      <c r="UIC2" s="141"/>
      <c r="UID2" s="140"/>
      <c r="UIE2" s="141"/>
      <c r="UIF2" s="141"/>
      <c r="UIG2" s="140"/>
      <c r="UIH2" s="141"/>
      <c r="UII2" s="141"/>
      <c r="UIJ2" s="140"/>
      <c r="UIK2" s="141"/>
      <c r="UIL2" s="141"/>
      <c r="UIM2" s="140"/>
      <c r="UIN2" s="141"/>
      <c r="UIO2" s="141"/>
      <c r="UIP2" s="140"/>
      <c r="UIQ2" s="141"/>
      <c r="UIR2" s="141"/>
      <c r="UIS2" s="140"/>
      <c r="UIT2" s="141"/>
      <c r="UIU2" s="141"/>
      <c r="UIV2" s="140"/>
      <c r="UIW2" s="141"/>
      <c r="UIX2" s="141"/>
      <c r="UIY2" s="140"/>
      <c r="UIZ2" s="141"/>
      <c r="UJA2" s="141"/>
      <c r="UJB2" s="140"/>
      <c r="UJC2" s="141"/>
      <c r="UJD2" s="141"/>
      <c r="UJE2" s="140"/>
      <c r="UJF2" s="141"/>
      <c r="UJG2" s="141"/>
      <c r="UJH2" s="140"/>
      <c r="UJI2" s="141"/>
      <c r="UJJ2" s="141"/>
      <c r="UJK2" s="140"/>
      <c r="UJL2" s="141"/>
      <c r="UJM2" s="141"/>
      <c r="UJN2" s="140"/>
      <c r="UJO2" s="141"/>
      <c r="UJP2" s="141"/>
      <c r="UJQ2" s="140"/>
      <c r="UJR2" s="141"/>
      <c r="UJS2" s="141"/>
      <c r="UJT2" s="140"/>
      <c r="UJU2" s="141"/>
      <c r="UJV2" s="141"/>
      <c r="UJW2" s="140"/>
      <c r="UJX2" s="141"/>
      <c r="UJY2" s="141"/>
      <c r="UJZ2" s="140"/>
      <c r="UKA2" s="141"/>
      <c r="UKB2" s="141"/>
      <c r="UKC2" s="140"/>
      <c r="UKD2" s="141"/>
      <c r="UKE2" s="141"/>
      <c r="UKF2" s="140"/>
      <c r="UKG2" s="141"/>
      <c r="UKH2" s="141"/>
      <c r="UKI2" s="140"/>
      <c r="UKJ2" s="141"/>
      <c r="UKK2" s="141"/>
      <c r="UKL2" s="140"/>
      <c r="UKM2" s="141"/>
      <c r="UKN2" s="141"/>
      <c r="UKO2" s="140"/>
      <c r="UKP2" s="141"/>
      <c r="UKQ2" s="141"/>
      <c r="UKR2" s="140"/>
      <c r="UKS2" s="141"/>
      <c r="UKT2" s="141"/>
      <c r="UKU2" s="140"/>
      <c r="UKV2" s="141"/>
      <c r="UKW2" s="141"/>
      <c r="UKX2" s="140"/>
      <c r="UKY2" s="141"/>
      <c r="UKZ2" s="141"/>
      <c r="ULA2" s="140"/>
      <c r="ULB2" s="141"/>
      <c r="ULC2" s="141"/>
      <c r="ULD2" s="140"/>
      <c r="ULE2" s="141"/>
      <c r="ULF2" s="141"/>
      <c r="ULG2" s="140"/>
      <c r="ULH2" s="141"/>
      <c r="ULI2" s="141"/>
      <c r="ULJ2" s="140"/>
      <c r="ULK2" s="141"/>
      <c r="ULL2" s="141"/>
      <c r="ULM2" s="140"/>
      <c r="ULN2" s="141"/>
      <c r="ULO2" s="141"/>
      <c r="ULP2" s="140"/>
      <c r="ULQ2" s="141"/>
      <c r="ULR2" s="141"/>
      <c r="ULS2" s="140"/>
      <c r="ULT2" s="141"/>
      <c r="ULU2" s="141"/>
      <c r="ULV2" s="140"/>
      <c r="ULW2" s="141"/>
      <c r="ULX2" s="141"/>
      <c r="ULY2" s="140"/>
      <c r="ULZ2" s="141"/>
      <c r="UMA2" s="141"/>
      <c r="UMB2" s="140"/>
      <c r="UMC2" s="141"/>
      <c r="UMD2" s="141"/>
      <c r="UME2" s="140"/>
      <c r="UMF2" s="141"/>
      <c r="UMG2" s="141"/>
      <c r="UMH2" s="140"/>
      <c r="UMI2" s="141"/>
      <c r="UMJ2" s="141"/>
      <c r="UMK2" s="140"/>
      <c r="UML2" s="141"/>
      <c r="UMM2" s="141"/>
      <c r="UMN2" s="140"/>
      <c r="UMO2" s="141"/>
      <c r="UMP2" s="141"/>
      <c r="UMQ2" s="140"/>
      <c r="UMR2" s="141"/>
      <c r="UMS2" s="141"/>
      <c r="UMT2" s="140"/>
      <c r="UMU2" s="141"/>
      <c r="UMV2" s="141"/>
      <c r="UMW2" s="140"/>
      <c r="UMX2" s="141"/>
      <c r="UMY2" s="141"/>
      <c r="UMZ2" s="140"/>
      <c r="UNA2" s="141"/>
      <c r="UNB2" s="141"/>
      <c r="UNC2" s="140"/>
      <c r="UND2" s="141"/>
      <c r="UNE2" s="141"/>
      <c r="UNF2" s="140"/>
      <c r="UNG2" s="141"/>
      <c r="UNH2" s="141"/>
      <c r="UNI2" s="140"/>
      <c r="UNJ2" s="141"/>
      <c r="UNK2" s="141"/>
      <c r="UNL2" s="140"/>
      <c r="UNM2" s="141"/>
      <c r="UNN2" s="141"/>
      <c r="UNO2" s="140"/>
      <c r="UNP2" s="141"/>
      <c r="UNQ2" s="141"/>
      <c r="UNR2" s="140"/>
      <c r="UNS2" s="141"/>
      <c r="UNT2" s="141"/>
      <c r="UNU2" s="140"/>
      <c r="UNV2" s="141"/>
      <c r="UNW2" s="141"/>
      <c r="UNX2" s="140"/>
      <c r="UNY2" s="141"/>
      <c r="UNZ2" s="141"/>
      <c r="UOA2" s="140"/>
      <c r="UOB2" s="141"/>
      <c r="UOC2" s="141"/>
      <c r="UOD2" s="140"/>
      <c r="UOE2" s="141"/>
      <c r="UOF2" s="141"/>
      <c r="UOG2" s="140"/>
      <c r="UOH2" s="141"/>
      <c r="UOI2" s="141"/>
      <c r="UOJ2" s="140"/>
      <c r="UOK2" s="141"/>
      <c r="UOL2" s="141"/>
      <c r="UOM2" s="140"/>
      <c r="UON2" s="141"/>
      <c r="UOO2" s="141"/>
      <c r="UOP2" s="140"/>
      <c r="UOQ2" s="141"/>
      <c r="UOR2" s="141"/>
      <c r="UOS2" s="140"/>
      <c r="UOT2" s="141"/>
      <c r="UOU2" s="141"/>
      <c r="UOV2" s="140"/>
      <c r="UOW2" s="141"/>
      <c r="UOX2" s="141"/>
      <c r="UOY2" s="140"/>
      <c r="UOZ2" s="141"/>
      <c r="UPA2" s="141"/>
      <c r="UPB2" s="140"/>
      <c r="UPC2" s="141"/>
      <c r="UPD2" s="141"/>
      <c r="UPE2" s="140"/>
      <c r="UPF2" s="141"/>
      <c r="UPG2" s="141"/>
      <c r="UPH2" s="140"/>
      <c r="UPI2" s="141"/>
      <c r="UPJ2" s="141"/>
      <c r="UPK2" s="140"/>
      <c r="UPL2" s="141"/>
      <c r="UPM2" s="141"/>
      <c r="UPN2" s="140"/>
      <c r="UPO2" s="141"/>
      <c r="UPP2" s="141"/>
      <c r="UPQ2" s="140"/>
      <c r="UPR2" s="141"/>
      <c r="UPS2" s="141"/>
      <c r="UPT2" s="140"/>
      <c r="UPU2" s="141"/>
      <c r="UPV2" s="141"/>
      <c r="UPW2" s="140"/>
      <c r="UPX2" s="141"/>
      <c r="UPY2" s="141"/>
      <c r="UPZ2" s="140"/>
      <c r="UQA2" s="141"/>
      <c r="UQB2" s="141"/>
      <c r="UQC2" s="140"/>
      <c r="UQD2" s="141"/>
      <c r="UQE2" s="141"/>
      <c r="UQF2" s="140"/>
      <c r="UQG2" s="141"/>
      <c r="UQH2" s="141"/>
      <c r="UQI2" s="140"/>
      <c r="UQJ2" s="141"/>
      <c r="UQK2" s="141"/>
      <c r="UQL2" s="140"/>
      <c r="UQM2" s="141"/>
      <c r="UQN2" s="141"/>
      <c r="UQO2" s="140"/>
      <c r="UQP2" s="141"/>
      <c r="UQQ2" s="141"/>
      <c r="UQR2" s="140"/>
      <c r="UQS2" s="141"/>
      <c r="UQT2" s="141"/>
      <c r="UQU2" s="140"/>
      <c r="UQV2" s="141"/>
      <c r="UQW2" s="141"/>
      <c r="UQX2" s="140"/>
      <c r="UQY2" s="141"/>
      <c r="UQZ2" s="141"/>
      <c r="URA2" s="140"/>
      <c r="URB2" s="141"/>
      <c r="URC2" s="141"/>
      <c r="URD2" s="140"/>
      <c r="URE2" s="141"/>
      <c r="URF2" s="141"/>
      <c r="URG2" s="140"/>
      <c r="URH2" s="141"/>
      <c r="URI2" s="141"/>
      <c r="URJ2" s="140"/>
      <c r="URK2" s="141"/>
      <c r="URL2" s="141"/>
      <c r="URM2" s="140"/>
      <c r="URN2" s="141"/>
      <c r="URO2" s="141"/>
      <c r="URP2" s="140"/>
      <c r="URQ2" s="141"/>
      <c r="URR2" s="141"/>
      <c r="URS2" s="140"/>
      <c r="URT2" s="141"/>
      <c r="URU2" s="141"/>
      <c r="URV2" s="140"/>
      <c r="URW2" s="141"/>
      <c r="URX2" s="141"/>
      <c r="URY2" s="140"/>
      <c r="URZ2" s="141"/>
      <c r="USA2" s="141"/>
      <c r="USB2" s="140"/>
      <c r="USC2" s="141"/>
      <c r="USD2" s="141"/>
      <c r="USE2" s="140"/>
      <c r="USF2" s="141"/>
      <c r="USG2" s="141"/>
      <c r="USH2" s="140"/>
      <c r="USI2" s="141"/>
      <c r="USJ2" s="141"/>
      <c r="USK2" s="140"/>
      <c r="USL2" s="141"/>
      <c r="USM2" s="141"/>
      <c r="USN2" s="140"/>
      <c r="USO2" s="141"/>
      <c r="USP2" s="141"/>
      <c r="USQ2" s="140"/>
      <c r="USR2" s="141"/>
      <c r="USS2" s="141"/>
      <c r="UST2" s="140"/>
      <c r="USU2" s="141"/>
      <c r="USV2" s="141"/>
      <c r="USW2" s="140"/>
      <c r="USX2" s="141"/>
      <c r="USY2" s="141"/>
      <c r="USZ2" s="140"/>
      <c r="UTA2" s="141"/>
      <c r="UTB2" s="141"/>
      <c r="UTC2" s="140"/>
      <c r="UTD2" s="141"/>
      <c r="UTE2" s="141"/>
      <c r="UTF2" s="140"/>
      <c r="UTG2" s="141"/>
      <c r="UTH2" s="141"/>
      <c r="UTI2" s="140"/>
      <c r="UTJ2" s="141"/>
      <c r="UTK2" s="141"/>
      <c r="UTL2" s="140"/>
      <c r="UTM2" s="141"/>
      <c r="UTN2" s="141"/>
      <c r="UTO2" s="140"/>
      <c r="UTP2" s="141"/>
      <c r="UTQ2" s="141"/>
      <c r="UTR2" s="140"/>
      <c r="UTS2" s="141"/>
      <c r="UTT2" s="141"/>
      <c r="UTU2" s="140"/>
      <c r="UTV2" s="141"/>
      <c r="UTW2" s="141"/>
      <c r="UTX2" s="140"/>
      <c r="UTY2" s="141"/>
      <c r="UTZ2" s="141"/>
      <c r="UUA2" s="140"/>
      <c r="UUB2" s="141"/>
      <c r="UUC2" s="141"/>
      <c r="UUD2" s="140"/>
      <c r="UUE2" s="141"/>
      <c r="UUF2" s="141"/>
      <c r="UUG2" s="140"/>
      <c r="UUH2" s="141"/>
      <c r="UUI2" s="141"/>
      <c r="UUJ2" s="140"/>
      <c r="UUK2" s="141"/>
      <c r="UUL2" s="141"/>
      <c r="UUM2" s="140"/>
      <c r="UUN2" s="141"/>
      <c r="UUO2" s="141"/>
      <c r="UUP2" s="140"/>
      <c r="UUQ2" s="141"/>
      <c r="UUR2" s="141"/>
      <c r="UUS2" s="140"/>
      <c r="UUT2" s="141"/>
      <c r="UUU2" s="141"/>
      <c r="UUV2" s="140"/>
      <c r="UUW2" s="141"/>
      <c r="UUX2" s="141"/>
      <c r="UUY2" s="140"/>
      <c r="UUZ2" s="141"/>
      <c r="UVA2" s="141"/>
      <c r="UVB2" s="140"/>
      <c r="UVC2" s="141"/>
      <c r="UVD2" s="141"/>
      <c r="UVE2" s="140"/>
      <c r="UVF2" s="141"/>
      <c r="UVG2" s="141"/>
      <c r="UVH2" s="140"/>
      <c r="UVI2" s="141"/>
      <c r="UVJ2" s="141"/>
      <c r="UVK2" s="140"/>
      <c r="UVL2" s="141"/>
      <c r="UVM2" s="141"/>
      <c r="UVN2" s="140"/>
      <c r="UVO2" s="141"/>
      <c r="UVP2" s="141"/>
      <c r="UVQ2" s="140"/>
      <c r="UVR2" s="141"/>
      <c r="UVS2" s="141"/>
      <c r="UVT2" s="140"/>
      <c r="UVU2" s="141"/>
      <c r="UVV2" s="141"/>
      <c r="UVW2" s="140"/>
      <c r="UVX2" s="141"/>
      <c r="UVY2" s="141"/>
      <c r="UVZ2" s="140"/>
      <c r="UWA2" s="141"/>
      <c r="UWB2" s="141"/>
      <c r="UWC2" s="140"/>
      <c r="UWD2" s="141"/>
      <c r="UWE2" s="141"/>
      <c r="UWF2" s="140"/>
      <c r="UWG2" s="141"/>
      <c r="UWH2" s="141"/>
      <c r="UWI2" s="140"/>
      <c r="UWJ2" s="141"/>
      <c r="UWK2" s="141"/>
      <c r="UWL2" s="140"/>
      <c r="UWM2" s="141"/>
      <c r="UWN2" s="141"/>
      <c r="UWO2" s="140"/>
      <c r="UWP2" s="141"/>
      <c r="UWQ2" s="141"/>
      <c r="UWR2" s="140"/>
      <c r="UWS2" s="141"/>
      <c r="UWT2" s="141"/>
      <c r="UWU2" s="140"/>
      <c r="UWV2" s="141"/>
      <c r="UWW2" s="141"/>
      <c r="UWX2" s="140"/>
      <c r="UWY2" s="141"/>
      <c r="UWZ2" s="141"/>
      <c r="UXA2" s="140"/>
      <c r="UXB2" s="141"/>
      <c r="UXC2" s="141"/>
      <c r="UXD2" s="140"/>
      <c r="UXE2" s="141"/>
      <c r="UXF2" s="141"/>
      <c r="UXG2" s="140"/>
      <c r="UXH2" s="141"/>
      <c r="UXI2" s="141"/>
      <c r="UXJ2" s="140"/>
      <c r="UXK2" s="141"/>
      <c r="UXL2" s="141"/>
      <c r="UXM2" s="140"/>
      <c r="UXN2" s="141"/>
      <c r="UXO2" s="141"/>
      <c r="UXP2" s="140"/>
      <c r="UXQ2" s="141"/>
      <c r="UXR2" s="141"/>
      <c r="UXS2" s="140"/>
      <c r="UXT2" s="141"/>
      <c r="UXU2" s="141"/>
      <c r="UXV2" s="140"/>
      <c r="UXW2" s="141"/>
      <c r="UXX2" s="141"/>
      <c r="UXY2" s="140"/>
      <c r="UXZ2" s="141"/>
      <c r="UYA2" s="141"/>
      <c r="UYB2" s="140"/>
      <c r="UYC2" s="141"/>
      <c r="UYD2" s="141"/>
      <c r="UYE2" s="140"/>
      <c r="UYF2" s="141"/>
      <c r="UYG2" s="141"/>
      <c r="UYH2" s="140"/>
      <c r="UYI2" s="141"/>
      <c r="UYJ2" s="141"/>
      <c r="UYK2" s="140"/>
      <c r="UYL2" s="141"/>
      <c r="UYM2" s="141"/>
      <c r="UYN2" s="140"/>
      <c r="UYO2" s="141"/>
      <c r="UYP2" s="141"/>
      <c r="UYQ2" s="140"/>
      <c r="UYR2" s="141"/>
      <c r="UYS2" s="141"/>
      <c r="UYT2" s="140"/>
      <c r="UYU2" s="141"/>
      <c r="UYV2" s="141"/>
      <c r="UYW2" s="140"/>
      <c r="UYX2" s="141"/>
      <c r="UYY2" s="141"/>
      <c r="UYZ2" s="140"/>
      <c r="UZA2" s="141"/>
      <c r="UZB2" s="141"/>
      <c r="UZC2" s="140"/>
      <c r="UZD2" s="141"/>
      <c r="UZE2" s="141"/>
      <c r="UZF2" s="140"/>
      <c r="UZG2" s="141"/>
      <c r="UZH2" s="141"/>
      <c r="UZI2" s="140"/>
      <c r="UZJ2" s="141"/>
      <c r="UZK2" s="141"/>
      <c r="UZL2" s="140"/>
      <c r="UZM2" s="141"/>
      <c r="UZN2" s="141"/>
      <c r="UZO2" s="140"/>
      <c r="UZP2" s="141"/>
      <c r="UZQ2" s="141"/>
      <c r="UZR2" s="140"/>
      <c r="UZS2" s="141"/>
      <c r="UZT2" s="141"/>
      <c r="UZU2" s="140"/>
      <c r="UZV2" s="141"/>
      <c r="UZW2" s="141"/>
      <c r="UZX2" s="140"/>
      <c r="UZY2" s="141"/>
      <c r="UZZ2" s="141"/>
      <c r="VAA2" s="140"/>
      <c r="VAB2" s="141"/>
      <c r="VAC2" s="141"/>
      <c r="VAD2" s="140"/>
      <c r="VAE2" s="141"/>
      <c r="VAF2" s="141"/>
      <c r="VAG2" s="140"/>
      <c r="VAH2" s="141"/>
      <c r="VAI2" s="141"/>
      <c r="VAJ2" s="140"/>
      <c r="VAK2" s="141"/>
      <c r="VAL2" s="141"/>
      <c r="VAM2" s="140"/>
      <c r="VAN2" s="141"/>
      <c r="VAO2" s="141"/>
      <c r="VAP2" s="140"/>
      <c r="VAQ2" s="141"/>
      <c r="VAR2" s="141"/>
      <c r="VAS2" s="140"/>
      <c r="VAT2" s="141"/>
      <c r="VAU2" s="141"/>
      <c r="VAV2" s="140"/>
      <c r="VAW2" s="141"/>
      <c r="VAX2" s="141"/>
      <c r="VAY2" s="140"/>
      <c r="VAZ2" s="141"/>
      <c r="VBA2" s="141"/>
      <c r="VBB2" s="140"/>
      <c r="VBC2" s="141"/>
      <c r="VBD2" s="141"/>
      <c r="VBE2" s="140"/>
      <c r="VBF2" s="141"/>
      <c r="VBG2" s="141"/>
      <c r="VBH2" s="140"/>
      <c r="VBI2" s="141"/>
      <c r="VBJ2" s="141"/>
      <c r="VBK2" s="140"/>
      <c r="VBL2" s="141"/>
      <c r="VBM2" s="141"/>
      <c r="VBN2" s="140"/>
      <c r="VBO2" s="141"/>
      <c r="VBP2" s="141"/>
      <c r="VBQ2" s="140"/>
      <c r="VBR2" s="141"/>
      <c r="VBS2" s="141"/>
      <c r="VBT2" s="140"/>
      <c r="VBU2" s="141"/>
      <c r="VBV2" s="141"/>
      <c r="VBW2" s="140"/>
      <c r="VBX2" s="141"/>
      <c r="VBY2" s="141"/>
      <c r="VBZ2" s="140"/>
      <c r="VCA2" s="141"/>
      <c r="VCB2" s="141"/>
      <c r="VCC2" s="140"/>
      <c r="VCD2" s="141"/>
      <c r="VCE2" s="141"/>
      <c r="VCF2" s="140"/>
      <c r="VCG2" s="141"/>
      <c r="VCH2" s="141"/>
      <c r="VCI2" s="140"/>
      <c r="VCJ2" s="141"/>
      <c r="VCK2" s="141"/>
      <c r="VCL2" s="140"/>
      <c r="VCM2" s="141"/>
      <c r="VCN2" s="141"/>
      <c r="VCO2" s="140"/>
      <c r="VCP2" s="141"/>
      <c r="VCQ2" s="141"/>
      <c r="VCR2" s="140"/>
      <c r="VCS2" s="141"/>
      <c r="VCT2" s="141"/>
      <c r="VCU2" s="140"/>
      <c r="VCV2" s="141"/>
      <c r="VCW2" s="141"/>
      <c r="VCX2" s="140"/>
      <c r="VCY2" s="141"/>
      <c r="VCZ2" s="141"/>
      <c r="VDA2" s="140"/>
      <c r="VDB2" s="141"/>
      <c r="VDC2" s="141"/>
      <c r="VDD2" s="140"/>
      <c r="VDE2" s="141"/>
      <c r="VDF2" s="141"/>
      <c r="VDG2" s="140"/>
      <c r="VDH2" s="141"/>
      <c r="VDI2" s="141"/>
      <c r="VDJ2" s="140"/>
      <c r="VDK2" s="141"/>
      <c r="VDL2" s="141"/>
      <c r="VDM2" s="140"/>
      <c r="VDN2" s="141"/>
      <c r="VDO2" s="141"/>
      <c r="VDP2" s="140"/>
      <c r="VDQ2" s="141"/>
      <c r="VDR2" s="141"/>
      <c r="VDS2" s="140"/>
      <c r="VDT2" s="141"/>
      <c r="VDU2" s="141"/>
      <c r="VDV2" s="140"/>
      <c r="VDW2" s="141"/>
      <c r="VDX2" s="141"/>
      <c r="VDY2" s="140"/>
      <c r="VDZ2" s="141"/>
      <c r="VEA2" s="141"/>
      <c r="VEB2" s="140"/>
      <c r="VEC2" s="141"/>
      <c r="VED2" s="141"/>
      <c r="VEE2" s="140"/>
      <c r="VEF2" s="141"/>
      <c r="VEG2" s="141"/>
      <c r="VEH2" s="140"/>
      <c r="VEI2" s="141"/>
      <c r="VEJ2" s="141"/>
      <c r="VEK2" s="140"/>
      <c r="VEL2" s="141"/>
      <c r="VEM2" s="141"/>
      <c r="VEN2" s="140"/>
      <c r="VEO2" s="141"/>
      <c r="VEP2" s="141"/>
      <c r="VEQ2" s="140"/>
      <c r="VER2" s="141"/>
      <c r="VES2" s="141"/>
      <c r="VET2" s="140"/>
      <c r="VEU2" s="141"/>
      <c r="VEV2" s="141"/>
      <c r="VEW2" s="140"/>
      <c r="VEX2" s="141"/>
      <c r="VEY2" s="141"/>
      <c r="VEZ2" s="140"/>
      <c r="VFA2" s="141"/>
      <c r="VFB2" s="141"/>
      <c r="VFC2" s="140"/>
      <c r="VFD2" s="141"/>
      <c r="VFE2" s="141"/>
      <c r="VFF2" s="140"/>
      <c r="VFG2" s="141"/>
      <c r="VFH2" s="141"/>
      <c r="VFI2" s="140"/>
      <c r="VFJ2" s="141"/>
      <c r="VFK2" s="141"/>
      <c r="VFL2" s="140"/>
      <c r="VFM2" s="141"/>
      <c r="VFN2" s="141"/>
      <c r="VFO2" s="140"/>
      <c r="VFP2" s="141"/>
      <c r="VFQ2" s="141"/>
      <c r="VFR2" s="140"/>
      <c r="VFS2" s="141"/>
      <c r="VFT2" s="141"/>
      <c r="VFU2" s="140"/>
      <c r="VFV2" s="141"/>
      <c r="VFW2" s="141"/>
      <c r="VFX2" s="140"/>
      <c r="VFY2" s="141"/>
      <c r="VFZ2" s="141"/>
      <c r="VGA2" s="140"/>
      <c r="VGB2" s="141"/>
      <c r="VGC2" s="141"/>
      <c r="VGD2" s="140"/>
      <c r="VGE2" s="141"/>
      <c r="VGF2" s="141"/>
      <c r="VGG2" s="140"/>
      <c r="VGH2" s="141"/>
      <c r="VGI2" s="141"/>
      <c r="VGJ2" s="140"/>
      <c r="VGK2" s="141"/>
      <c r="VGL2" s="141"/>
      <c r="VGM2" s="140"/>
      <c r="VGN2" s="141"/>
      <c r="VGO2" s="141"/>
      <c r="VGP2" s="140"/>
      <c r="VGQ2" s="141"/>
      <c r="VGR2" s="141"/>
      <c r="VGS2" s="140"/>
      <c r="VGT2" s="141"/>
      <c r="VGU2" s="141"/>
      <c r="VGV2" s="140"/>
      <c r="VGW2" s="141"/>
      <c r="VGX2" s="141"/>
      <c r="VGY2" s="140"/>
      <c r="VGZ2" s="141"/>
      <c r="VHA2" s="141"/>
      <c r="VHB2" s="140"/>
      <c r="VHC2" s="141"/>
      <c r="VHD2" s="141"/>
      <c r="VHE2" s="140"/>
      <c r="VHF2" s="141"/>
      <c r="VHG2" s="141"/>
      <c r="VHH2" s="140"/>
      <c r="VHI2" s="141"/>
      <c r="VHJ2" s="141"/>
      <c r="VHK2" s="140"/>
      <c r="VHL2" s="141"/>
      <c r="VHM2" s="141"/>
      <c r="VHN2" s="140"/>
      <c r="VHO2" s="141"/>
      <c r="VHP2" s="141"/>
      <c r="VHQ2" s="140"/>
      <c r="VHR2" s="141"/>
      <c r="VHS2" s="141"/>
      <c r="VHT2" s="140"/>
      <c r="VHU2" s="141"/>
      <c r="VHV2" s="141"/>
      <c r="VHW2" s="140"/>
      <c r="VHX2" s="141"/>
      <c r="VHY2" s="141"/>
      <c r="VHZ2" s="140"/>
      <c r="VIA2" s="141"/>
      <c r="VIB2" s="141"/>
      <c r="VIC2" s="140"/>
      <c r="VID2" s="141"/>
      <c r="VIE2" s="141"/>
      <c r="VIF2" s="140"/>
      <c r="VIG2" s="141"/>
      <c r="VIH2" s="141"/>
      <c r="VII2" s="140"/>
      <c r="VIJ2" s="141"/>
      <c r="VIK2" s="141"/>
      <c r="VIL2" s="140"/>
      <c r="VIM2" s="141"/>
      <c r="VIN2" s="141"/>
      <c r="VIO2" s="140"/>
      <c r="VIP2" s="141"/>
      <c r="VIQ2" s="141"/>
      <c r="VIR2" s="140"/>
      <c r="VIS2" s="141"/>
      <c r="VIT2" s="141"/>
      <c r="VIU2" s="140"/>
      <c r="VIV2" s="141"/>
      <c r="VIW2" s="141"/>
      <c r="VIX2" s="140"/>
      <c r="VIY2" s="141"/>
      <c r="VIZ2" s="141"/>
      <c r="VJA2" s="140"/>
      <c r="VJB2" s="141"/>
      <c r="VJC2" s="141"/>
      <c r="VJD2" s="140"/>
      <c r="VJE2" s="141"/>
      <c r="VJF2" s="141"/>
      <c r="VJG2" s="140"/>
      <c r="VJH2" s="141"/>
      <c r="VJI2" s="141"/>
      <c r="VJJ2" s="140"/>
      <c r="VJK2" s="141"/>
      <c r="VJL2" s="141"/>
      <c r="VJM2" s="140"/>
      <c r="VJN2" s="141"/>
      <c r="VJO2" s="141"/>
      <c r="VJP2" s="140"/>
      <c r="VJQ2" s="141"/>
      <c r="VJR2" s="141"/>
      <c r="VJS2" s="140"/>
      <c r="VJT2" s="141"/>
      <c r="VJU2" s="141"/>
      <c r="VJV2" s="140"/>
      <c r="VJW2" s="141"/>
      <c r="VJX2" s="141"/>
      <c r="VJY2" s="140"/>
      <c r="VJZ2" s="141"/>
      <c r="VKA2" s="141"/>
      <c r="VKB2" s="140"/>
      <c r="VKC2" s="141"/>
      <c r="VKD2" s="141"/>
      <c r="VKE2" s="140"/>
      <c r="VKF2" s="141"/>
      <c r="VKG2" s="141"/>
      <c r="VKH2" s="140"/>
      <c r="VKI2" s="141"/>
      <c r="VKJ2" s="141"/>
      <c r="VKK2" s="140"/>
      <c r="VKL2" s="141"/>
      <c r="VKM2" s="141"/>
      <c r="VKN2" s="140"/>
      <c r="VKO2" s="141"/>
      <c r="VKP2" s="141"/>
      <c r="VKQ2" s="140"/>
      <c r="VKR2" s="141"/>
      <c r="VKS2" s="141"/>
      <c r="VKT2" s="140"/>
      <c r="VKU2" s="141"/>
      <c r="VKV2" s="141"/>
      <c r="VKW2" s="140"/>
      <c r="VKX2" s="141"/>
      <c r="VKY2" s="141"/>
      <c r="VKZ2" s="140"/>
      <c r="VLA2" s="141"/>
      <c r="VLB2" s="141"/>
      <c r="VLC2" s="140"/>
      <c r="VLD2" s="141"/>
      <c r="VLE2" s="141"/>
      <c r="VLF2" s="140"/>
      <c r="VLG2" s="141"/>
      <c r="VLH2" s="141"/>
      <c r="VLI2" s="140"/>
      <c r="VLJ2" s="141"/>
      <c r="VLK2" s="141"/>
      <c r="VLL2" s="140"/>
      <c r="VLM2" s="141"/>
      <c r="VLN2" s="141"/>
      <c r="VLO2" s="140"/>
      <c r="VLP2" s="141"/>
      <c r="VLQ2" s="141"/>
      <c r="VLR2" s="140"/>
      <c r="VLS2" s="141"/>
      <c r="VLT2" s="141"/>
      <c r="VLU2" s="140"/>
      <c r="VLV2" s="141"/>
      <c r="VLW2" s="141"/>
      <c r="VLX2" s="140"/>
      <c r="VLY2" s="141"/>
      <c r="VLZ2" s="141"/>
      <c r="VMA2" s="140"/>
      <c r="VMB2" s="141"/>
      <c r="VMC2" s="141"/>
      <c r="VMD2" s="140"/>
      <c r="VME2" s="141"/>
      <c r="VMF2" s="141"/>
      <c r="VMG2" s="140"/>
      <c r="VMH2" s="141"/>
      <c r="VMI2" s="141"/>
      <c r="VMJ2" s="140"/>
      <c r="VMK2" s="141"/>
      <c r="VML2" s="141"/>
      <c r="VMM2" s="140"/>
      <c r="VMN2" s="141"/>
      <c r="VMO2" s="141"/>
      <c r="VMP2" s="140"/>
      <c r="VMQ2" s="141"/>
      <c r="VMR2" s="141"/>
      <c r="VMS2" s="140"/>
      <c r="VMT2" s="141"/>
      <c r="VMU2" s="141"/>
      <c r="VMV2" s="140"/>
      <c r="VMW2" s="141"/>
      <c r="VMX2" s="141"/>
      <c r="VMY2" s="140"/>
      <c r="VMZ2" s="141"/>
      <c r="VNA2" s="141"/>
      <c r="VNB2" s="140"/>
      <c r="VNC2" s="141"/>
      <c r="VND2" s="141"/>
      <c r="VNE2" s="140"/>
      <c r="VNF2" s="141"/>
      <c r="VNG2" s="141"/>
      <c r="VNH2" s="140"/>
      <c r="VNI2" s="141"/>
      <c r="VNJ2" s="141"/>
      <c r="VNK2" s="140"/>
      <c r="VNL2" s="141"/>
      <c r="VNM2" s="141"/>
      <c r="VNN2" s="140"/>
      <c r="VNO2" s="141"/>
      <c r="VNP2" s="141"/>
      <c r="VNQ2" s="140"/>
      <c r="VNR2" s="141"/>
      <c r="VNS2" s="141"/>
      <c r="VNT2" s="140"/>
      <c r="VNU2" s="141"/>
      <c r="VNV2" s="141"/>
      <c r="VNW2" s="140"/>
      <c r="VNX2" s="141"/>
      <c r="VNY2" s="141"/>
      <c r="VNZ2" s="140"/>
      <c r="VOA2" s="141"/>
      <c r="VOB2" s="141"/>
      <c r="VOC2" s="140"/>
      <c r="VOD2" s="141"/>
      <c r="VOE2" s="141"/>
      <c r="VOF2" s="140"/>
      <c r="VOG2" s="141"/>
      <c r="VOH2" s="141"/>
      <c r="VOI2" s="140"/>
      <c r="VOJ2" s="141"/>
      <c r="VOK2" s="141"/>
      <c r="VOL2" s="140"/>
      <c r="VOM2" s="141"/>
      <c r="VON2" s="141"/>
      <c r="VOO2" s="140"/>
      <c r="VOP2" s="141"/>
      <c r="VOQ2" s="141"/>
      <c r="VOR2" s="140"/>
      <c r="VOS2" s="141"/>
      <c r="VOT2" s="141"/>
      <c r="VOU2" s="140"/>
      <c r="VOV2" s="141"/>
      <c r="VOW2" s="141"/>
      <c r="VOX2" s="140"/>
      <c r="VOY2" s="141"/>
      <c r="VOZ2" s="141"/>
      <c r="VPA2" s="140"/>
      <c r="VPB2" s="141"/>
      <c r="VPC2" s="141"/>
      <c r="VPD2" s="140"/>
      <c r="VPE2" s="141"/>
      <c r="VPF2" s="141"/>
      <c r="VPG2" s="140"/>
      <c r="VPH2" s="141"/>
      <c r="VPI2" s="141"/>
      <c r="VPJ2" s="140"/>
      <c r="VPK2" s="141"/>
      <c r="VPL2" s="141"/>
      <c r="VPM2" s="140"/>
      <c r="VPN2" s="141"/>
      <c r="VPO2" s="141"/>
      <c r="VPP2" s="140"/>
      <c r="VPQ2" s="141"/>
      <c r="VPR2" s="141"/>
      <c r="VPS2" s="140"/>
      <c r="VPT2" s="141"/>
      <c r="VPU2" s="141"/>
      <c r="VPV2" s="140"/>
      <c r="VPW2" s="141"/>
      <c r="VPX2" s="141"/>
      <c r="VPY2" s="140"/>
      <c r="VPZ2" s="141"/>
      <c r="VQA2" s="141"/>
      <c r="VQB2" s="140"/>
      <c r="VQC2" s="141"/>
      <c r="VQD2" s="141"/>
      <c r="VQE2" s="140"/>
      <c r="VQF2" s="141"/>
      <c r="VQG2" s="141"/>
      <c r="VQH2" s="140"/>
      <c r="VQI2" s="141"/>
      <c r="VQJ2" s="141"/>
      <c r="VQK2" s="140"/>
      <c r="VQL2" s="141"/>
      <c r="VQM2" s="141"/>
      <c r="VQN2" s="140"/>
      <c r="VQO2" s="141"/>
      <c r="VQP2" s="141"/>
      <c r="VQQ2" s="140"/>
      <c r="VQR2" s="141"/>
      <c r="VQS2" s="141"/>
      <c r="VQT2" s="140"/>
      <c r="VQU2" s="141"/>
      <c r="VQV2" s="141"/>
      <c r="VQW2" s="140"/>
      <c r="VQX2" s="141"/>
      <c r="VQY2" s="141"/>
      <c r="VQZ2" s="140"/>
      <c r="VRA2" s="141"/>
      <c r="VRB2" s="141"/>
      <c r="VRC2" s="140"/>
      <c r="VRD2" s="141"/>
      <c r="VRE2" s="141"/>
      <c r="VRF2" s="140"/>
      <c r="VRG2" s="141"/>
      <c r="VRH2" s="141"/>
      <c r="VRI2" s="140"/>
      <c r="VRJ2" s="141"/>
      <c r="VRK2" s="141"/>
      <c r="VRL2" s="140"/>
      <c r="VRM2" s="141"/>
      <c r="VRN2" s="141"/>
      <c r="VRO2" s="140"/>
      <c r="VRP2" s="141"/>
      <c r="VRQ2" s="141"/>
      <c r="VRR2" s="140"/>
      <c r="VRS2" s="141"/>
      <c r="VRT2" s="141"/>
      <c r="VRU2" s="140"/>
      <c r="VRV2" s="141"/>
      <c r="VRW2" s="141"/>
      <c r="VRX2" s="140"/>
      <c r="VRY2" s="141"/>
      <c r="VRZ2" s="141"/>
      <c r="VSA2" s="140"/>
      <c r="VSB2" s="141"/>
      <c r="VSC2" s="141"/>
      <c r="VSD2" s="140"/>
      <c r="VSE2" s="141"/>
      <c r="VSF2" s="141"/>
      <c r="VSG2" s="140"/>
      <c r="VSH2" s="141"/>
      <c r="VSI2" s="141"/>
      <c r="VSJ2" s="140"/>
      <c r="VSK2" s="141"/>
      <c r="VSL2" s="141"/>
      <c r="VSM2" s="140"/>
      <c r="VSN2" s="141"/>
      <c r="VSO2" s="141"/>
      <c r="VSP2" s="140"/>
      <c r="VSQ2" s="141"/>
      <c r="VSR2" s="141"/>
      <c r="VSS2" s="140"/>
      <c r="VST2" s="141"/>
      <c r="VSU2" s="141"/>
      <c r="VSV2" s="140"/>
      <c r="VSW2" s="141"/>
      <c r="VSX2" s="141"/>
      <c r="VSY2" s="140"/>
      <c r="VSZ2" s="141"/>
      <c r="VTA2" s="141"/>
      <c r="VTB2" s="140"/>
      <c r="VTC2" s="141"/>
      <c r="VTD2" s="141"/>
      <c r="VTE2" s="140"/>
      <c r="VTF2" s="141"/>
      <c r="VTG2" s="141"/>
      <c r="VTH2" s="140"/>
      <c r="VTI2" s="141"/>
      <c r="VTJ2" s="141"/>
      <c r="VTK2" s="140"/>
      <c r="VTL2" s="141"/>
      <c r="VTM2" s="141"/>
      <c r="VTN2" s="140"/>
      <c r="VTO2" s="141"/>
      <c r="VTP2" s="141"/>
      <c r="VTQ2" s="140"/>
      <c r="VTR2" s="141"/>
      <c r="VTS2" s="141"/>
      <c r="VTT2" s="140"/>
      <c r="VTU2" s="141"/>
      <c r="VTV2" s="141"/>
      <c r="VTW2" s="140"/>
      <c r="VTX2" s="141"/>
      <c r="VTY2" s="141"/>
      <c r="VTZ2" s="140"/>
      <c r="VUA2" s="141"/>
      <c r="VUB2" s="141"/>
      <c r="VUC2" s="140"/>
      <c r="VUD2" s="141"/>
      <c r="VUE2" s="141"/>
      <c r="VUF2" s="140"/>
      <c r="VUG2" s="141"/>
      <c r="VUH2" s="141"/>
      <c r="VUI2" s="140"/>
      <c r="VUJ2" s="141"/>
      <c r="VUK2" s="141"/>
      <c r="VUL2" s="140"/>
      <c r="VUM2" s="141"/>
      <c r="VUN2" s="141"/>
      <c r="VUO2" s="140"/>
      <c r="VUP2" s="141"/>
      <c r="VUQ2" s="141"/>
      <c r="VUR2" s="140"/>
      <c r="VUS2" s="141"/>
      <c r="VUT2" s="141"/>
      <c r="VUU2" s="140"/>
      <c r="VUV2" s="141"/>
      <c r="VUW2" s="141"/>
      <c r="VUX2" s="140"/>
      <c r="VUY2" s="141"/>
      <c r="VUZ2" s="141"/>
      <c r="VVA2" s="140"/>
      <c r="VVB2" s="141"/>
      <c r="VVC2" s="141"/>
      <c r="VVD2" s="140"/>
      <c r="VVE2" s="141"/>
      <c r="VVF2" s="141"/>
      <c r="VVG2" s="140"/>
      <c r="VVH2" s="141"/>
      <c r="VVI2" s="141"/>
      <c r="VVJ2" s="140"/>
      <c r="VVK2" s="141"/>
      <c r="VVL2" s="141"/>
      <c r="VVM2" s="140"/>
      <c r="VVN2" s="141"/>
      <c r="VVO2" s="141"/>
      <c r="VVP2" s="140"/>
      <c r="VVQ2" s="141"/>
      <c r="VVR2" s="141"/>
      <c r="VVS2" s="140"/>
      <c r="VVT2" s="141"/>
      <c r="VVU2" s="141"/>
      <c r="VVV2" s="140"/>
      <c r="VVW2" s="141"/>
      <c r="VVX2" s="141"/>
      <c r="VVY2" s="140"/>
      <c r="VVZ2" s="141"/>
      <c r="VWA2" s="141"/>
      <c r="VWB2" s="140"/>
      <c r="VWC2" s="141"/>
      <c r="VWD2" s="141"/>
      <c r="VWE2" s="140"/>
      <c r="VWF2" s="141"/>
      <c r="VWG2" s="141"/>
      <c r="VWH2" s="140"/>
      <c r="VWI2" s="141"/>
      <c r="VWJ2" s="141"/>
      <c r="VWK2" s="140"/>
      <c r="VWL2" s="141"/>
      <c r="VWM2" s="141"/>
      <c r="VWN2" s="140"/>
      <c r="VWO2" s="141"/>
      <c r="VWP2" s="141"/>
      <c r="VWQ2" s="140"/>
      <c r="VWR2" s="141"/>
      <c r="VWS2" s="141"/>
      <c r="VWT2" s="140"/>
      <c r="VWU2" s="141"/>
      <c r="VWV2" s="141"/>
      <c r="VWW2" s="140"/>
      <c r="VWX2" s="141"/>
      <c r="VWY2" s="141"/>
      <c r="VWZ2" s="140"/>
      <c r="VXA2" s="141"/>
      <c r="VXB2" s="141"/>
      <c r="VXC2" s="140"/>
      <c r="VXD2" s="141"/>
      <c r="VXE2" s="141"/>
      <c r="VXF2" s="140"/>
      <c r="VXG2" s="141"/>
      <c r="VXH2" s="141"/>
      <c r="VXI2" s="140"/>
      <c r="VXJ2" s="141"/>
      <c r="VXK2" s="141"/>
      <c r="VXL2" s="140"/>
      <c r="VXM2" s="141"/>
      <c r="VXN2" s="141"/>
      <c r="VXO2" s="140"/>
      <c r="VXP2" s="141"/>
      <c r="VXQ2" s="141"/>
      <c r="VXR2" s="140"/>
      <c r="VXS2" s="141"/>
      <c r="VXT2" s="141"/>
      <c r="VXU2" s="140"/>
      <c r="VXV2" s="141"/>
      <c r="VXW2" s="141"/>
      <c r="VXX2" s="140"/>
      <c r="VXY2" s="141"/>
      <c r="VXZ2" s="141"/>
      <c r="VYA2" s="140"/>
      <c r="VYB2" s="141"/>
      <c r="VYC2" s="141"/>
      <c r="VYD2" s="140"/>
      <c r="VYE2" s="141"/>
      <c r="VYF2" s="141"/>
      <c r="VYG2" s="140"/>
      <c r="VYH2" s="141"/>
      <c r="VYI2" s="141"/>
      <c r="VYJ2" s="140"/>
      <c r="VYK2" s="141"/>
      <c r="VYL2" s="141"/>
      <c r="VYM2" s="140"/>
      <c r="VYN2" s="141"/>
      <c r="VYO2" s="141"/>
      <c r="VYP2" s="140"/>
      <c r="VYQ2" s="141"/>
      <c r="VYR2" s="141"/>
      <c r="VYS2" s="140"/>
      <c r="VYT2" s="141"/>
      <c r="VYU2" s="141"/>
      <c r="VYV2" s="140"/>
      <c r="VYW2" s="141"/>
      <c r="VYX2" s="141"/>
      <c r="VYY2" s="140"/>
      <c r="VYZ2" s="141"/>
      <c r="VZA2" s="141"/>
      <c r="VZB2" s="140"/>
      <c r="VZC2" s="141"/>
      <c r="VZD2" s="141"/>
      <c r="VZE2" s="140"/>
      <c r="VZF2" s="141"/>
      <c r="VZG2" s="141"/>
      <c r="VZH2" s="140"/>
      <c r="VZI2" s="141"/>
      <c r="VZJ2" s="141"/>
      <c r="VZK2" s="140"/>
      <c r="VZL2" s="141"/>
      <c r="VZM2" s="141"/>
      <c r="VZN2" s="140"/>
      <c r="VZO2" s="141"/>
      <c r="VZP2" s="141"/>
      <c r="VZQ2" s="140"/>
      <c r="VZR2" s="141"/>
      <c r="VZS2" s="141"/>
      <c r="VZT2" s="140"/>
      <c r="VZU2" s="141"/>
      <c r="VZV2" s="141"/>
      <c r="VZW2" s="140"/>
      <c r="VZX2" s="141"/>
      <c r="VZY2" s="141"/>
      <c r="VZZ2" s="140"/>
      <c r="WAA2" s="141"/>
      <c r="WAB2" s="141"/>
      <c r="WAC2" s="140"/>
      <c r="WAD2" s="141"/>
      <c r="WAE2" s="141"/>
      <c r="WAF2" s="140"/>
      <c r="WAG2" s="141"/>
      <c r="WAH2" s="141"/>
      <c r="WAI2" s="140"/>
      <c r="WAJ2" s="141"/>
      <c r="WAK2" s="141"/>
      <c r="WAL2" s="140"/>
      <c r="WAM2" s="141"/>
      <c r="WAN2" s="141"/>
      <c r="WAO2" s="140"/>
      <c r="WAP2" s="141"/>
      <c r="WAQ2" s="141"/>
      <c r="WAR2" s="140"/>
      <c r="WAS2" s="141"/>
      <c r="WAT2" s="141"/>
      <c r="WAU2" s="140"/>
      <c r="WAV2" s="141"/>
      <c r="WAW2" s="141"/>
      <c r="WAX2" s="140"/>
      <c r="WAY2" s="141"/>
      <c r="WAZ2" s="141"/>
      <c r="WBA2" s="140"/>
      <c r="WBB2" s="141"/>
      <c r="WBC2" s="141"/>
      <c r="WBD2" s="140"/>
      <c r="WBE2" s="141"/>
      <c r="WBF2" s="141"/>
      <c r="WBG2" s="140"/>
      <c r="WBH2" s="141"/>
      <c r="WBI2" s="141"/>
      <c r="WBJ2" s="140"/>
      <c r="WBK2" s="141"/>
      <c r="WBL2" s="141"/>
      <c r="WBM2" s="140"/>
      <c r="WBN2" s="141"/>
      <c r="WBO2" s="141"/>
      <c r="WBP2" s="140"/>
      <c r="WBQ2" s="141"/>
      <c r="WBR2" s="141"/>
      <c r="WBS2" s="140"/>
      <c r="WBT2" s="141"/>
      <c r="WBU2" s="141"/>
      <c r="WBV2" s="140"/>
      <c r="WBW2" s="141"/>
      <c r="WBX2" s="141"/>
      <c r="WBY2" s="140"/>
      <c r="WBZ2" s="141"/>
      <c r="WCA2" s="141"/>
      <c r="WCB2" s="140"/>
      <c r="WCC2" s="141"/>
      <c r="WCD2" s="141"/>
      <c r="WCE2" s="140"/>
      <c r="WCF2" s="141"/>
      <c r="WCG2" s="141"/>
      <c r="WCH2" s="140"/>
      <c r="WCI2" s="141"/>
      <c r="WCJ2" s="141"/>
      <c r="WCK2" s="140"/>
      <c r="WCL2" s="141"/>
      <c r="WCM2" s="141"/>
      <c r="WCN2" s="140"/>
      <c r="WCO2" s="141"/>
      <c r="WCP2" s="141"/>
      <c r="WCQ2" s="140"/>
      <c r="WCR2" s="141"/>
      <c r="WCS2" s="141"/>
      <c r="WCT2" s="140"/>
      <c r="WCU2" s="141"/>
      <c r="WCV2" s="141"/>
      <c r="WCW2" s="140"/>
      <c r="WCX2" s="141"/>
      <c r="WCY2" s="141"/>
      <c r="WCZ2" s="140"/>
      <c r="WDA2" s="141"/>
      <c r="WDB2" s="141"/>
      <c r="WDC2" s="140"/>
      <c r="WDD2" s="141"/>
      <c r="WDE2" s="141"/>
      <c r="WDF2" s="140"/>
      <c r="WDG2" s="141"/>
      <c r="WDH2" s="141"/>
      <c r="WDI2" s="140"/>
      <c r="WDJ2" s="141"/>
      <c r="WDK2" s="141"/>
      <c r="WDL2" s="140"/>
      <c r="WDM2" s="141"/>
      <c r="WDN2" s="141"/>
      <c r="WDO2" s="140"/>
      <c r="WDP2" s="141"/>
      <c r="WDQ2" s="141"/>
      <c r="WDR2" s="140"/>
      <c r="WDS2" s="141"/>
      <c r="WDT2" s="141"/>
      <c r="WDU2" s="140"/>
      <c r="WDV2" s="141"/>
      <c r="WDW2" s="141"/>
      <c r="WDX2" s="140"/>
      <c r="WDY2" s="141"/>
      <c r="WDZ2" s="141"/>
      <c r="WEA2" s="140"/>
      <c r="WEB2" s="141"/>
      <c r="WEC2" s="141"/>
      <c r="WED2" s="140"/>
      <c r="WEE2" s="141"/>
      <c r="WEF2" s="141"/>
      <c r="WEG2" s="140"/>
      <c r="WEH2" s="141"/>
      <c r="WEI2" s="141"/>
      <c r="WEJ2" s="140"/>
      <c r="WEK2" s="141"/>
      <c r="WEL2" s="141"/>
      <c r="WEM2" s="140"/>
      <c r="WEN2" s="141"/>
      <c r="WEO2" s="141"/>
      <c r="WEP2" s="140"/>
      <c r="WEQ2" s="141"/>
      <c r="WER2" s="141"/>
      <c r="WES2" s="140"/>
      <c r="WET2" s="141"/>
      <c r="WEU2" s="141"/>
      <c r="WEV2" s="140"/>
      <c r="WEW2" s="141"/>
      <c r="WEX2" s="141"/>
      <c r="WEY2" s="140"/>
      <c r="WEZ2" s="141"/>
      <c r="WFA2" s="141"/>
      <c r="WFB2" s="140"/>
      <c r="WFC2" s="141"/>
      <c r="WFD2" s="141"/>
      <c r="WFE2" s="140"/>
      <c r="WFF2" s="141"/>
      <c r="WFG2" s="141"/>
      <c r="WFH2" s="140"/>
      <c r="WFI2" s="141"/>
      <c r="WFJ2" s="141"/>
      <c r="WFK2" s="140"/>
      <c r="WFL2" s="141"/>
      <c r="WFM2" s="141"/>
      <c r="WFN2" s="140"/>
      <c r="WFO2" s="141"/>
      <c r="WFP2" s="141"/>
      <c r="WFQ2" s="140"/>
      <c r="WFR2" s="141"/>
      <c r="WFS2" s="141"/>
      <c r="WFT2" s="140"/>
      <c r="WFU2" s="141"/>
      <c r="WFV2" s="141"/>
      <c r="WFW2" s="140"/>
      <c r="WFX2" s="141"/>
      <c r="WFY2" s="141"/>
      <c r="WFZ2" s="140"/>
      <c r="WGA2" s="141"/>
      <c r="WGB2" s="141"/>
      <c r="WGC2" s="140"/>
      <c r="WGD2" s="141"/>
      <c r="WGE2" s="141"/>
      <c r="WGF2" s="140"/>
      <c r="WGG2" s="141"/>
      <c r="WGH2" s="141"/>
      <c r="WGI2" s="140"/>
      <c r="WGJ2" s="141"/>
      <c r="WGK2" s="141"/>
      <c r="WGL2" s="140"/>
      <c r="WGM2" s="141"/>
      <c r="WGN2" s="141"/>
      <c r="WGO2" s="140"/>
      <c r="WGP2" s="141"/>
      <c r="WGQ2" s="141"/>
      <c r="WGR2" s="140"/>
      <c r="WGS2" s="141"/>
      <c r="WGT2" s="141"/>
      <c r="WGU2" s="140"/>
      <c r="WGV2" s="141"/>
      <c r="WGW2" s="141"/>
      <c r="WGX2" s="140"/>
      <c r="WGY2" s="141"/>
      <c r="WGZ2" s="141"/>
      <c r="WHA2" s="140"/>
      <c r="WHB2" s="141"/>
      <c r="WHC2" s="141"/>
      <c r="WHD2" s="140"/>
      <c r="WHE2" s="141"/>
      <c r="WHF2" s="141"/>
      <c r="WHG2" s="140"/>
      <c r="WHH2" s="141"/>
      <c r="WHI2" s="141"/>
      <c r="WHJ2" s="140"/>
      <c r="WHK2" s="141"/>
      <c r="WHL2" s="141"/>
      <c r="WHM2" s="140"/>
      <c r="WHN2" s="141"/>
      <c r="WHO2" s="141"/>
      <c r="WHP2" s="140"/>
      <c r="WHQ2" s="141"/>
      <c r="WHR2" s="141"/>
      <c r="WHS2" s="140"/>
      <c r="WHT2" s="141"/>
      <c r="WHU2" s="141"/>
      <c r="WHV2" s="140"/>
      <c r="WHW2" s="141"/>
      <c r="WHX2" s="141"/>
      <c r="WHY2" s="140"/>
      <c r="WHZ2" s="141"/>
      <c r="WIA2" s="141"/>
      <c r="WIB2" s="140"/>
      <c r="WIC2" s="141"/>
      <c r="WID2" s="141"/>
      <c r="WIE2" s="140"/>
      <c r="WIF2" s="141"/>
      <c r="WIG2" s="141"/>
      <c r="WIH2" s="140"/>
      <c r="WII2" s="141"/>
      <c r="WIJ2" s="141"/>
      <c r="WIK2" s="140"/>
      <c r="WIL2" s="141"/>
      <c r="WIM2" s="141"/>
      <c r="WIN2" s="140"/>
      <c r="WIO2" s="141"/>
      <c r="WIP2" s="141"/>
      <c r="WIQ2" s="140"/>
      <c r="WIR2" s="141"/>
      <c r="WIS2" s="141"/>
      <c r="WIT2" s="140"/>
      <c r="WIU2" s="141"/>
      <c r="WIV2" s="141"/>
      <c r="WIW2" s="140"/>
      <c r="WIX2" s="141"/>
      <c r="WIY2" s="141"/>
      <c r="WIZ2" s="140"/>
      <c r="WJA2" s="141"/>
      <c r="WJB2" s="141"/>
      <c r="WJC2" s="140"/>
      <c r="WJD2" s="141"/>
      <c r="WJE2" s="141"/>
      <c r="WJF2" s="140"/>
      <c r="WJG2" s="141"/>
      <c r="WJH2" s="141"/>
      <c r="WJI2" s="140"/>
      <c r="WJJ2" s="141"/>
      <c r="WJK2" s="141"/>
      <c r="WJL2" s="140"/>
      <c r="WJM2" s="141"/>
      <c r="WJN2" s="141"/>
      <c r="WJO2" s="140"/>
      <c r="WJP2" s="141"/>
      <c r="WJQ2" s="141"/>
      <c r="WJR2" s="140"/>
      <c r="WJS2" s="141"/>
      <c r="WJT2" s="141"/>
      <c r="WJU2" s="140"/>
      <c r="WJV2" s="141"/>
      <c r="WJW2" s="141"/>
      <c r="WJX2" s="140"/>
      <c r="WJY2" s="141"/>
      <c r="WJZ2" s="141"/>
      <c r="WKA2" s="140"/>
      <c r="WKB2" s="141"/>
      <c r="WKC2" s="141"/>
      <c r="WKD2" s="140"/>
      <c r="WKE2" s="141"/>
      <c r="WKF2" s="141"/>
      <c r="WKG2" s="140"/>
      <c r="WKH2" s="141"/>
      <c r="WKI2" s="141"/>
      <c r="WKJ2" s="140"/>
      <c r="WKK2" s="141"/>
      <c r="WKL2" s="141"/>
      <c r="WKM2" s="140"/>
      <c r="WKN2" s="141"/>
      <c r="WKO2" s="141"/>
      <c r="WKP2" s="140"/>
      <c r="WKQ2" s="141"/>
      <c r="WKR2" s="141"/>
      <c r="WKS2" s="140"/>
      <c r="WKT2" s="141"/>
      <c r="WKU2" s="141"/>
      <c r="WKV2" s="140"/>
      <c r="WKW2" s="141"/>
      <c r="WKX2" s="141"/>
      <c r="WKY2" s="140"/>
      <c r="WKZ2" s="141"/>
      <c r="WLA2" s="141"/>
      <c r="WLB2" s="140"/>
      <c r="WLC2" s="141"/>
      <c r="WLD2" s="141"/>
      <c r="WLE2" s="140"/>
      <c r="WLF2" s="141"/>
      <c r="WLG2" s="141"/>
      <c r="WLH2" s="140"/>
      <c r="WLI2" s="141"/>
      <c r="WLJ2" s="141"/>
      <c r="WLK2" s="140"/>
      <c r="WLL2" s="141"/>
      <c r="WLM2" s="141"/>
      <c r="WLN2" s="140"/>
      <c r="WLO2" s="141"/>
      <c r="WLP2" s="141"/>
      <c r="WLQ2" s="140"/>
      <c r="WLR2" s="141"/>
      <c r="WLS2" s="141"/>
      <c r="WLT2" s="140"/>
      <c r="WLU2" s="141"/>
      <c r="WLV2" s="141"/>
      <c r="WLW2" s="140"/>
      <c r="WLX2" s="141"/>
      <c r="WLY2" s="141"/>
      <c r="WLZ2" s="140"/>
      <c r="WMA2" s="141"/>
      <c r="WMB2" s="141"/>
      <c r="WMC2" s="140"/>
      <c r="WMD2" s="141"/>
      <c r="WME2" s="141"/>
      <c r="WMF2" s="140"/>
      <c r="WMG2" s="141"/>
      <c r="WMH2" s="141"/>
      <c r="WMI2" s="140"/>
      <c r="WMJ2" s="141"/>
      <c r="WMK2" s="141"/>
      <c r="WML2" s="140"/>
      <c r="WMM2" s="141"/>
      <c r="WMN2" s="141"/>
      <c r="WMO2" s="140"/>
      <c r="WMP2" s="141"/>
      <c r="WMQ2" s="141"/>
      <c r="WMR2" s="140"/>
      <c r="WMS2" s="141"/>
      <c r="WMT2" s="141"/>
      <c r="WMU2" s="140"/>
      <c r="WMV2" s="141"/>
      <c r="WMW2" s="141"/>
      <c r="WMX2" s="140"/>
      <c r="WMY2" s="141"/>
      <c r="WMZ2" s="141"/>
      <c r="WNA2" s="140"/>
      <c r="WNB2" s="141"/>
      <c r="WNC2" s="141"/>
      <c r="WND2" s="140"/>
      <c r="WNE2" s="141"/>
      <c r="WNF2" s="141"/>
      <c r="WNG2" s="140"/>
      <c r="WNH2" s="141"/>
      <c r="WNI2" s="141"/>
      <c r="WNJ2" s="140"/>
      <c r="WNK2" s="141"/>
      <c r="WNL2" s="141"/>
      <c r="WNM2" s="140"/>
      <c r="WNN2" s="141"/>
      <c r="WNO2" s="141"/>
      <c r="WNP2" s="140"/>
      <c r="WNQ2" s="141"/>
      <c r="WNR2" s="141"/>
      <c r="WNS2" s="140"/>
      <c r="WNT2" s="141"/>
      <c r="WNU2" s="141"/>
      <c r="WNV2" s="140"/>
      <c r="WNW2" s="141"/>
      <c r="WNX2" s="141"/>
      <c r="WNY2" s="140"/>
      <c r="WNZ2" s="141"/>
      <c r="WOA2" s="141"/>
      <c r="WOB2" s="140"/>
      <c r="WOC2" s="141"/>
      <c r="WOD2" s="141"/>
      <c r="WOE2" s="140"/>
      <c r="WOF2" s="141"/>
      <c r="WOG2" s="141"/>
      <c r="WOH2" s="140"/>
      <c r="WOI2" s="141"/>
      <c r="WOJ2" s="141"/>
      <c r="WOK2" s="140"/>
      <c r="WOL2" s="141"/>
      <c r="WOM2" s="141"/>
      <c r="WON2" s="140"/>
      <c r="WOO2" s="141"/>
      <c r="WOP2" s="141"/>
      <c r="WOQ2" s="140"/>
      <c r="WOR2" s="141"/>
      <c r="WOS2" s="141"/>
      <c r="WOT2" s="140"/>
      <c r="WOU2" s="141"/>
      <c r="WOV2" s="141"/>
      <c r="WOW2" s="140"/>
      <c r="WOX2" s="141"/>
      <c r="WOY2" s="141"/>
      <c r="WOZ2" s="140"/>
      <c r="WPA2" s="141"/>
      <c r="WPB2" s="141"/>
      <c r="WPC2" s="140"/>
      <c r="WPD2" s="141"/>
      <c r="WPE2" s="141"/>
      <c r="WPF2" s="140"/>
      <c r="WPG2" s="141"/>
      <c r="WPH2" s="141"/>
      <c r="WPI2" s="140"/>
      <c r="WPJ2" s="141"/>
      <c r="WPK2" s="141"/>
      <c r="WPL2" s="140"/>
      <c r="WPM2" s="141"/>
      <c r="WPN2" s="141"/>
      <c r="WPO2" s="140"/>
      <c r="WPP2" s="141"/>
      <c r="WPQ2" s="141"/>
      <c r="WPR2" s="140"/>
      <c r="WPS2" s="141"/>
      <c r="WPT2" s="141"/>
      <c r="WPU2" s="140"/>
      <c r="WPV2" s="141"/>
      <c r="WPW2" s="141"/>
      <c r="WPX2" s="140"/>
      <c r="WPY2" s="141"/>
      <c r="WPZ2" s="141"/>
      <c r="WQA2" s="140"/>
      <c r="WQB2" s="141"/>
      <c r="WQC2" s="141"/>
      <c r="WQD2" s="140"/>
      <c r="WQE2" s="141"/>
      <c r="WQF2" s="141"/>
      <c r="WQG2" s="140"/>
      <c r="WQH2" s="141"/>
      <c r="WQI2" s="141"/>
      <c r="WQJ2" s="140"/>
      <c r="WQK2" s="141"/>
      <c r="WQL2" s="141"/>
      <c r="WQM2" s="140"/>
      <c r="WQN2" s="141"/>
      <c r="WQO2" s="141"/>
      <c r="WQP2" s="140"/>
      <c r="WQQ2" s="141"/>
      <c r="WQR2" s="141"/>
      <c r="WQS2" s="140"/>
      <c r="WQT2" s="141"/>
      <c r="WQU2" s="141"/>
      <c r="WQV2" s="140"/>
      <c r="WQW2" s="141"/>
      <c r="WQX2" s="141"/>
      <c r="WQY2" s="140"/>
      <c r="WQZ2" s="141"/>
      <c r="WRA2" s="141"/>
      <c r="WRB2" s="140"/>
      <c r="WRC2" s="141"/>
      <c r="WRD2" s="141"/>
      <c r="WRE2" s="140"/>
      <c r="WRF2" s="141"/>
      <c r="WRG2" s="141"/>
      <c r="WRH2" s="140"/>
      <c r="WRI2" s="141"/>
      <c r="WRJ2" s="141"/>
      <c r="WRK2" s="140"/>
      <c r="WRL2" s="141"/>
      <c r="WRM2" s="141"/>
      <c r="WRN2" s="140"/>
      <c r="WRO2" s="141"/>
      <c r="WRP2" s="141"/>
      <c r="WRQ2" s="140"/>
      <c r="WRR2" s="141"/>
      <c r="WRS2" s="141"/>
      <c r="WRT2" s="140"/>
      <c r="WRU2" s="141"/>
      <c r="WRV2" s="141"/>
      <c r="WRW2" s="140"/>
      <c r="WRX2" s="141"/>
      <c r="WRY2" s="141"/>
      <c r="WRZ2" s="140"/>
      <c r="WSA2" s="141"/>
      <c r="WSB2" s="141"/>
      <c r="WSC2" s="140"/>
      <c r="WSD2" s="141"/>
      <c r="WSE2" s="141"/>
      <c r="WSF2" s="140"/>
      <c r="WSG2" s="141"/>
      <c r="WSH2" s="141"/>
      <c r="WSI2" s="140"/>
      <c r="WSJ2" s="141"/>
      <c r="WSK2" s="141"/>
      <c r="WSL2" s="140"/>
      <c r="WSM2" s="141"/>
      <c r="WSN2" s="141"/>
      <c r="WSO2" s="140"/>
      <c r="WSP2" s="141"/>
      <c r="WSQ2" s="141"/>
      <c r="WSR2" s="140"/>
      <c r="WSS2" s="141"/>
      <c r="WST2" s="141"/>
      <c r="WSU2" s="140"/>
      <c r="WSV2" s="141"/>
      <c r="WSW2" s="141"/>
      <c r="WSX2" s="140"/>
      <c r="WSY2" s="141"/>
      <c r="WSZ2" s="141"/>
      <c r="WTA2" s="140"/>
      <c r="WTB2" s="141"/>
      <c r="WTC2" s="141"/>
      <c r="WTD2" s="140"/>
      <c r="WTE2" s="141"/>
      <c r="WTF2" s="141"/>
      <c r="WTG2" s="140"/>
      <c r="WTH2" s="141"/>
      <c r="WTI2" s="141"/>
      <c r="WTJ2" s="140"/>
      <c r="WTK2" s="141"/>
      <c r="WTL2" s="141"/>
      <c r="WTM2" s="140"/>
      <c r="WTN2" s="141"/>
      <c r="WTO2" s="141"/>
      <c r="WTP2" s="140"/>
      <c r="WTQ2" s="141"/>
      <c r="WTR2" s="141"/>
      <c r="WTS2" s="140"/>
      <c r="WTT2" s="141"/>
      <c r="WTU2" s="141"/>
      <c r="WTV2" s="140"/>
      <c r="WTW2" s="141"/>
      <c r="WTX2" s="141"/>
      <c r="WTY2" s="140"/>
      <c r="WTZ2" s="141"/>
      <c r="WUA2" s="141"/>
      <c r="WUB2" s="140"/>
      <c r="WUC2" s="141"/>
      <c r="WUD2" s="141"/>
      <c r="WUE2" s="140"/>
      <c r="WUF2" s="141"/>
      <c r="WUG2" s="141"/>
      <c r="WUH2" s="140"/>
      <c r="WUI2" s="141"/>
      <c r="WUJ2" s="141"/>
      <c r="WUK2" s="140"/>
      <c r="WUL2" s="141"/>
      <c r="WUM2" s="141"/>
      <c r="WUN2" s="140"/>
      <c r="WUO2" s="141"/>
      <c r="WUP2" s="141"/>
      <c r="WUQ2" s="140"/>
      <c r="WUR2" s="141"/>
      <c r="WUS2" s="141"/>
      <c r="WUT2" s="140"/>
      <c r="WUU2" s="141"/>
      <c r="WUV2" s="141"/>
      <c r="WUW2" s="140"/>
      <c r="WUX2" s="141"/>
      <c r="WUY2" s="141"/>
      <c r="WUZ2" s="140"/>
      <c r="WVA2" s="141"/>
      <c r="WVB2" s="141"/>
      <c r="WVC2" s="140"/>
      <c r="WVD2" s="141"/>
      <c r="WVE2" s="141"/>
      <c r="WVF2" s="140"/>
      <c r="WVG2" s="141"/>
      <c r="WVH2" s="141"/>
      <c r="WVI2" s="140"/>
      <c r="WVJ2" s="141"/>
      <c r="WVK2" s="141"/>
      <c r="WVL2" s="140"/>
      <c r="WVM2" s="141"/>
      <c r="WVN2" s="141"/>
      <c r="WVO2" s="140"/>
      <c r="WVP2" s="141"/>
      <c r="WVQ2" s="141"/>
      <c r="WVR2" s="140"/>
      <c r="WVS2" s="141"/>
      <c r="WVT2" s="141"/>
      <c r="WVU2" s="140"/>
      <c r="WVV2" s="141"/>
      <c r="WVW2" s="141"/>
      <c r="WVX2" s="140"/>
      <c r="WVY2" s="141"/>
      <c r="WVZ2" s="141"/>
      <c r="WWA2" s="140"/>
      <c r="WWB2" s="141"/>
      <c r="WWC2" s="141"/>
      <c r="WWD2" s="140"/>
      <c r="WWE2" s="141"/>
      <c r="WWF2" s="141"/>
      <c r="WWG2" s="140"/>
      <c r="WWH2" s="141"/>
      <c r="WWI2" s="141"/>
      <c r="WWJ2" s="140"/>
      <c r="WWK2" s="141"/>
      <c r="WWL2" s="141"/>
      <c r="WWM2" s="140"/>
      <c r="WWN2" s="141"/>
      <c r="WWO2" s="141"/>
      <c r="WWP2" s="140"/>
      <c r="WWQ2" s="141"/>
      <c r="WWR2" s="141"/>
      <c r="WWS2" s="140"/>
      <c r="WWT2" s="141"/>
      <c r="WWU2" s="141"/>
      <c r="WWV2" s="140"/>
      <c r="WWW2" s="141"/>
      <c r="WWX2" s="141"/>
      <c r="WWY2" s="140"/>
      <c r="WWZ2" s="141"/>
      <c r="WXA2" s="141"/>
      <c r="WXB2" s="140"/>
      <c r="WXC2" s="141"/>
      <c r="WXD2" s="141"/>
      <c r="WXE2" s="140"/>
      <c r="WXF2" s="141"/>
      <c r="WXG2" s="141"/>
      <c r="WXH2" s="140"/>
      <c r="WXI2" s="141"/>
      <c r="WXJ2" s="141"/>
      <c r="WXK2" s="140"/>
      <c r="WXL2" s="141"/>
      <c r="WXM2" s="141"/>
      <c r="WXN2" s="140"/>
      <c r="WXO2" s="141"/>
      <c r="WXP2" s="141"/>
      <c r="WXQ2" s="140"/>
      <c r="WXR2" s="141"/>
      <c r="WXS2" s="141"/>
      <c r="WXT2" s="140"/>
      <c r="WXU2" s="141"/>
      <c r="WXV2" s="141"/>
      <c r="WXW2" s="140"/>
      <c r="WXX2" s="141"/>
      <c r="WXY2" s="141"/>
      <c r="WXZ2" s="140"/>
      <c r="WYA2" s="141"/>
      <c r="WYB2" s="141"/>
      <c r="WYC2" s="140"/>
      <c r="WYD2" s="141"/>
      <c r="WYE2" s="141"/>
      <c r="WYF2" s="140"/>
      <c r="WYG2" s="141"/>
      <c r="WYH2" s="141"/>
      <c r="WYI2" s="140"/>
      <c r="WYJ2" s="141"/>
      <c r="WYK2" s="141"/>
      <c r="WYL2" s="140"/>
      <c r="WYM2" s="141"/>
      <c r="WYN2" s="141"/>
      <c r="WYO2" s="140"/>
      <c r="WYP2" s="141"/>
      <c r="WYQ2" s="141"/>
      <c r="WYR2" s="140"/>
      <c r="WYS2" s="141"/>
      <c r="WYT2" s="141"/>
      <c r="WYU2" s="140"/>
      <c r="WYV2" s="141"/>
      <c r="WYW2" s="141"/>
      <c r="WYX2" s="140"/>
      <c r="WYY2" s="141"/>
      <c r="WYZ2" s="141"/>
      <c r="WZA2" s="140"/>
      <c r="WZB2" s="141"/>
      <c r="WZC2" s="141"/>
      <c r="WZD2" s="140"/>
      <c r="WZE2" s="141"/>
      <c r="WZF2" s="141"/>
      <c r="WZG2" s="140"/>
      <c r="WZH2" s="141"/>
      <c r="WZI2" s="141"/>
      <c r="WZJ2" s="140"/>
      <c r="WZK2" s="141"/>
      <c r="WZL2" s="141"/>
      <c r="WZM2" s="140"/>
      <c r="WZN2" s="141"/>
      <c r="WZO2" s="141"/>
      <c r="WZP2" s="140"/>
      <c r="WZQ2" s="141"/>
      <c r="WZR2" s="141"/>
      <c r="WZS2" s="140"/>
      <c r="WZT2" s="141"/>
      <c r="WZU2" s="141"/>
      <c r="WZV2" s="140"/>
      <c r="WZW2" s="141"/>
      <c r="WZX2" s="141"/>
      <c r="WZY2" s="140"/>
      <c r="WZZ2" s="141"/>
      <c r="XAA2" s="141"/>
      <c r="XAB2" s="140"/>
      <c r="XAC2" s="141"/>
      <c r="XAD2" s="141"/>
      <c r="XAE2" s="140"/>
      <c r="XAF2" s="141"/>
      <c r="XAG2" s="141"/>
      <c r="XAH2" s="140"/>
      <c r="XAI2" s="141"/>
      <c r="XAJ2" s="141"/>
      <c r="XAK2" s="140"/>
      <c r="XAL2" s="141"/>
      <c r="XAM2" s="141"/>
      <c r="XAN2" s="140"/>
      <c r="XAO2" s="141"/>
      <c r="XAP2" s="141"/>
      <c r="XAQ2" s="140"/>
      <c r="XAR2" s="141"/>
      <c r="XAS2" s="141"/>
      <c r="XAT2" s="140"/>
      <c r="XAU2" s="141"/>
      <c r="XAV2" s="141"/>
      <c r="XAW2" s="140"/>
      <c r="XAX2" s="141"/>
      <c r="XAY2" s="141"/>
      <c r="XAZ2" s="140"/>
      <c r="XBA2" s="141"/>
      <c r="XBB2" s="141"/>
      <c r="XBC2" s="140"/>
      <c r="XBD2" s="141"/>
      <c r="XBE2" s="141"/>
      <c r="XBF2" s="140"/>
      <c r="XBG2" s="141"/>
      <c r="XBH2" s="141"/>
      <c r="XBI2" s="140"/>
      <c r="XBJ2" s="141"/>
      <c r="XBK2" s="141"/>
      <c r="XBL2" s="140"/>
      <c r="XBM2" s="141"/>
      <c r="XBN2" s="141"/>
      <c r="XBO2" s="140"/>
      <c r="XBP2" s="141"/>
      <c r="XBQ2" s="141"/>
      <c r="XBR2" s="140"/>
      <c r="XBS2" s="141"/>
      <c r="XBT2" s="141"/>
      <c r="XBU2" s="140"/>
      <c r="XBV2" s="141"/>
      <c r="XBW2" s="141"/>
      <c r="XBX2" s="140"/>
      <c r="XBY2" s="141"/>
      <c r="XBZ2" s="141"/>
      <c r="XCA2" s="140"/>
      <c r="XCB2" s="141"/>
      <c r="XCC2" s="141"/>
      <c r="XCD2" s="140"/>
      <c r="XCE2" s="141"/>
      <c r="XCF2" s="141"/>
      <c r="XCG2" s="140"/>
      <c r="XCH2" s="141"/>
      <c r="XCI2" s="141"/>
      <c r="XCJ2" s="140"/>
      <c r="XCK2" s="141"/>
      <c r="XCL2" s="141"/>
      <c r="XCM2" s="140"/>
      <c r="XCN2" s="141"/>
      <c r="XCO2" s="141"/>
      <c r="XCP2" s="140"/>
      <c r="XCQ2" s="141"/>
      <c r="XCR2" s="141"/>
      <c r="XCS2" s="140"/>
      <c r="XCT2" s="141"/>
      <c r="XCU2" s="141"/>
      <c r="XCV2" s="140"/>
      <c r="XCW2" s="141"/>
      <c r="XCX2" s="141"/>
      <c r="XCY2" s="140"/>
      <c r="XCZ2" s="141"/>
      <c r="XDA2" s="141"/>
      <c r="XDB2" s="140"/>
      <c r="XDC2" s="141"/>
      <c r="XDD2" s="141"/>
      <c r="XDE2" s="140"/>
      <c r="XDF2" s="141"/>
      <c r="XDG2" s="141"/>
      <c r="XDH2" s="140"/>
      <c r="XDI2" s="141"/>
      <c r="XDJ2" s="141"/>
      <c r="XDK2" s="140"/>
      <c r="XDL2" s="141"/>
      <c r="XDM2" s="141"/>
      <c r="XDN2" s="140"/>
      <c r="XDO2" s="141"/>
      <c r="XDP2" s="141"/>
      <c r="XDQ2" s="140"/>
      <c r="XDR2" s="141"/>
      <c r="XDS2" s="141"/>
      <c r="XDT2" s="140"/>
      <c r="XDU2" s="141"/>
      <c r="XDV2" s="141"/>
      <c r="XDW2" s="140"/>
      <c r="XDX2" s="141"/>
      <c r="XDY2" s="141"/>
      <c r="XDZ2" s="140"/>
      <c r="XEA2" s="141"/>
      <c r="XEB2" s="141"/>
      <c r="XEC2" s="140"/>
      <c r="XED2" s="141"/>
      <c r="XEE2" s="141"/>
      <c r="XEF2" s="140"/>
      <c r="XEG2" s="141"/>
      <c r="XEH2" s="141"/>
      <c r="XEI2" s="140"/>
      <c r="XEJ2" s="141"/>
      <c r="XEK2" s="141"/>
      <c r="XEL2" s="140"/>
      <c r="XEM2" s="141"/>
      <c r="XEN2" s="141"/>
      <c r="XEO2" s="140"/>
      <c r="XEP2" s="141"/>
      <c r="XEQ2" s="141"/>
      <c r="XER2" s="140"/>
      <c r="XES2" s="141"/>
      <c r="XET2" s="141"/>
      <c r="XEU2" s="140"/>
      <c r="XEV2" s="141"/>
      <c r="XEW2" s="141"/>
      <c r="XEX2" s="140"/>
      <c r="XEY2" s="141"/>
      <c r="XEZ2" s="141"/>
      <c r="XFA2" s="140"/>
      <c r="XFB2" s="141"/>
      <c r="XFC2" s="141"/>
      <c r="XFD2" s="10"/>
    </row>
    <row r="3" spans="1:16384" s="25" customFormat="1" ht="21" customHeight="1" x14ac:dyDescent="0.5">
      <c r="A3" s="142" t="s">
        <v>521</v>
      </c>
      <c r="B3" s="143"/>
    </row>
    <row r="4" spans="1:16384" ht="21" customHeight="1" x14ac:dyDescent="0.35">
      <c r="A4" s="145" t="s">
        <v>0</v>
      </c>
      <c r="B4" s="146"/>
    </row>
    <row r="5" spans="1:16384" ht="21" customHeight="1" x14ac:dyDescent="0.35">
      <c r="A5" s="147" t="s">
        <v>1</v>
      </c>
      <c r="B5" s="148"/>
      <c r="C5" s="99"/>
    </row>
    <row r="6" spans="1:16384" ht="21" customHeight="1" x14ac:dyDescent="0.35">
      <c r="A6" s="12" t="s">
        <v>2</v>
      </c>
      <c r="B6" s="13" t="s">
        <v>3</v>
      </c>
    </row>
    <row r="7" spans="1:16384" ht="21" customHeight="1" x14ac:dyDescent="0.35">
      <c r="A7" s="46" t="s">
        <v>406</v>
      </c>
      <c r="B7" s="27">
        <v>1.1000000000000001</v>
      </c>
    </row>
    <row r="8" spans="1:16384" ht="21" customHeight="1" x14ac:dyDescent="0.35">
      <c r="A8" s="14" t="s">
        <v>407</v>
      </c>
      <c r="B8" s="16">
        <v>1.2</v>
      </c>
    </row>
    <row r="9" spans="1:16384" ht="21" customHeight="1" x14ac:dyDescent="0.35">
      <c r="A9" s="12" t="s">
        <v>4</v>
      </c>
      <c r="B9" s="13" t="s">
        <v>3</v>
      </c>
    </row>
    <row r="10" spans="1:16384" ht="21" customHeight="1" x14ac:dyDescent="0.35">
      <c r="A10" s="15" t="s">
        <v>5</v>
      </c>
      <c r="B10" s="17">
        <v>2.1</v>
      </c>
    </row>
    <row r="11" spans="1:16384" ht="21" customHeight="1" x14ac:dyDescent="0.35">
      <c r="A11" s="14" t="s">
        <v>6</v>
      </c>
      <c r="B11" s="16">
        <v>2.2000000000000002</v>
      </c>
    </row>
    <row r="12" spans="1:16384" ht="21" customHeight="1" x14ac:dyDescent="0.35">
      <c r="A12" s="15" t="s">
        <v>7</v>
      </c>
      <c r="B12" s="17">
        <v>2.2999999999999998</v>
      </c>
    </row>
    <row r="13" spans="1:16384" ht="21" customHeight="1" x14ac:dyDescent="0.35">
      <c r="A13" s="14" t="s">
        <v>408</v>
      </c>
      <c r="B13" s="16">
        <v>2.4</v>
      </c>
    </row>
    <row r="14" spans="1:16384" ht="21" customHeight="1" x14ac:dyDescent="0.35">
      <c r="A14" s="15" t="s">
        <v>460</v>
      </c>
      <c r="B14" s="17">
        <v>2.5</v>
      </c>
    </row>
    <row r="15" spans="1:16384" ht="21" customHeight="1" x14ac:dyDescent="0.35">
      <c r="A15" s="14" t="s">
        <v>8</v>
      </c>
      <c r="B15" s="16">
        <v>2.6</v>
      </c>
    </row>
    <row r="16" spans="1:16384" ht="21" customHeight="1" x14ac:dyDescent="0.35">
      <c r="A16" s="15" t="s">
        <v>459</v>
      </c>
      <c r="B16" s="17">
        <v>2.7</v>
      </c>
    </row>
    <row r="17" spans="1:2" ht="21" customHeight="1" x14ac:dyDescent="0.35">
      <c r="A17" s="14" t="s">
        <v>9</v>
      </c>
      <c r="B17" s="16">
        <v>2.8</v>
      </c>
    </row>
    <row r="18" spans="1:2" ht="21" customHeight="1" x14ac:dyDescent="0.35">
      <c r="A18" s="12" t="s">
        <v>10</v>
      </c>
      <c r="B18" s="13" t="s">
        <v>3</v>
      </c>
    </row>
    <row r="19" spans="1:2" ht="21" customHeight="1" x14ac:dyDescent="0.35">
      <c r="A19" s="15" t="s">
        <v>11</v>
      </c>
      <c r="B19" s="17">
        <v>3.1</v>
      </c>
    </row>
    <row r="20" spans="1:2" ht="21" customHeight="1" x14ac:dyDescent="0.35">
      <c r="A20" s="14" t="s">
        <v>12</v>
      </c>
      <c r="B20" s="16">
        <v>3.2</v>
      </c>
    </row>
    <row r="21" spans="1:2" ht="21" customHeight="1" x14ac:dyDescent="0.35">
      <c r="A21" s="15" t="s">
        <v>13</v>
      </c>
      <c r="B21" s="17">
        <v>3.3</v>
      </c>
    </row>
    <row r="22" spans="1:2" ht="21" customHeight="1" x14ac:dyDescent="0.35">
      <c r="A22" s="14" t="s">
        <v>409</v>
      </c>
      <c r="B22" s="16">
        <v>3.4</v>
      </c>
    </row>
    <row r="23" spans="1:2" ht="21" customHeight="1" x14ac:dyDescent="0.35">
      <c r="A23" s="15" t="s">
        <v>461</v>
      </c>
      <c r="B23" s="17">
        <v>3.5</v>
      </c>
    </row>
    <row r="24" spans="1:2" ht="21" customHeight="1" x14ac:dyDescent="0.35">
      <c r="A24" s="14" t="s">
        <v>14</v>
      </c>
      <c r="B24" s="16">
        <v>3.6</v>
      </c>
    </row>
    <row r="25" spans="1:2" ht="21" customHeight="1" x14ac:dyDescent="0.35">
      <c r="A25" s="15" t="s">
        <v>462</v>
      </c>
      <c r="B25" s="17">
        <v>3.7</v>
      </c>
    </row>
    <row r="26" spans="1:2" ht="21" customHeight="1" x14ac:dyDescent="0.35">
      <c r="A26" s="14" t="s">
        <v>15</v>
      </c>
      <c r="B26" s="16">
        <v>3.8</v>
      </c>
    </row>
    <row r="27" spans="1:2" ht="21" customHeight="1" x14ac:dyDescent="0.35">
      <c r="A27" s="12" t="s">
        <v>280</v>
      </c>
      <c r="B27" s="13" t="s">
        <v>3</v>
      </c>
    </row>
    <row r="28" spans="1:2" ht="21" customHeight="1" x14ac:dyDescent="0.35">
      <c r="A28" s="15" t="s">
        <v>404</v>
      </c>
      <c r="B28" s="17">
        <v>4.0999999999999996</v>
      </c>
    </row>
    <row r="29" spans="1:2" ht="21" customHeight="1" x14ac:dyDescent="0.35">
      <c r="A29" s="14" t="s">
        <v>249</v>
      </c>
      <c r="B29" s="16">
        <v>4.2</v>
      </c>
    </row>
    <row r="30" spans="1:2" ht="21" customHeight="1" x14ac:dyDescent="0.35">
      <c r="A30" s="15" t="s">
        <v>247</v>
      </c>
      <c r="B30" s="17">
        <v>4.3</v>
      </c>
    </row>
    <row r="31" spans="1:2" ht="21" customHeight="1" x14ac:dyDescent="0.35">
      <c r="A31" s="14" t="s">
        <v>281</v>
      </c>
      <c r="B31" s="16">
        <v>4.4000000000000004</v>
      </c>
    </row>
    <row r="32" spans="1:2" ht="21" customHeight="1" x14ac:dyDescent="0.35">
      <c r="A32" s="15" t="s">
        <v>266</v>
      </c>
      <c r="B32" s="17">
        <v>4.5</v>
      </c>
    </row>
    <row r="33" spans="1:2" ht="21" customHeight="1" x14ac:dyDescent="0.35">
      <c r="A33" s="14" t="s">
        <v>267</v>
      </c>
      <c r="B33" s="16">
        <v>4.5999999999999996</v>
      </c>
    </row>
    <row r="34" spans="1:2" ht="21" customHeight="1" x14ac:dyDescent="0.35">
      <c r="A34" s="15" t="s">
        <v>268</v>
      </c>
      <c r="B34" s="17">
        <v>4.7</v>
      </c>
    </row>
    <row r="35" spans="1:2" ht="21" customHeight="1" x14ac:dyDescent="0.35">
      <c r="A35" s="14" t="s">
        <v>269</v>
      </c>
      <c r="B35" s="16">
        <v>4.8</v>
      </c>
    </row>
    <row r="36" spans="1:2" ht="21" customHeight="1" x14ac:dyDescent="0.35">
      <c r="A36" s="15" t="s">
        <v>270</v>
      </c>
      <c r="B36" s="17">
        <v>4.9000000000000004</v>
      </c>
    </row>
    <row r="37" spans="1:2" ht="21" customHeight="1" x14ac:dyDescent="0.35">
      <c r="A37" s="14" t="s">
        <v>271</v>
      </c>
      <c r="B37" s="130">
        <v>4.0999999999999996</v>
      </c>
    </row>
    <row r="38" spans="1:2" ht="21" customHeight="1" x14ac:dyDescent="0.35">
      <c r="A38" s="15" t="s">
        <v>272</v>
      </c>
      <c r="B38" s="17">
        <v>4.1100000000000003</v>
      </c>
    </row>
    <row r="39" spans="1:2" ht="21" customHeight="1" x14ac:dyDescent="0.35">
      <c r="A39" s="14" t="s">
        <v>273</v>
      </c>
      <c r="B39" s="16">
        <v>4.12</v>
      </c>
    </row>
    <row r="40" spans="1:2" ht="21" customHeight="1" x14ac:dyDescent="0.35">
      <c r="A40" s="15" t="s">
        <v>274</v>
      </c>
      <c r="B40" s="17">
        <v>4.13</v>
      </c>
    </row>
    <row r="41" spans="1:2" ht="21" customHeight="1" x14ac:dyDescent="0.35">
      <c r="A41" s="14" t="s">
        <v>275</v>
      </c>
      <c r="B41" s="16">
        <v>4.1399999999999997</v>
      </c>
    </row>
    <row r="42" spans="1:2" ht="21" customHeight="1" x14ac:dyDescent="0.35">
      <c r="A42" s="15" t="s">
        <v>276</v>
      </c>
      <c r="B42" s="17">
        <v>4.1500000000000004</v>
      </c>
    </row>
    <row r="43" spans="1:2" ht="21" customHeight="1" x14ac:dyDescent="0.35">
      <c r="A43" s="14" t="s">
        <v>277</v>
      </c>
      <c r="B43" s="16">
        <v>4.16</v>
      </c>
    </row>
    <row r="44" spans="1:2" ht="21" customHeight="1" x14ac:dyDescent="0.35">
      <c r="A44" s="15" t="s">
        <v>278</v>
      </c>
      <c r="B44" s="17">
        <v>4.17</v>
      </c>
    </row>
    <row r="45" spans="1:2" ht="21" customHeight="1" x14ac:dyDescent="0.35">
      <c r="A45" s="14" t="s">
        <v>279</v>
      </c>
      <c r="B45" s="16">
        <v>4.1800000000000104</v>
      </c>
    </row>
    <row r="46" spans="1:2" ht="21" customHeight="1" x14ac:dyDescent="0.35">
      <c r="A46" s="15" t="s">
        <v>522</v>
      </c>
      <c r="B46" s="17">
        <v>4.1900000000000199</v>
      </c>
    </row>
    <row r="47" spans="1:2" ht="21" customHeight="1" x14ac:dyDescent="0.35">
      <c r="A47" s="14" t="s">
        <v>523</v>
      </c>
      <c r="B47" s="130">
        <v>4.2</v>
      </c>
    </row>
  </sheetData>
  <mergeCells count="5464">
    <mergeCell ref="A4:B4"/>
    <mergeCell ref="A5:B5"/>
    <mergeCell ref="XEU2:XEW2"/>
    <mergeCell ref="XEX2:XEZ2"/>
    <mergeCell ref="XFA2:XFC2"/>
    <mergeCell ref="XEC2:XEE2"/>
    <mergeCell ref="XEF2:XEH2"/>
    <mergeCell ref="XEI2:XEK2"/>
    <mergeCell ref="XEL2:XEN2"/>
    <mergeCell ref="XEO2:XEQ2"/>
    <mergeCell ref="XER2:XET2"/>
    <mergeCell ref="XDK2:XDM2"/>
    <mergeCell ref="XDN2:XDP2"/>
    <mergeCell ref="XDQ2:XDS2"/>
    <mergeCell ref="XDT2:XDV2"/>
    <mergeCell ref="XDW2:XDY2"/>
    <mergeCell ref="XDZ2:XEB2"/>
    <mergeCell ref="XCS2:XCU2"/>
    <mergeCell ref="XCV2:XCX2"/>
    <mergeCell ref="XCY2:XDA2"/>
    <mergeCell ref="XDB2:XDD2"/>
    <mergeCell ref="XDE2:XDG2"/>
    <mergeCell ref="XDH2:XDJ2"/>
    <mergeCell ref="XCA2:XCC2"/>
    <mergeCell ref="XCD2:XCF2"/>
    <mergeCell ref="XCG2:XCI2"/>
    <mergeCell ref="XCJ2:XCL2"/>
    <mergeCell ref="XCM2:XCO2"/>
    <mergeCell ref="XCP2:XCR2"/>
    <mergeCell ref="XBI2:XBK2"/>
    <mergeCell ref="XBL2:XBN2"/>
    <mergeCell ref="XBO2:XBQ2"/>
    <mergeCell ref="XBR2:XBT2"/>
    <mergeCell ref="XBU2:XBW2"/>
    <mergeCell ref="XBX2:XBZ2"/>
    <mergeCell ref="XAQ2:XAS2"/>
    <mergeCell ref="XAT2:XAV2"/>
    <mergeCell ref="XAW2:XAY2"/>
    <mergeCell ref="XAZ2:XBB2"/>
    <mergeCell ref="XBC2:XBE2"/>
    <mergeCell ref="XBF2:XBH2"/>
    <mergeCell ref="WZY2:XAA2"/>
    <mergeCell ref="XAB2:XAD2"/>
    <mergeCell ref="XAE2:XAG2"/>
    <mergeCell ref="XAH2:XAJ2"/>
    <mergeCell ref="XAK2:XAM2"/>
    <mergeCell ref="XAN2:XAP2"/>
    <mergeCell ref="WZG2:WZI2"/>
    <mergeCell ref="WZJ2:WZL2"/>
    <mergeCell ref="WZM2:WZO2"/>
    <mergeCell ref="WZP2:WZR2"/>
    <mergeCell ref="WZS2:WZU2"/>
    <mergeCell ref="WZV2:WZX2"/>
    <mergeCell ref="WYO2:WYQ2"/>
    <mergeCell ref="WYR2:WYT2"/>
    <mergeCell ref="WYU2:WYW2"/>
    <mergeCell ref="WYX2:WYZ2"/>
    <mergeCell ref="WZA2:WZC2"/>
    <mergeCell ref="WZD2:WZF2"/>
    <mergeCell ref="WXW2:WXY2"/>
    <mergeCell ref="WXZ2:WYB2"/>
    <mergeCell ref="WYC2:WYE2"/>
    <mergeCell ref="WYF2:WYH2"/>
    <mergeCell ref="WYI2:WYK2"/>
    <mergeCell ref="WYL2:WYN2"/>
    <mergeCell ref="WXE2:WXG2"/>
    <mergeCell ref="WXH2:WXJ2"/>
    <mergeCell ref="WXK2:WXM2"/>
    <mergeCell ref="WXN2:WXP2"/>
    <mergeCell ref="WXQ2:WXS2"/>
    <mergeCell ref="WXT2:WXV2"/>
    <mergeCell ref="WWM2:WWO2"/>
    <mergeCell ref="WWP2:WWR2"/>
    <mergeCell ref="WWS2:WWU2"/>
    <mergeCell ref="WWV2:WWX2"/>
    <mergeCell ref="WWY2:WXA2"/>
    <mergeCell ref="WXB2:WXD2"/>
    <mergeCell ref="WVU2:WVW2"/>
    <mergeCell ref="WVX2:WVZ2"/>
    <mergeCell ref="WWA2:WWC2"/>
    <mergeCell ref="WWD2:WWF2"/>
    <mergeCell ref="WWG2:WWI2"/>
    <mergeCell ref="WWJ2:WWL2"/>
    <mergeCell ref="WVC2:WVE2"/>
    <mergeCell ref="WVF2:WVH2"/>
    <mergeCell ref="WVI2:WVK2"/>
    <mergeCell ref="WVL2:WVN2"/>
    <mergeCell ref="WVO2:WVQ2"/>
    <mergeCell ref="WVR2:WVT2"/>
    <mergeCell ref="WUK2:WUM2"/>
    <mergeCell ref="WUN2:WUP2"/>
    <mergeCell ref="WUQ2:WUS2"/>
    <mergeCell ref="WUT2:WUV2"/>
    <mergeCell ref="WUW2:WUY2"/>
    <mergeCell ref="WUZ2:WVB2"/>
    <mergeCell ref="WTS2:WTU2"/>
    <mergeCell ref="WTV2:WTX2"/>
    <mergeCell ref="WTY2:WUA2"/>
    <mergeCell ref="WUB2:WUD2"/>
    <mergeCell ref="WUE2:WUG2"/>
    <mergeCell ref="WUH2:WUJ2"/>
    <mergeCell ref="WTA2:WTC2"/>
    <mergeCell ref="WTD2:WTF2"/>
    <mergeCell ref="WTG2:WTI2"/>
    <mergeCell ref="WTJ2:WTL2"/>
    <mergeCell ref="WTM2:WTO2"/>
    <mergeCell ref="WTP2:WTR2"/>
    <mergeCell ref="WSI2:WSK2"/>
    <mergeCell ref="WSL2:WSN2"/>
    <mergeCell ref="WSO2:WSQ2"/>
    <mergeCell ref="WSR2:WST2"/>
    <mergeCell ref="WSU2:WSW2"/>
    <mergeCell ref="WSX2:WSZ2"/>
    <mergeCell ref="WRQ2:WRS2"/>
    <mergeCell ref="WRT2:WRV2"/>
    <mergeCell ref="WRW2:WRY2"/>
    <mergeCell ref="WRZ2:WSB2"/>
    <mergeCell ref="WSC2:WSE2"/>
    <mergeCell ref="WSF2:WSH2"/>
    <mergeCell ref="WQY2:WRA2"/>
    <mergeCell ref="WRB2:WRD2"/>
    <mergeCell ref="WRE2:WRG2"/>
    <mergeCell ref="WRH2:WRJ2"/>
    <mergeCell ref="WRK2:WRM2"/>
    <mergeCell ref="WRN2:WRP2"/>
    <mergeCell ref="WQG2:WQI2"/>
    <mergeCell ref="WQJ2:WQL2"/>
    <mergeCell ref="WQM2:WQO2"/>
    <mergeCell ref="WQP2:WQR2"/>
    <mergeCell ref="WQS2:WQU2"/>
    <mergeCell ref="WQV2:WQX2"/>
    <mergeCell ref="WPO2:WPQ2"/>
    <mergeCell ref="WPR2:WPT2"/>
    <mergeCell ref="WPU2:WPW2"/>
    <mergeCell ref="WPX2:WPZ2"/>
    <mergeCell ref="WQA2:WQC2"/>
    <mergeCell ref="WQD2:WQF2"/>
    <mergeCell ref="WOW2:WOY2"/>
    <mergeCell ref="WOZ2:WPB2"/>
    <mergeCell ref="WPC2:WPE2"/>
    <mergeCell ref="WPF2:WPH2"/>
    <mergeCell ref="WPI2:WPK2"/>
    <mergeCell ref="WPL2:WPN2"/>
    <mergeCell ref="WOE2:WOG2"/>
    <mergeCell ref="WOH2:WOJ2"/>
    <mergeCell ref="WOK2:WOM2"/>
    <mergeCell ref="WON2:WOP2"/>
    <mergeCell ref="WOQ2:WOS2"/>
    <mergeCell ref="WOT2:WOV2"/>
    <mergeCell ref="WNM2:WNO2"/>
    <mergeCell ref="WNP2:WNR2"/>
    <mergeCell ref="WNS2:WNU2"/>
    <mergeCell ref="WNV2:WNX2"/>
    <mergeCell ref="WNY2:WOA2"/>
    <mergeCell ref="WOB2:WOD2"/>
    <mergeCell ref="WMU2:WMW2"/>
    <mergeCell ref="WMX2:WMZ2"/>
    <mergeCell ref="WNA2:WNC2"/>
    <mergeCell ref="WND2:WNF2"/>
    <mergeCell ref="WNG2:WNI2"/>
    <mergeCell ref="WNJ2:WNL2"/>
    <mergeCell ref="WMC2:WME2"/>
    <mergeCell ref="WMF2:WMH2"/>
    <mergeCell ref="WMI2:WMK2"/>
    <mergeCell ref="WML2:WMN2"/>
    <mergeCell ref="WMO2:WMQ2"/>
    <mergeCell ref="WMR2:WMT2"/>
    <mergeCell ref="WLK2:WLM2"/>
    <mergeCell ref="WLN2:WLP2"/>
    <mergeCell ref="WLQ2:WLS2"/>
    <mergeCell ref="WLT2:WLV2"/>
    <mergeCell ref="WLW2:WLY2"/>
    <mergeCell ref="WLZ2:WMB2"/>
    <mergeCell ref="WKS2:WKU2"/>
    <mergeCell ref="WKV2:WKX2"/>
    <mergeCell ref="WKY2:WLA2"/>
    <mergeCell ref="WLB2:WLD2"/>
    <mergeCell ref="WLE2:WLG2"/>
    <mergeCell ref="WLH2:WLJ2"/>
    <mergeCell ref="WKA2:WKC2"/>
    <mergeCell ref="WKD2:WKF2"/>
    <mergeCell ref="WKG2:WKI2"/>
    <mergeCell ref="WKJ2:WKL2"/>
    <mergeCell ref="WKM2:WKO2"/>
    <mergeCell ref="WKP2:WKR2"/>
    <mergeCell ref="WJI2:WJK2"/>
    <mergeCell ref="WJL2:WJN2"/>
    <mergeCell ref="WJO2:WJQ2"/>
    <mergeCell ref="WJR2:WJT2"/>
    <mergeCell ref="WJU2:WJW2"/>
    <mergeCell ref="WJX2:WJZ2"/>
    <mergeCell ref="WIQ2:WIS2"/>
    <mergeCell ref="WIT2:WIV2"/>
    <mergeCell ref="WIW2:WIY2"/>
    <mergeCell ref="WIZ2:WJB2"/>
    <mergeCell ref="WJC2:WJE2"/>
    <mergeCell ref="WJF2:WJH2"/>
    <mergeCell ref="WHY2:WIA2"/>
    <mergeCell ref="WIB2:WID2"/>
    <mergeCell ref="WIE2:WIG2"/>
    <mergeCell ref="WIH2:WIJ2"/>
    <mergeCell ref="WIK2:WIM2"/>
    <mergeCell ref="WIN2:WIP2"/>
    <mergeCell ref="WHG2:WHI2"/>
    <mergeCell ref="WHJ2:WHL2"/>
    <mergeCell ref="WHM2:WHO2"/>
    <mergeCell ref="WHP2:WHR2"/>
    <mergeCell ref="WHS2:WHU2"/>
    <mergeCell ref="WHV2:WHX2"/>
    <mergeCell ref="WGO2:WGQ2"/>
    <mergeCell ref="WGR2:WGT2"/>
    <mergeCell ref="WGU2:WGW2"/>
    <mergeCell ref="WGX2:WGZ2"/>
    <mergeCell ref="WHA2:WHC2"/>
    <mergeCell ref="WHD2:WHF2"/>
    <mergeCell ref="WFW2:WFY2"/>
    <mergeCell ref="WFZ2:WGB2"/>
    <mergeCell ref="WGC2:WGE2"/>
    <mergeCell ref="WGF2:WGH2"/>
    <mergeCell ref="WGI2:WGK2"/>
    <mergeCell ref="WGL2:WGN2"/>
    <mergeCell ref="WFE2:WFG2"/>
    <mergeCell ref="WFH2:WFJ2"/>
    <mergeCell ref="WFK2:WFM2"/>
    <mergeCell ref="WFN2:WFP2"/>
    <mergeCell ref="WFQ2:WFS2"/>
    <mergeCell ref="WFT2:WFV2"/>
    <mergeCell ref="WEM2:WEO2"/>
    <mergeCell ref="WEP2:WER2"/>
    <mergeCell ref="WES2:WEU2"/>
    <mergeCell ref="WEV2:WEX2"/>
    <mergeCell ref="WEY2:WFA2"/>
    <mergeCell ref="WFB2:WFD2"/>
    <mergeCell ref="WDU2:WDW2"/>
    <mergeCell ref="WDX2:WDZ2"/>
    <mergeCell ref="WEA2:WEC2"/>
    <mergeCell ref="WED2:WEF2"/>
    <mergeCell ref="WEG2:WEI2"/>
    <mergeCell ref="WEJ2:WEL2"/>
    <mergeCell ref="WDC2:WDE2"/>
    <mergeCell ref="WDF2:WDH2"/>
    <mergeCell ref="WDI2:WDK2"/>
    <mergeCell ref="WDL2:WDN2"/>
    <mergeCell ref="WDO2:WDQ2"/>
    <mergeCell ref="WDR2:WDT2"/>
    <mergeCell ref="WCK2:WCM2"/>
    <mergeCell ref="WCN2:WCP2"/>
    <mergeCell ref="WCQ2:WCS2"/>
    <mergeCell ref="WCT2:WCV2"/>
    <mergeCell ref="WCW2:WCY2"/>
    <mergeCell ref="WCZ2:WDB2"/>
    <mergeCell ref="WBS2:WBU2"/>
    <mergeCell ref="WBV2:WBX2"/>
    <mergeCell ref="WBY2:WCA2"/>
    <mergeCell ref="WCB2:WCD2"/>
    <mergeCell ref="WCE2:WCG2"/>
    <mergeCell ref="WCH2:WCJ2"/>
    <mergeCell ref="WBA2:WBC2"/>
    <mergeCell ref="WBD2:WBF2"/>
    <mergeCell ref="WBG2:WBI2"/>
    <mergeCell ref="WBJ2:WBL2"/>
    <mergeCell ref="WBM2:WBO2"/>
    <mergeCell ref="WBP2:WBR2"/>
    <mergeCell ref="WAI2:WAK2"/>
    <mergeCell ref="WAL2:WAN2"/>
    <mergeCell ref="WAO2:WAQ2"/>
    <mergeCell ref="WAR2:WAT2"/>
    <mergeCell ref="WAU2:WAW2"/>
    <mergeCell ref="WAX2:WAZ2"/>
    <mergeCell ref="VZQ2:VZS2"/>
    <mergeCell ref="VZT2:VZV2"/>
    <mergeCell ref="VZW2:VZY2"/>
    <mergeCell ref="VZZ2:WAB2"/>
    <mergeCell ref="WAC2:WAE2"/>
    <mergeCell ref="WAF2:WAH2"/>
    <mergeCell ref="VYY2:VZA2"/>
    <mergeCell ref="VZB2:VZD2"/>
    <mergeCell ref="VZE2:VZG2"/>
    <mergeCell ref="VZH2:VZJ2"/>
    <mergeCell ref="VZK2:VZM2"/>
    <mergeCell ref="VZN2:VZP2"/>
    <mergeCell ref="VYG2:VYI2"/>
    <mergeCell ref="VYJ2:VYL2"/>
    <mergeCell ref="VYM2:VYO2"/>
    <mergeCell ref="VYP2:VYR2"/>
    <mergeCell ref="VYS2:VYU2"/>
    <mergeCell ref="VYV2:VYX2"/>
    <mergeCell ref="VXO2:VXQ2"/>
    <mergeCell ref="VXR2:VXT2"/>
    <mergeCell ref="VXU2:VXW2"/>
    <mergeCell ref="VXX2:VXZ2"/>
    <mergeCell ref="VYA2:VYC2"/>
    <mergeCell ref="VYD2:VYF2"/>
    <mergeCell ref="VWW2:VWY2"/>
    <mergeCell ref="VWZ2:VXB2"/>
    <mergeCell ref="VXC2:VXE2"/>
    <mergeCell ref="VXF2:VXH2"/>
    <mergeCell ref="VXI2:VXK2"/>
    <mergeCell ref="VXL2:VXN2"/>
    <mergeCell ref="VWE2:VWG2"/>
    <mergeCell ref="VWH2:VWJ2"/>
    <mergeCell ref="VWK2:VWM2"/>
    <mergeCell ref="VWN2:VWP2"/>
    <mergeCell ref="VWQ2:VWS2"/>
    <mergeCell ref="VWT2:VWV2"/>
    <mergeCell ref="VVM2:VVO2"/>
    <mergeCell ref="VVP2:VVR2"/>
    <mergeCell ref="VVS2:VVU2"/>
    <mergeCell ref="VVV2:VVX2"/>
    <mergeCell ref="VVY2:VWA2"/>
    <mergeCell ref="VWB2:VWD2"/>
    <mergeCell ref="VUU2:VUW2"/>
    <mergeCell ref="VUX2:VUZ2"/>
    <mergeCell ref="VVA2:VVC2"/>
    <mergeCell ref="VVD2:VVF2"/>
    <mergeCell ref="VVG2:VVI2"/>
    <mergeCell ref="VVJ2:VVL2"/>
    <mergeCell ref="VUC2:VUE2"/>
    <mergeCell ref="VUF2:VUH2"/>
    <mergeCell ref="VUI2:VUK2"/>
    <mergeCell ref="VUL2:VUN2"/>
    <mergeCell ref="VUO2:VUQ2"/>
    <mergeCell ref="VUR2:VUT2"/>
    <mergeCell ref="VTK2:VTM2"/>
    <mergeCell ref="VTN2:VTP2"/>
    <mergeCell ref="VTQ2:VTS2"/>
    <mergeCell ref="VTT2:VTV2"/>
    <mergeCell ref="VTW2:VTY2"/>
    <mergeCell ref="VTZ2:VUB2"/>
    <mergeCell ref="VSS2:VSU2"/>
    <mergeCell ref="VSV2:VSX2"/>
    <mergeCell ref="VSY2:VTA2"/>
    <mergeCell ref="VTB2:VTD2"/>
    <mergeCell ref="VTE2:VTG2"/>
    <mergeCell ref="VTH2:VTJ2"/>
    <mergeCell ref="VSA2:VSC2"/>
    <mergeCell ref="VSD2:VSF2"/>
    <mergeCell ref="VSG2:VSI2"/>
    <mergeCell ref="VSJ2:VSL2"/>
    <mergeCell ref="VSM2:VSO2"/>
    <mergeCell ref="VSP2:VSR2"/>
    <mergeCell ref="VRI2:VRK2"/>
    <mergeCell ref="VRL2:VRN2"/>
    <mergeCell ref="VRO2:VRQ2"/>
    <mergeCell ref="VRR2:VRT2"/>
    <mergeCell ref="VRU2:VRW2"/>
    <mergeCell ref="VRX2:VRZ2"/>
    <mergeCell ref="VQQ2:VQS2"/>
    <mergeCell ref="VQT2:VQV2"/>
    <mergeCell ref="VQW2:VQY2"/>
    <mergeCell ref="VQZ2:VRB2"/>
    <mergeCell ref="VRC2:VRE2"/>
    <mergeCell ref="VRF2:VRH2"/>
    <mergeCell ref="VPY2:VQA2"/>
    <mergeCell ref="VQB2:VQD2"/>
    <mergeCell ref="VQE2:VQG2"/>
    <mergeCell ref="VQH2:VQJ2"/>
    <mergeCell ref="VQK2:VQM2"/>
    <mergeCell ref="VQN2:VQP2"/>
    <mergeCell ref="VPG2:VPI2"/>
    <mergeCell ref="VPJ2:VPL2"/>
    <mergeCell ref="VPM2:VPO2"/>
    <mergeCell ref="VPP2:VPR2"/>
    <mergeCell ref="VPS2:VPU2"/>
    <mergeCell ref="VPV2:VPX2"/>
    <mergeCell ref="VOO2:VOQ2"/>
    <mergeCell ref="VOR2:VOT2"/>
    <mergeCell ref="VOU2:VOW2"/>
    <mergeCell ref="VOX2:VOZ2"/>
    <mergeCell ref="VPA2:VPC2"/>
    <mergeCell ref="VPD2:VPF2"/>
    <mergeCell ref="VNW2:VNY2"/>
    <mergeCell ref="VNZ2:VOB2"/>
    <mergeCell ref="VOC2:VOE2"/>
    <mergeCell ref="VOF2:VOH2"/>
    <mergeCell ref="VOI2:VOK2"/>
    <mergeCell ref="VOL2:VON2"/>
    <mergeCell ref="VNE2:VNG2"/>
    <mergeCell ref="VNH2:VNJ2"/>
    <mergeCell ref="VNK2:VNM2"/>
    <mergeCell ref="VNN2:VNP2"/>
    <mergeCell ref="VNQ2:VNS2"/>
    <mergeCell ref="VNT2:VNV2"/>
    <mergeCell ref="VMM2:VMO2"/>
    <mergeCell ref="VMP2:VMR2"/>
    <mergeCell ref="VMS2:VMU2"/>
    <mergeCell ref="VMV2:VMX2"/>
    <mergeCell ref="VMY2:VNA2"/>
    <mergeCell ref="VNB2:VND2"/>
    <mergeCell ref="VLU2:VLW2"/>
    <mergeCell ref="VLX2:VLZ2"/>
    <mergeCell ref="VMA2:VMC2"/>
    <mergeCell ref="VMD2:VMF2"/>
    <mergeCell ref="VMG2:VMI2"/>
    <mergeCell ref="VMJ2:VML2"/>
    <mergeCell ref="VLC2:VLE2"/>
    <mergeCell ref="VLF2:VLH2"/>
    <mergeCell ref="VLI2:VLK2"/>
    <mergeCell ref="VLL2:VLN2"/>
    <mergeCell ref="VLO2:VLQ2"/>
    <mergeCell ref="VLR2:VLT2"/>
    <mergeCell ref="VKK2:VKM2"/>
    <mergeCell ref="VKN2:VKP2"/>
    <mergeCell ref="VKQ2:VKS2"/>
    <mergeCell ref="VKT2:VKV2"/>
    <mergeCell ref="VKW2:VKY2"/>
    <mergeCell ref="VKZ2:VLB2"/>
    <mergeCell ref="VJS2:VJU2"/>
    <mergeCell ref="VJV2:VJX2"/>
    <mergeCell ref="VJY2:VKA2"/>
    <mergeCell ref="VKB2:VKD2"/>
    <mergeCell ref="VKE2:VKG2"/>
    <mergeCell ref="VKH2:VKJ2"/>
    <mergeCell ref="VJA2:VJC2"/>
    <mergeCell ref="VJD2:VJF2"/>
    <mergeCell ref="VJG2:VJI2"/>
    <mergeCell ref="VJJ2:VJL2"/>
    <mergeCell ref="VJM2:VJO2"/>
    <mergeCell ref="VJP2:VJR2"/>
    <mergeCell ref="VII2:VIK2"/>
    <mergeCell ref="VIL2:VIN2"/>
    <mergeCell ref="VIO2:VIQ2"/>
    <mergeCell ref="VIR2:VIT2"/>
    <mergeCell ref="VIU2:VIW2"/>
    <mergeCell ref="VIX2:VIZ2"/>
    <mergeCell ref="VHQ2:VHS2"/>
    <mergeCell ref="VHT2:VHV2"/>
    <mergeCell ref="VHW2:VHY2"/>
    <mergeCell ref="VHZ2:VIB2"/>
    <mergeCell ref="VIC2:VIE2"/>
    <mergeCell ref="VIF2:VIH2"/>
    <mergeCell ref="VGY2:VHA2"/>
    <mergeCell ref="VHB2:VHD2"/>
    <mergeCell ref="VHE2:VHG2"/>
    <mergeCell ref="VHH2:VHJ2"/>
    <mergeCell ref="VHK2:VHM2"/>
    <mergeCell ref="VHN2:VHP2"/>
    <mergeCell ref="VGG2:VGI2"/>
    <mergeCell ref="VGJ2:VGL2"/>
    <mergeCell ref="VGM2:VGO2"/>
    <mergeCell ref="VGP2:VGR2"/>
    <mergeCell ref="VGS2:VGU2"/>
    <mergeCell ref="VGV2:VGX2"/>
    <mergeCell ref="VFO2:VFQ2"/>
    <mergeCell ref="VFR2:VFT2"/>
    <mergeCell ref="VFU2:VFW2"/>
    <mergeCell ref="VFX2:VFZ2"/>
    <mergeCell ref="VGA2:VGC2"/>
    <mergeCell ref="VGD2:VGF2"/>
    <mergeCell ref="VEW2:VEY2"/>
    <mergeCell ref="VEZ2:VFB2"/>
    <mergeCell ref="VFC2:VFE2"/>
    <mergeCell ref="VFF2:VFH2"/>
    <mergeCell ref="VFI2:VFK2"/>
    <mergeCell ref="VFL2:VFN2"/>
    <mergeCell ref="VEE2:VEG2"/>
    <mergeCell ref="VEH2:VEJ2"/>
    <mergeCell ref="VEK2:VEM2"/>
    <mergeCell ref="VEN2:VEP2"/>
    <mergeCell ref="VEQ2:VES2"/>
    <mergeCell ref="VET2:VEV2"/>
    <mergeCell ref="VDM2:VDO2"/>
    <mergeCell ref="VDP2:VDR2"/>
    <mergeCell ref="VDS2:VDU2"/>
    <mergeCell ref="VDV2:VDX2"/>
    <mergeCell ref="VDY2:VEA2"/>
    <mergeCell ref="VEB2:VED2"/>
    <mergeCell ref="VCU2:VCW2"/>
    <mergeCell ref="VCX2:VCZ2"/>
    <mergeCell ref="VDA2:VDC2"/>
    <mergeCell ref="VDD2:VDF2"/>
    <mergeCell ref="VDG2:VDI2"/>
    <mergeCell ref="VDJ2:VDL2"/>
    <mergeCell ref="VCC2:VCE2"/>
    <mergeCell ref="VCF2:VCH2"/>
    <mergeCell ref="VCI2:VCK2"/>
    <mergeCell ref="VCL2:VCN2"/>
    <mergeCell ref="VCO2:VCQ2"/>
    <mergeCell ref="VCR2:VCT2"/>
    <mergeCell ref="VBK2:VBM2"/>
    <mergeCell ref="VBN2:VBP2"/>
    <mergeCell ref="VBQ2:VBS2"/>
    <mergeCell ref="VBT2:VBV2"/>
    <mergeCell ref="VBW2:VBY2"/>
    <mergeCell ref="VBZ2:VCB2"/>
    <mergeCell ref="VAS2:VAU2"/>
    <mergeCell ref="VAV2:VAX2"/>
    <mergeCell ref="VAY2:VBA2"/>
    <mergeCell ref="VBB2:VBD2"/>
    <mergeCell ref="VBE2:VBG2"/>
    <mergeCell ref="VBH2:VBJ2"/>
    <mergeCell ref="VAA2:VAC2"/>
    <mergeCell ref="VAD2:VAF2"/>
    <mergeCell ref="VAG2:VAI2"/>
    <mergeCell ref="VAJ2:VAL2"/>
    <mergeCell ref="VAM2:VAO2"/>
    <mergeCell ref="VAP2:VAR2"/>
    <mergeCell ref="UZI2:UZK2"/>
    <mergeCell ref="UZL2:UZN2"/>
    <mergeCell ref="UZO2:UZQ2"/>
    <mergeCell ref="UZR2:UZT2"/>
    <mergeCell ref="UZU2:UZW2"/>
    <mergeCell ref="UZX2:UZZ2"/>
    <mergeCell ref="UYQ2:UYS2"/>
    <mergeCell ref="UYT2:UYV2"/>
    <mergeCell ref="UYW2:UYY2"/>
    <mergeCell ref="UYZ2:UZB2"/>
    <mergeCell ref="UZC2:UZE2"/>
    <mergeCell ref="UZF2:UZH2"/>
    <mergeCell ref="UXY2:UYA2"/>
    <mergeCell ref="UYB2:UYD2"/>
    <mergeCell ref="UYE2:UYG2"/>
    <mergeCell ref="UYH2:UYJ2"/>
    <mergeCell ref="UYK2:UYM2"/>
    <mergeCell ref="UYN2:UYP2"/>
    <mergeCell ref="UXG2:UXI2"/>
    <mergeCell ref="UXJ2:UXL2"/>
    <mergeCell ref="UXM2:UXO2"/>
    <mergeCell ref="UXP2:UXR2"/>
    <mergeCell ref="UXS2:UXU2"/>
    <mergeCell ref="UXV2:UXX2"/>
    <mergeCell ref="UWO2:UWQ2"/>
    <mergeCell ref="UWR2:UWT2"/>
    <mergeCell ref="UWU2:UWW2"/>
    <mergeCell ref="UWX2:UWZ2"/>
    <mergeCell ref="UXA2:UXC2"/>
    <mergeCell ref="UXD2:UXF2"/>
    <mergeCell ref="UVW2:UVY2"/>
    <mergeCell ref="UVZ2:UWB2"/>
    <mergeCell ref="UWC2:UWE2"/>
    <mergeCell ref="UWF2:UWH2"/>
    <mergeCell ref="UWI2:UWK2"/>
    <mergeCell ref="UWL2:UWN2"/>
    <mergeCell ref="UVE2:UVG2"/>
    <mergeCell ref="UVH2:UVJ2"/>
    <mergeCell ref="UVK2:UVM2"/>
    <mergeCell ref="UVN2:UVP2"/>
    <mergeCell ref="UVQ2:UVS2"/>
    <mergeCell ref="UVT2:UVV2"/>
    <mergeCell ref="UUM2:UUO2"/>
    <mergeCell ref="UUP2:UUR2"/>
    <mergeCell ref="UUS2:UUU2"/>
    <mergeCell ref="UUV2:UUX2"/>
    <mergeCell ref="UUY2:UVA2"/>
    <mergeCell ref="UVB2:UVD2"/>
    <mergeCell ref="UTU2:UTW2"/>
    <mergeCell ref="UTX2:UTZ2"/>
    <mergeCell ref="UUA2:UUC2"/>
    <mergeCell ref="UUD2:UUF2"/>
    <mergeCell ref="UUG2:UUI2"/>
    <mergeCell ref="UUJ2:UUL2"/>
    <mergeCell ref="UTC2:UTE2"/>
    <mergeCell ref="UTF2:UTH2"/>
    <mergeCell ref="UTI2:UTK2"/>
    <mergeCell ref="UTL2:UTN2"/>
    <mergeCell ref="UTO2:UTQ2"/>
    <mergeCell ref="UTR2:UTT2"/>
    <mergeCell ref="USK2:USM2"/>
    <mergeCell ref="USN2:USP2"/>
    <mergeCell ref="USQ2:USS2"/>
    <mergeCell ref="UST2:USV2"/>
    <mergeCell ref="USW2:USY2"/>
    <mergeCell ref="USZ2:UTB2"/>
    <mergeCell ref="URS2:URU2"/>
    <mergeCell ref="URV2:URX2"/>
    <mergeCell ref="URY2:USA2"/>
    <mergeCell ref="USB2:USD2"/>
    <mergeCell ref="USE2:USG2"/>
    <mergeCell ref="USH2:USJ2"/>
    <mergeCell ref="URA2:URC2"/>
    <mergeCell ref="URD2:URF2"/>
    <mergeCell ref="URG2:URI2"/>
    <mergeCell ref="URJ2:URL2"/>
    <mergeCell ref="URM2:URO2"/>
    <mergeCell ref="URP2:URR2"/>
    <mergeCell ref="UQI2:UQK2"/>
    <mergeCell ref="UQL2:UQN2"/>
    <mergeCell ref="UQO2:UQQ2"/>
    <mergeCell ref="UQR2:UQT2"/>
    <mergeCell ref="UQU2:UQW2"/>
    <mergeCell ref="UQX2:UQZ2"/>
    <mergeCell ref="UPQ2:UPS2"/>
    <mergeCell ref="UPT2:UPV2"/>
    <mergeCell ref="UPW2:UPY2"/>
    <mergeCell ref="UPZ2:UQB2"/>
    <mergeCell ref="UQC2:UQE2"/>
    <mergeCell ref="UQF2:UQH2"/>
    <mergeCell ref="UOY2:UPA2"/>
    <mergeCell ref="UPB2:UPD2"/>
    <mergeCell ref="UPE2:UPG2"/>
    <mergeCell ref="UPH2:UPJ2"/>
    <mergeCell ref="UPK2:UPM2"/>
    <mergeCell ref="UPN2:UPP2"/>
    <mergeCell ref="UOG2:UOI2"/>
    <mergeCell ref="UOJ2:UOL2"/>
    <mergeCell ref="UOM2:UOO2"/>
    <mergeCell ref="UOP2:UOR2"/>
    <mergeCell ref="UOS2:UOU2"/>
    <mergeCell ref="UOV2:UOX2"/>
    <mergeCell ref="UNO2:UNQ2"/>
    <mergeCell ref="UNR2:UNT2"/>
    <mergeCell ref="UNU2:UNW2"/>
    <mergeCell ref="UNX2:UNZ2"/>
    <mergeCell ref="UOA2:UOC2"/>
    <mergeCell ref="UOD2:UOF2"/>
    <mergeCell ref="UMW2:UMY2"/>
    <mergeCell ref="UMZ2:UNB2"/>
    <mergeCell ref="UNC2:UNE2"/>
    <mergeCell ref="UNF2:UNH2"/>
    <mergeCell ref="UNI2:UNK2"/>
    <mergeCell ref="UNL2:UNN2"/>
    <mergeCell ref="UME2:UMG2"/>
    <mergeCell ref="UMH2:UMJ2"/>
    <mergeCell ref="UMK2:UMM2"/>
    <mergeCell ref="UMN2:UMP2"/>
    <mergeCell ref="UMQ2:UMS2"/>
    <mergeCell ref="UMT2:UMV2"/>
    <mergeCell ref="ULM2:ULO2"/>
    <mergeCell ref="ULP2:ULR2"/>
    <mergeCell ref="ULS2:ULU2"/>
    <mergeCell ref="ULV2:ULX2"/>
    <mergeCell ref="ULY2:UMA2"/>
    <mergeCell ref="UMB2:UMD2"/>
    <mergeCell ref="UKU2:UKW2"/>
    <mergeCell ref="UKX2:UKZ2"/>
    <mergeCell ref="ULA2:ULC2"/>
    <mergeCell ref="ULD2:ULF2"/>
    <mergeCell ref="ULG2:ULI2"/>
    <mergeCell ref="ULJ2:ULL2"/>
    <mergeCell ref="UKC2:UKE2"/>
    <mergeCell ref="UKF2:UKH2"/>
    <mergeCell ref="UKI2:UKK2"/>
    <mergeCell ref="UKL2:UKN2"/>
    <mergeCell ref="UKO2:UKQ2"/>
    <mergeCell ref="UKR2:UKT2"/>
    <mergeCell ref="UJK2:UJM2"/>
    <mergeCell ref="UJN2:UJP2"/>
    <mergeCell ref="UJQ2:UJS2"/>
    <mergeCell ref="UJT2:UJV2"/>
    <mergeCell ref="UJW2:UJY2"/>
    <mergeCell ref="UJZ2:UKB2"/>
    <mergeCell ref="UIS2:UIU2"/>
    <mergeCell ref="UIV2:UIX2"/>
    <mergeCell ref="UIY2:UJA2"/>
    <mergeCell ref="UJB2:UJD2"/>
    <mergeCell ref="UJE2:UJG2"/>
    <mergeCell ref="UJH2:UJJ2"/>
    <mergeCell ref="UIA2:UIC2"/>
    <mergeCell ref="UID2:UIF2"/>
    <mergeCell ref="UIG2:UII2"/>
    <mergeCell ref="UIJ2:UIL2"/>
    <mergeCell ref="UIM2:UIO2"/>
    <mergeCell ref="UIP2:UIR2"/>
    <mergeCell ref="UHI2:UHK2"/>
    <mergeCell ref="UHL2:UHN2"/>
    <mergeCell ref="UHO2:UHQ2"/>
    <mergeCell ref="UHR2:UHT2"/>
    <mergeCell ref="UHU2:UHW2"/>
    <mergeCell ref="UHX2:UHZ2"/>
    <mergeCell ref="UGQ2:UGS2"/>
    <mergeCell ref="UGT2:UGV2"/>
    <mergeCell ref="UGW2:UGY2"/>
    <mergeCell ref="UGZ2:UHB2"/>
    <mergeCell ref="UHC2:UHE2"/>
    <mergeCell ref="UHF2:UHH2"/>
    <mergeCell ref="UFY2:UGA2"/>
    <mergeCell ref="UGB2:UGD2"/>
    <mergeCell ref="UGE2:UGG2"/>
    <mergeCell ref="UGH2:UGJ2"/>
    <mergeCell ref="UGK2:UGM2"/>
    <mergeCell ref="UGN2:UGP2"/>
    <mergeCell ref="UFG2:UFI2"/>
    <mergeCell ref="UFJ2:UFL2"/>
    <mergeCell ref="UFM2:UFO2"/>
    <mergeCell ref="UFP2:UFR2"/>
    <mergeCell ref="UFS2:UFU2"/>
    <mergeCell ref="UFV2:UFX2"/>
    <mergeCell ref="UEO2:UEQ2"/>
    <mergeCell ref="UER2:UET2"/>
    <mergeCell ref="UEU2:UEW2"/>
    <mergeCell ref="UEX2:UEZ2"/>
    <mergeCell ref="UFA2:UFC2"/>
    <mergeCell ref="UFD2:UFF2"/>
    <mergeCell ref="UDW2:UDY2"/>
    <mergeCell ref="UDZ2:UEB2"/>
    <mergeCell ref="UEC2:UEE2"/>
    <mergeCell ref="UEF2:UEH2"/>
    <mergeCell ref="UEI2:UEK2"/>
    <mergeCell ref="UEL2:UEN2"/>
    <mergeCell ref="UDE2:UDG2"/>
    <mergeCell ref="UDH2:UDJ2"/>
    <mergeCell ref="UDK2:UDM2"/>
    <mergeCell ref="UDN2:UDP2"/>
    <mergeCell ref="UDQ2:UDS2"/>
    <mergeCell ref="UDT2:UDV2"/>
    <mergeCell ref="UCM2:UCO2"/>
    <mergeCell ref="UCP2:UCR2"/>
    <mergeCell ref="UCS2:UCU2"/>
    <mergeCell ref="UCV2:UCX2"/>
    <mergeCell ref="UCY2:UDA2"/>
    <mergeCell ref="UDB2:UDD2"/>
    <mergeCell ref="UBU2:UBW2"/>
    <mergeCell ref="UBX2:UBZ2"/>
    <mergeCell ref="UCA2:UCC2"/>
    <mergeCell ref="UCD2:UCF2"/>
    <mergeCell ref="UCG2:UCI2"/>
    <mergeCell ref="UCJ2:UCL2"/>
    <mergeCell ref="UBC2:UBE2"/>
    <mergeCell ref="UBF2:UBH2"/>
    <mergeCell ref="UBI2:UBK2"/>
    <mergeCell ref="UBL2:UBN2"/>
    <mergeCell ref="UBO2:UBQ2"/>
    <mergeCell ref="UBR2:UBT2"/>
    <mergeCell ref="UAK2:UAM2"/>
    <mergeCell ref="UAN2:UAP2"/>
    <mergeCell ref="UAQ2:UAS2"/>
    <mergeCell ref="UAT2:UAV2"/>
    <mergeCell ref="UAW2:UAY2"/>
    <mergeCell ref="UAZ2:UBB2"/>
    <mergeCell ref="TZS2:TZU2"/>
    <mergeCell ref="TZV2:TZX2"/>
    <mergeCell ref="TZY2:UAA2"/>
    <mergeCell ref="UAB2:UAD2"/>
    <mergeCell ref="UAE2:UAG2"/>
    <mergeCell ref="UAH2:UAJ2"/>
    <mergeCell ref="TZA2:TZC2"/>
    <mergeCell ref="TZD2:TZF2"/>
    <mergeCell ref="TZG2:TZI2"/>
    <mergeCell ref="TZJ2:TZL2"/>
    <mergeCell ref="TZM2:TZO2"/>
    <mergeCell ref="TZP2:TZR2"/>
    <mergeCell ref="TYI2:TYK2"/>
    <mergeCell ref="TYL2:TYN2"/>
    <mergeCell ref="TYO2:TYQ2"/>
    <mergeCell ref="TYR2:TYT2"/>
    <mergeCell ref="TYU2:TYW2"/>
    <mergeCell ref="TYX2:TYZ2"/>
    <mergeCell ref="TXQ2:TXS2"/>
    <mergeCell ref="TXT2:TXV2"/>
    <mergeCell ref="TXW2:TXY2"/>
    <mergeCell ref="TXZ2:TYB2"/>
    <mergeCell ref="TYC2:TYE2"/>
    <mergeCell ref="TYF2:TYH2"/>
    <mergeCell ref="TWY2:TXA2"/>
    <mergeCell ref="TXB2:TXD2"/>
    <mergeCell ref="TXE2:TXG2"/>
    <mergeCell ref="TXH2:TXJ2"/>
    <mergeCell ref="TXK2:TXM2"/>
    <mergeCell ref="TXN2:TXP2"/>
    <mergeCell ref="TWG2:TWI2"/>
    <mergeCell ref="TWJ2:TWL2"/>
    <mergeCell ref="TWM2:TWO2"/>
    <mergeCell ref="TWP2:TWR2"/>
    <mergeCell ref="TWS2:TWU2"/>
    <mergeCell ref="TWV2:TWX2"/>
    <mergeCell ref="TVO2:TVQ2"/>
    <mergeCell ref="TVR2:TVT2"/>
    <mergeCell ref="TVU2:TVW2"/>
    <mergeCell ref="TVX2:TVZ2"/>
    <mergeCell ref="TWA2:TWC2"/>
    <mergeCell ref="TWD2:TWF2"/>
    <mergeCell ref="TUW2:TUY2"/>
    <mergeCell ref="TUZ2:TVB2"/>
    <mergeCell ref="TVC2:TVE2"/>
    <mergeCell ref="TVF2:TVH2"/>
    <mergeCell ref="TVI2:TVK2"/>
    <mergeCell ref="TVL2:TVN2"/>
    <mergeCell ref="TUE2:TUG2"/>
    <mergeCell ref="TUH2:TUJ2"/>
    <mergeCell ref="TUK2:TUM2"/>
    <mergeCell ref="TUN2:TUP2"/>
    <mergeCell ref="TUQ2:TUS2"/>
    <mergeCell ref="TUT2:TUV2"/>
    <mergeCell ref="TTM2:TTO2"/>
    <mergeCell ref="TTP2:TTR2"/>
    <mergeCell ref="TTS2:TTU2"/>
    <mergeCell ref="TTV2:TTX2"/>
    <mergeCell ref="TTY2:TUA2"/>
    <mergeCell ref="TUB2:TUD2"/>
    <mergeCell ref="TSU2:TSW2"/>
    <mergeCell ref="TSX2:TSZ2"/>
    <mergeCell ref="TTA2:TTC2"/>
    <mergeCell ref="TTD2:TTF2"/>
    <mergeCell ref="TTG2:TTI2"/>
    <mergeCell ref="TTJ2:TTL2"/>
    <mergeCell ref="TSC2:TSE2"/>
    <mergeCell ref="TSF2:TSH2"/>
    <mergeCell ref="TSI2:TSK2"/>
    <mergeCell ref="TSL2:TSN2"/>
    <mergeCell ref="TSO2:TSQ2"/>
    <mergeCell ref="TSR2:TST2"/>
    <mergeCell ref="TRK2:TRM2"/>
    <mergeCell ref="TRN2:TRP2"/>
    <mergeCell ref="TRQ2:TRS2"/>
    <mergeCell ref="TRT2:TRV2"/>
    <mergeCell ref="TRW2:TRY2"/>
    <mergeCell ref="TRZ2:TSB2"/>
    <mergeCell ref="TQS2:TQU2"/>
    <mergeCell ref="TQV2:TQX2"/>
    <mergeCell ref="TQY2:TRA2"/>
    <mergeCell ref="TRB2:TRD2"/>
    <mergeCell ref="TRE2:TRG2"/>
    <mergeCell ref="TRH2:TRJ2"/>
    <mergeCell ref="TQA2:TQC2"/>
    <mergeCell ref="TQD2:TQF2"/>
    <mergeCell ref="TQG2:TQI2"/>
    <mergeCell ref="TQJ2:TQL2"/>
    <mergeCell ref="TQM2:TQO2"/>
    <mergeCell ref="TQP2:TQR2"/>
    <mergeCell ref="TPI2:TPK2"/>
    <mergeCell ref="TPL2:TPN2"/>
    <mergeCell ref="TPO2:TPQ2"/>
    <mergeCell ref="TPR2:TPT2"/>
    <mergeCell ref="TPU2:TPW2"/>
    <mergeCell ref="TPX2:TPZ2"/>
    <mergeCell ref="TOQ2:TOS2"/>
    <mergeCell ref="TOT2:TOV2"/>
    <mergeCell ref="TOW2:TOY2"/>
    <mergeCell ref="TOZ2:TPB2"/>
    <mergeCell ref="TPC2:TPE2"/>
    <mergeCell ref="TPF2:TPH2"/>
    <mergeCell ref="TNY2:TOA2"/>
    <mergeCell ref="TOB2:TOD2"/>
    <mergeCell ref="TOE2:TOG2"/>
    <mergeCell ref="TOH2:TOJ2"/>
    <mergeCell ref="TOK2:TOM2"/>
    <mergeCell ref="TON2:TOP2"/>
    <mergeCell ref="TNG2:TNI2"/>
    <mergeCell ref="TNJ2:TNL2"/>
    <mergeCell ref="TNM2:TNO2"/>
    <mergeCell ref="TNP2:TNR2"/>
    <mergeCell ref="TNS2:TNU2"/>
    <mergeCell ref="TNV2:TNX2"/>
    <mergeCell ref="TMO2:TMQ2"/>
    <mergeCell ref="TMR2:TMT2"/>
    <mergeCell ref="TMU2:TMW2"/>
    <mergeCell ref="TMX2:TMZ2"/>
    <mergeCell ref="TNA2:TNC2"/>
    <mergeCell ref="TND2:TNF2"/>
    <mergeCell ref="TLW2:TLY2"/>
    <mergeCell ref="TLZ2:TMB2"/>
    <mergeCell ref="TMC2:TME2"/>
    <mergeCell ref="TMF2:TMH2"/>
    <mergeCell ref="TMI2:TMK2"/>
    <mergeCell ref="TML2:TMN2"/>
    <mergeCell ref="TLE2:TLG2"/>
    <mergeCell ref="TLH2:TLJ2"/>
    <mergeCell ref="TLK2:TLM2"/>
    <mergeCell ref="TLN2:TLP2"/>
    <mergeCell ref="TLQ2:TLS2"/>
    <mergeCell ref="TLT2:TLV2"/>
    <mergeCell ref="TKM2:TKO2"/>
    <mergeCell ref="TKP2:TKR2"/>
    <mergeCell ref="TKS2:TKU2"/>
    <mergeCell ref="TKV2:TKX2"/>
    <mergeCell ref="TKY2:TLA2"/>
    <mergeCell ref="TLB2:TLD2"/>
    <mergeCell ref="TJU2:TJW2"/>
    <mergeCell ref="TJX2:TJZ2"/>
    <mergeCell ref="TKA2:TKC2"/>
    <mergeCell ref="TKD2:TKF2"/>
    <mergeCell ref="TKG2:TKI2"/>
    <mergeCell ref="TKJ2:TKL2"/>
    <mergeCell ref="TJC2:TJE2"/>
    <mergeCell ref="TJF2:TJH2"/>
    <mergeCell ref="TJI2:TJK2"/>
    <mergeCell ref="TJL2:TJN2"/>
    <mergeCell ref="TJO2:TJQ2"/>
    <mergeCell ref="TJR2:TJT2"/>
    <mergeCell ref="TIK2:TIM2"/>
    <mergeCell ref="TIN2:TIP2"/>
    <mergeCell ref="TIQ2:TIS2"/>
    <mergeCell ref="TIT2:TIV2"/>
    <mergeCell ref="TIW2:TIY2"/>
    <mergeCell ref="TIZ2:TJB2"/>
    <mergeCell ref="THS2:THU2"/>
    <mergeCell ref="THV2:THX2"/>
    <mergeCell ref="THY2:TIA2"/>
    <mergeCell ref="TIB2:TID2"/>
    <mergeCell ref="TIE2:TIG2"/>
    <mergeCell ref="TIH2:TIJ2"/>
    <mergeCell ref="THA2:THC2"/>
    <mergeCell ref="THD2:THF2"/>
    <mergeCell ref="THG2:THI2"/>
    <mergeCell ref="THJ2:THL2"/>
    <mergeCell ref="THM2:THO2"/>
    <mergeCell ref="THP2:THR2"/>
    <mergeCell ref="TGI2:TGK2"/>
    <mergeCell ref="TGL2:TGN2"/>
    <mergeCell ref="TGO2:TGQ2"/>
    <mergeCell ref="TGR2:TGT2"/>
    <mergeCell ref="TGU2:TGW2"/>
    <mergeCell ref="TGX2:TGZ2"/>
    <mergeCell ref="TFQ2:TFS2"/>
    <mergeCell ref="TFT2:TFV2"/>
    <mergeCell ref="TFW2:TFY2"/>
    <mergeCell ref="TFZ2:TGB2"/>
    <mergeCell ref="TGC2:TGE2"/>
    <mergeCell ref="TGF2:TGH2"/>
    <mergeCell ref="TEY2:TFA2"/>
    <mergeCell ref="TFB2:TFD2"/>
    <mergeCell ref="TFE2:TFG2"/>
    <mergeCell ref="TFH2:TFJ2"/>
    <mergeCell ref="TFK2:TFM2"/>
    <mergeCell ref="TFN2:TFP2"/>
    <mergeCell ref="TEG2:TEI2"/>
    <mergeCell ref="TEJ2:TEL2"/>
    <mergeCell ref="TEM2:TEO2"/>
    <mergeCell ref="TEP2:TER2"/>
    <mergeCell ref="TES2:TEU2"/>
    <mergeCell ref="TEV2:TEX2"/>
    <mergeCell ref="TDO2:TDQ2"/>
    <mergeCell ref="TDR2:TDT2"/>
    <mergeCell ref="TDU2:TDW2"/>
    <mergeCell ref="TDX2:TDZ2"/>
    <mergeCell ref="TEA2:TEC2"/>
    <mergeCell ref="TED2:TEF2"/>
    <mergeCell ref="TCW2:TCY2"/>
    <mergeCell ref="TCZ2:TDB2"/>
    <mergeCell ref="TDC2:TDE2"/>
    <mergeCell ref="TDF2:TDH2"/>
    <mergeCell ref="TDI2:TDK2"/>
    <mergeCell ref="TDL2:TDN2"/>
    <mergeCell ref="TCE2:TCG2"/>
    <mergeCell ref="TCH2:TCJ2"/>
    <mergeCell ref="TCK2:TCM2"/>
    <mergeCell ref="TCN2:TCP2"/>
    <mergeCell ref="TCQ2:TCS2"/>
    <mergeCell ref="TCT2:TCV2"/>
    <mergeCell ref="TBM2:TBO2"/>
    <mergeCell ref="TBP2:TBR2"/>
    <mergeCell ref="TBS2:TBU2"/>
    <mergeCell ref="TBV2:TBX2"/>
    <mergeCell ref="TBY2:TCA2"/>
    <mergeCell ref="TCB2:TCD2"/>
    <mergeCell ref="TAU2:TAW2"/>
    <mergeCell ref="TAX2:TAZ2"/>
    <mergeCell ref="TBA2:TBC2"/>
    <mergeCell ref="TBD2:TBF2"/>
    <mergeCell ref="TBG2:TBI2"/>
    <mergeCell ref="TBJ2:TBL2"/>
    <mergeCell ref="TAC2:TAE2"/>
    <mergeCell ref="TAF2:TAH2"/>
    <mergeCell ref="TAI2:TAK2"/>
    <mergeCell ref="TAL2:TAN2"/>
    <mergeCell ref="TAO2:TAQ2"/>
    <mergeCell ref="TAR2:TAT2"/>
    <mergeCell ref="SZK2:SZM2"/>
    <mergeCell ref="SZN2:SZP2"/>
    <mergeCell ref="SZQ2:SZS2"/>
    <mergeCell ref="SZT2:SZV2"/>
    <mergeCell ref="SZW2:SZY2"/>
    <mergeCell ref="SZZ2:TAB2"/>
    <mergeCell ref="SYS2:SYU2"/>
    <mergeCell ref="SYV2:SYX2"/>
    <mergeCell ref="SYY2:SZA2"/>
    <mergeCell ref="SZB2:SZD2"/>
    <mergeCell ref="SZE2:SZG2"/>
    <mergeCell ref="SZH2:SZJ2"/>
    <mergeCell ref="SYA2:SYC2"/>
    <mergeCell ref="SYD2:SYF2"/>
    <mergeCell ref="SYG2:SYI2"/>
    <mergeCell ref="SYJ2:SYL2"/>
    <mergeCell ref="SYM2:SYO2"/>
    <mergeCell ref="SYP2:SYR2"/>
    <mergeCell ref="SXI2:SXK2"/>
    <mergeCell ref="SXL2:SXN2"/>
    <mergeCell ref="SXO2:SXQ2"/>
    <mergeCell ref="SXR2:SXT2"/>
    <mergeCell ref="SXU2:SXW2"/>
    <mergeCell ref="SXX2:SXZ2"/>
    <mergeCell ref="SWQ2:SWS2"/>
    <mergeCell ref="SWT2:SWV2"/>
    <mergeCell ref="SWW2:SWY2"/>
    <mergeCell ref="SWZ2:SXB2"/>
    <mergeCell ref="SXC2:SXE2"/>
    <mergeCell ref="SXF2:SXH2"/>
    <mergeCell ref="SVY2:SWA2"/>
    <mergeCell ref="SWB2:SWD2"/>
    <mergeCell ref="SWE2:SWG2"/>
    <mergeCell ref="SWH2:SWJ2"/>
    <mergeCell ref="SWK2:SWM2"/>
    <mergeCell ref="SWN2:SWP2"/>
    <mergeCell ref="SVG2:SVI2"/>
    <mergeCell ref="SVJ2:SVL2"/>
    <mergeCell ref="SVM2:SVO2"/>
    <mergeCell ref="SVP2:SVR2"/>
    <mergeCell ref="SVS2:SVU2"/>
    <mergeCell ref="SVV2:SVX2"/>
    <mergeCell ref="SUO2:SUQ2"/>
    <mergeCell ref="SUR2:SUT2"/>
    <mergeCell ref="SUU2:SUW2"/>
    <mergeCell ref="SUX2:SUZ2"/>
    <mergeCell ref="SVA2:SVC2"/>
    <mergeCell ref="SVD2:SVF2"/>
    <mergeCell ref="STW2:STY2"/>
    <mergeCell ref="STZ2:SUB2"/>
    <mergeCell ref="SUC2:SUE2"/>
    <mergeCell ref="SUF2:SUH2"/>
    <mergeCell ref="SUI2:SUK2"/>
    <mergeCell ref="SUL2:SUN2"/>
    <mergeCell ref="STE2:STG2"/>
    <mergeCell ref="STH2:STJ2"/>
    <mergeCell ref="STK2:STM2"/>
    <mergeCell ref="STN2:STP2"/>
    <mergeCell ref="STQ2:STS2"/>
    <mergeCell ref="STT2:STV2"/>
    <mergeCell ref="SSM2:SSO2"/>
    <mergeCell ref="SSP2:SSR2"/>
    <mergeCell ref="SSS2:SSU2"/>
    <mergeCell ref="SSV2:SSX2"/>
    <mergeCell ref="SSY2:STA2"/>
    <mergeCell ref="STB2:STD2"/>
    <mergeCell ref="SRU2:SRW2"/>
    <mergeCell ref="SRX2:SRZ2"/>
    <mergeCell ref="SSA2:SSC2"/>
    <mergeCell ref="SSD2:SSF2"/>
    <mergeCell ref="SSG2:SSI2"/>
    <mergeCell ref="SSJ2:SSL2"/>
    <mergeCell ref="SRC2:SRE2"/>
    <mergeCell ref="SRF2:SRH2"/>
    <mergeCell ref="SRI2:SRK2"/>
    <mergeCell ref="SRL2:SRN2"/>
    <mergeCell ref="SRO2:SRQ2"/>
    <mergeCell ref="SRR2:SRT2"/>
    <mergeCell ref="SQK2:SQM2"/>
    <mergeCell ref="SQN2:SQP2"/>
    <mergeCell ref="SQQ2:SQS2"/>
    <mergeCell ref="SQT2:SQV2"/>
    <mergeCell ref="SQW2:SQY2"/>
    <mergeCell ref="SQZ2:SRB2"/>
    <mergeCell ref="SPS2:SPU2"/>
    <mergeCell ref="SPV2:SPX2"/>
    <mergeCell ref="SPY2:SQA2"/>
    <mergeCell ref="SQB2:SQD2"/>
    <mergeCell ref="SQE2:SQG2"/>
    <mergeCell ref="SQH2:SQJ2"/>
    <mergeCell ref="SPA2:SPC2"/>
    <mergeCell ref="SPD2:SPF2"/>
    <mergeCell ref="SPG2:SPI2"/>
    <mergeCell ref="SPJ2:SPL2"/>
    <mergeCell ref="SPM2:SPO2"/>
    <mergeCell ref="SPP2:SPR2"/>
    <mergeCell ref="SOI2:SOK2"/>
    <mergeCell ref="SOL2:SON2"/>
    <mergeCell ref="SOO2:SOQ2"/>
    <mergeCell ref="SOR2:SOT2"/>
    <mergeCell ref="SOU2:SOW2"/>
    <mergeCell ref="SOX2:SOZ2"/>
    <mergeCell ref="SNQ2:SNS2"/>
    <mergeCell ref="SNT2:SNV2"/>
    <mergeCell ref="SNW2:SNY2"/>
    <mergeCell ref="SNZ2:SOB2"/>
    <mergeCell ref="SOC2:SOE2"/>
    <mergeCell ref="SOF2:SOH2"/>
    <mergeCell ref="SMY2:SNA2"/>
    <mergeCell ref="SNB2:SND2"/>
    <mergeCell ref="SNE2:SNG2"/>
    <mergeCell ref="SNH2:SNJ2"/>
    <mergeCell ref="SNK2:SNM2"/>
    <mergeCell ref="SNN2:SNP2"/>
    <mergeCell ref="SMG2:SMI2"/>
    <mergeCell ref="SMJ2:SML2"/>
    <mergeCell ref="SMM2:SMO2"/>
    <mergeCell ref="SMP2:SMR2"/>
    <mergeCell ref="SMS2:SMU2"/>
    <mergeCell ref="SMV2:SMX2"/>
    <mergeCell ref="SLO2:SLQ2"/>
    <mergeCell ref="SLR2:SLT2"/>
    <mergeCell ref="SLU2:SLW2"/>
    <mergeCell ref="SLX2:SLZ2"/>
    <mergeCell ref="SMA2:SMC2"/>
    <mergeCell ref="SMD2:SMF2"/>
    <mergeCell ref="SKW2:SKY2"/>
    <mergeCell ref="SKZ2:SLB2"/>
    <mergeCell ref="SLC2:SLE2"/>
    <mergeCell ref="SLF2:SLH2"/>
    <mergeCell ref="SLI2:SLK2"/>
    <mergeCell ref="SLL2:SLN2"/>
    <mergeCell ref="SKE2:SKG2"/>
    <mergeCell ref="SKH2:SKJ2"/>
    <mergeCell ref="SKK2:SKM2"/>
    <mergeCell ref="SKN2:SKP2"/>
    <mergeCell ref="SKQ2:SKS2"/>
    <mergeCell ref="SKT2:SKV2"/>
    <mergeCell ref="SJM2:SJO2"/>
    <mergeCell ref="SJP2:SJR2"/>
    <mergeCell ref="SJS2:SJU2"/>
    <mergeCell ref="SJV2:SJX2"/>
    <mergeCell ref="SJY2:SKA2"/>
    <mergeCell ref="SKB2:SKD2"/>
    <mergeCell ref="SIU2:SIW2"/>
    <mergeCell ref="SIX2:SIZ2"/>
    <mergeCell ref="SJA2:SJC2"/>
    <mergeCell ref="SJD2:SJF2"/>
    <mergeCell ref="SJG2:SJI2"/>
    <mergeCell ref="SJJ2:SJL2"/>
    <mergeCell ref="SIC2:SIE2"/>
    <mergeCell ref="SIF2:SIH2"/>
    <mergeCell ref="SII2:SIK2"/>
    <mergeCell ref="SIL2:SIN2"/>
    <mergeCell ref="SIO2:SIQ2"/>
    <mergeCell ref="SIR2:SIT2"/>
    <mergeCell ref="SHK2:SHM2"/>
    <mergeCell ref="SHN2:SHP2"/>
    <mergeCell ref="SHQ2:SHS2"/>
    <mergeCell ref="SHT2:SHV2"/>
    <mergeCell ref="SHW2:SHY2"/>
    <mergeCell ref="SHZ2:SIB2"/>
    <mergeCell ref="SGS2:SGU2"/>
    <mergeCell ref="SGV2:SGX2"/>
    <mergeCell ref="SGY2:SHA2"/>
    <mergeCell ref="SHB2:SHD2"/>
    <mergeCell ref="SHE2:SHG2"/>
    <mergeCell ref="SHH2:SHJ2"/>
    <mergeCell ref="SGA2:SGC2"/>
    <mergeCell ref="SGD2:SGF2"/>
    <mergeCell ref="SGG2:SGI2"/>
    <mergeCell ref="SGJ2:SGL2"/>
    <mergeCell ref="SGM2:SGO2"/>
    <mergeCell ref="SGP2:SGR2"/>
    <mergeCell ref="SFI2:SFK2"/>
    <mergeCell ref="SFL2:SFN2"/>
    <mergeCell ref="SFO2:SFQ2"/>
    <mergeCell ref="SFR2:SFT2"/>
    <mergeCell ref="SFU2:SFW2"/>
    <mergeCell ref="SFX2:SFZ2"/>
    <mergeCell ref="SEQ2:SES2"/>
    <mergeCell ref="SET2:SEV2"/>
    <mergeCell ref="SEW2:SEY2"/>
    <mergeCell ref="SEZ2:SFB2"/>
    <mergeCell ref="SFC2:SFE2"/>
    <mergeCell ref="SFF2:SFH2"/>
    <mergeCell ref="SDY2:SEA2"/>
    <mergeCell ref="SEB2:SED2"/>
    <mergeCell ref="SEE2:SEG2"/>
    <mergeCell ref="SEH2:SEJ2"/>
    <mergeCell ref="SEK2:SEM2"/>
    <mergeCell ref="SEN2:SEP2"/>
    <mergeCell ref="SDG2:SDI2"/>
    <mergeCell ref="SDJ2:SDL2"/>
    <mergeCell ref="SDM2:SDO2"/>
    <mergeCell ref="SDP2:SDR2"/>
    <mergeCell ref="SDS2:SDU2"/>
    <mergeCell ref="SDV2:SDX2"/>
    <mergeCell ref="SCO2:SCQ2"/>
    <mergeCell ref="SCR2:SCT2"/>
    <mergeCell ref="SCU2:SCW2"/>
    <mergeCell ref="SCX2:SCZ2"/>
    <mergeCell ref="SDA2:SDC2"/>
    <mergeCell ref="SDD2:SDF2"/>
    <mergeCell ref="SBW2:SBY2"/>
    <mergeCell ref="SBZ2:SCB2"/>
    <mergeCell ref="SCC2:SCE2"/>
    <mergeCell ref="SCF2:SCH2"/>
    <mergeCell ref="SCI2:SCK2"/>
    <mergeCell ref="SCL2:SCN2"/>
    <mergeCell ref="SBE2:SBG2"/>
    <mergeCell ref="SBH2:SBJ2"/>
    <mergeCell ref="SBK2:SBM2"/>
    <mergeCell ref="SBN2:SBP2"/>
    <mergeCell ref="SBQ2:SBS2"/>
    <mergeCell ref="SBT2:SBV2"/>
    <mergeCell ref="SAM2:SAO2"/>
    <mergeCell ref="SAP2:SAR2"/>
    <mergeCell ref="SAS2:SAU2"/>
    <mergeCell ref="SAV2:SAX2"/>
    <mergeCell ref="SAY2:SBA2"/>
    <mergeCell ref="SBB2:SBD2"/>
    <mergeCell ref="RZU2:RZW2"/>
    <mergeCell ref="RZX2:RZZ2"/>
    <mergeCell ref="SAA2:SAC2"/>
    <mergeCell ref="SAD2:SAF2"/>
    <mergeCell ref="SAG2:SAI2"/>
    <mergeCell ref="SAJ2:SAL2"/>
    <mergeCell ref="RZC2:RZE2"/>
    <mergeCell ref="RZF2:RZH2"/>
    <mergeCell ref="RZI2:RZK2"/>
    <mergeCell ref="RZL2:RZN2"/>
    <mergeCell ref="RZO2:RZQ2"/>
    <mergeCell ref="RZR2:RZT2"/>
    <mergeCell ref="RYK2:RYM2"/>
    <mergeCell ref="RYN2:RYP2"/>
    <mergeCell ref="RYQ2:RYS2"/>
    <mergeCell ref="RYT2:RYV2"/>
    <mergeCell ref="RYW2:RYY2"/>
    <mergeCell ref="RYZ2:RZB2"/>
    <mergeCell ref="RXS2:RXU2"/>
    <mergeCell ref="RXV2:RXX2"/>
    <mergeCell ref="RXY2:RYA2"/>
    <mergeCell ref="RYB2:RYD2"/>
    <mergeCell ref="RYE2:RYG2"/>
    <mergeCell ref="RYH2:RYJ2"/>
    <mergeCell ref="RXA2:RXC2"/>
    <mergeCell ref="RXD2:RXF2"/>
    <mergeCell ref="RXG2:RXI2"/>
    <mergeCell ref="RXJ2:RXL2"/>
    <mergeCell ref="RXM2:RXO2"/>
    <mergeCell ref="RXP2:RXR2"/>
    <mergeCell ref="RWI2:RWK2"/>
    <mergeCell ref="RWL2:RWN2"/>
    <mergeCell ref="RWO2:RWQ2"/>
    <mergeCell ref="RWR2:RWT2"/>
    <mergeCell ref="RWU2:RWW2"/>
    <mergeCell ref="RWX2:RWZ2"/>
    <mergeCell ref="RVQ2:RVS2"/>
    <mergeCell ref="RVT2:RVV2"/>
    <mergeCell ref="RVW2:RVY2"/>
    <mergeCell ref="RVZ2:RWB2"/>
    <mergeCell ref="RWC2:RWE2"/>
    <mergeCell ref="RWF2:RWH2"/>
    <mergeCell ref="RUY2:RVA2"/>
    <mergeCell ref="RVB2:RVD2"/>
    <mergeCell ref="RVE2:RVG2"/>
    <mergeCell ref="RVH2:RVJ2"/>
    <mergeCell ref="RVK2:RVM2"/>
    <mergeCell ref="RVN2:RVP2"/>
    <mergeCell ref="RUG2:RUI2"/>
    <mergeCell ref="RUJ2:RUL2"/>
    <mergeCell ref="RUM2:RUO2"/>
    <mergeCell ref="RUP2:RUR2"/>
    <mergeCell ref="RUS2:RUU2"/>
    <mergeCell ref="RUV2:RUX2"/>
    <mergeCell ref="RTO2:RTQ2"/>
    <mergeCell ref="RTR2:RTT2"/>
    <mergeCell ref="RTU2:RTW2"/>
    <mergeCell ref="RTX2:RTZ2"/>
    <mergeCell ref="RUA2:RUC2"/>
    <mergeCell ref="RUD2:RUF2"/>
    <mergeCell ref="RSW2:RSY2"/>
    <mergeCell ref="RSZ2:RTB2"/>
    <mergeCell ref="RTC2:RTE2"/>
    <mergeCell ref="RTF2:RTH2"/>
    <mergeCell ref="RTI2:RTK2"/>
    <mergeCell ref="RTL2:RTN2"/>
    <mergeCell ref="RSE2:RSG2"/>
    <mergeCell ref="RSH2:RSJ2"/>
    <mergeCell ref="RSK2:RSM2"/>
    <mergeCell ref="RSN2:RSP2"/>
    <mergeCell ref="RSQ2:RSS2"/>
    <mergeCell ref="RST2:RSV2"/>
    <mergeCell ref="RRM2:RRO2"/>
    <mergeCell ref="RRP2:RRR2"/>
    <mergeCell ref="RRS2:RRU2"/>
    <mergeCell ref="RRV2:RRX2"/>
    <mergeCell ref="RRY2:RSA2"/>
    <mergeCell ref="RSB2:RSD2"/>
    <mergeCell ref="RQU2:RQW2"/>
    <mergeCell ref="RQX2:RQZ2"/>
    <mergeCell ref="RRA2:RRC2"/>
    <mergeCell ref="RRD2:RRF2"/>
    <mergeCell ref="RRG2:RRI2"/>
    <mergeCell ref="RRJ2:RRL2"/>
    <mergeCell ref="RQC2:RQE2"/>
    <mergeCell ref="RQF2:RQH2"/>
    <mergeCell ref="RQI2:RQK2"/>
    <mergeCell ref="RQL2:RQN2"/>
    <mergeCell ref="RQO2:RQQ2"/>
    <mergeCell ref="RQR2:RQT2"/>
    <mergeCell ref="RPK2:RPM2"/>
    <mergeCell ref="RPN2:RPP2"/>
    <mergeCell ref="RPQ2:RPS2"/>
    <mergeCell ref="RPT2:RPV2"/>
    <mergeCell ref="RPW2:RPY2"/>
    <mergeCell ref="RPZ2:RQB2"/>
    <mergeCell ref="ROS2:ROU2"/>
    <mergeCell ref="ROV2:ROX2"/>
    <mergeCell ref="ROY2:RPA2"/>
    <mergeCell ref="RPB2:RPD2"/>
    <mergeCell ref="RPE2:RPG2"/>
    <mergeCell ref="RPH2:RPJ2"/>
    <mergeCell ref="ROA2:ROC2"/>
    <mergeCell ref="ROD2:ROF2"/>
    <mergeCell ref="ROG2:ROI2"/>
    <mergeCell ref="ROJ2:ROL2"/>
    <mergeCell ref="ROM2:ROO2"/>
    <mergeCell ref="ROP2:ROR2"/>
    <mergeCell ref="RNI2:RNK2"/>
    <mergeCell ref="RNL2:RNN2"/>
    <mergeCell ref="RNO2:RNQ2"/>
    <mergeCell ref="RNR2:RNT2"/>
    <mergeCell ref="RNU2:RNW2"/>
    <mergeCell ref="RNX2:RNZ2"/>
    <mergeCell ref="RMQ2:RMS2"/>
    <mergeCell ref="RMT2:RMV2"/>
    <mergeCell ref="RMW2:RMY2"/>
    <mergeCell ref="RMZ2:RNB2"/>
    <mergeCell ref="RNC2:RNE2"/>
    <mergeCell ref="RNF2:RNH2"/>
    <mergeCell ref="RLY2:RMA2"/>
    <mergeCell ref="RMB2:RMD2"/>
    <mergeCell ref="RME2:RMG2"/>
    <mergeCell ref="RMH2:RMJ2"/>
    <mergeCell ref="RMK2:RMM2"/>
    <mergeCell ref="RMN2:RMP2"/>
    <mergeCell ref="RLG2:RLI2"/>
    <mergeCell ref="RLJ2:RLL2"/>
    <mergeCell ref="RLM2:RLO2"/>
    <mergeCell ref="RLP2:RLR2"/>
    <mergeCell ref="RLS2:RLU2"/>
    <mergeCell ref="RLV2:RLX2"/>
    <mergeCell ref="RKO2:RKQ2"/>
    <mergeCell ref="RKR2:RKT2"/>
    <mergeCell ref="RKU2:RKW2"/>
    <mergeCell ref="RKX2:RKZ2"/>
    <mergeCell ref="RLA2:RLC2"/>
    <mergeCell ref="RLD2:RLF2"/>
    <mergeCell ref="RJW2:RJY2"/>
    <mergeCell ref="RJZ2:RKB2"/>
    <mergeCell ref="RKC2:RKE2"/>
    <mergeCell ref="RKF2:RKH2"/>
    <mergeCell ref="RKI2:RKK2"/>
    <mergeCell ref="RKL2:RKN2"/>
    <mergeCell ref="RJE2:RJG2"/>
    <mergeCell ref="RJH2:RJJ2"/>
    <mergeCell ref="RJK2:RJM2"/>
    <mergeCell ref="RJN2:RJP2"/>
    <mergeCell ref="RJQ2:RJS2"/>
    <mergeCell ref="RJT2:RJV2"/>
    <mergeCell ref="RIM2:RIO2"/>
    <mergeCell ref="RIP2:RIR2"/>
    <mergeCell ref="RIS2:RIU2"/>
    <mergeCell ref="RIV2:RIX2"/>
    <mergeCell ref="RIY2:RJA2"/>
    <mergeCell ref="RJB2:RJD2"/>
    <mergeCell ref="RHU2:RHW2"/>
    <mergeCell ref="RHX2:RHZ2"/>
    <mergeCell ref="RIA2:RIC2"/>
    <mergeCell ref="RID2:RIF2"/>
    <mergeCell ref="RIG2:RII2"/>
    <mergeCell ref="RIJ2:RIL2"/>
    <mergeCell ref="RHC2:RHE2"/>
    <mergeCell ref="RHF2:RHH2"/>
    <mergeCell ref="RHI2:RHK2"/>
    <mergeCell ref="RHL2:RHN2"/>
    <mergeCell ref="RHO2:RHQ2"/>
    <mergeCell ref="RHR2:RHT2"/>
    <mergeCell ref="RGK2:RGM2"/>
    <mergeCell ref="RGN2:RGP2"/>
    <mergeCell ref="RGQ2:RGS2"/>
    <mergeCell ref="RGT2:RGV2"/>
    <mergeCell ref="RGW2:RGY2"/>
    <mergeCell ref="RGZ2:RHB2"/>
    <mergeCell ref="RFS2:RFU2"/>
    <mergeCell ref="RFV2:RFX2"/>
    <mergeCell ref="RFY2:RGA2"/>
    <mergeCell ref="RGB2:RGD2"/>
    <mergeCell ref="RGE2:RGG2"/>
    <mergeCell ref="RGH2:RGJ2"/>
    <mergeCell ref="RFA2:RFC2"/>
    <mergeCell ref="RFD2:RFF2"/>
    <mergeCell ref="RFG2:RFI2"/>
    <mergeCell ref="RFJ2:RFL2"/>
    <mergeCell ref="RFM2:RFO2"/>
    <mergeCell ref="RFP2:RFR2"/>
    <mergeCell ref="REI2:REK2"/>
    <mergeCell ref="REL2:REN2"/>
    <mergeCell ref="REO2:REQ2"/>
    <mergeCell ref="RER2:RET2"/>
    <mergeCell ref="REU2:REW2"/>
    <mergeCell ref="REX2:REZ2"/>
    <mergeCell ref="RDQ2:RDS2"/>
    <mergeCell ref="RDT2:RDV2"/>
    <mergeCell ref="RDW2:RDY2"/>
    <mergeCell ref="RDZ2:REB2"/>
    <mergeCell ref="REC2:REE2"/>
    <mergeCell ref="REF2:REH2"/>
    <mergeCell ref="RCY2:RDA2"/>
    <mergeCell ref="RDB2:RDD2"/>
    <mergeCell ref="RDE2:RDG2"/>
    <mergeCell ref="RDH2:RDJ2"/>
    <mergeCell ref="RDK2:RDM2"/>
    <mergeCell ref="RDN2:RDP2"/>
    <mergeCell ref="RCG2:RCI2"/>
    <mergeCell ref="RCJ2:RCL2"/>
    <mergeCell ref="RCM2:RCO2"/>
    <mergeCell ref="RCP2:RCR2"/>
    <mergeCell ref="RCS2:RCU2"/>
    <mergeCell ref="RCV2:RCX2"/>
    <mergeCell ref="RBO2:RBQ2"/>
    <mergeCell ref="RBR2:RBT2"/>
    <mergeCell ref="RBU2:RBW2"/>
    <mergeCell ref="RBX2:RBZ2"/>
    <mergeCell ref="RCA2:RCC2"/>
    <mergeCell ref="RCD2:RCF2"/>
    <mergeCell ref="RAW2:RAY2"/>
    <mergeCell ref="RAZ2:RBB2"/>
    <mergeCell ref="RBC2:RBE2"/>
    <mergeCell ref="RBF2:RBH2"/>
    <mergeCell ref="RBI2:RBK2"/>
    <mergeCell ref="RBL2:RBN2"/>
    <mergeCell ref="RAE2:RAG2"/>
    <mergeCell ref="RAH2:RAJ2"/>
    <mergeCell ref="RAK2:RAM2"/>
    <mergeCell ref="RAN2:RAP2"/>
    <mergeCell ref="RAQ2:RAS2"/>
    <mergeCell ref="RAT2:RAV2"/>
    <mergeCell ref="QZM2:QZO2"/>
    <mergeCell ref="QZP2:QZR2"/>
    <mergeCell ref="QZS2:QZU2"/>
    <mergeCell ref="QZV2:QZX2"/>
    <mergeCell ref="QZY2:RAA2"/>
    <mergeCell ref="RAB2:RAD2"/>
    <mergeCell ref="QYU2:QYW2"/>
    <mergeCell ref="QYX2:QYZ2"/>
    <mergeCell ref="QZA2:QZC2"/>
    <mergeCell ref="QZD2:QZF2"/>
    <mergeCell ref="QZG2:QZI2"/>
    <mergeCell ref="QZJ2:QZL2"/>
    <mergeCell ref="QYC2:QYE2"/>
    <mergeCell ref="QYF2:QYH2"/>
    <mergeCell ref="QYI2:QYK2"/>
    <mergeCell ref="QYL2:QYN2"/>
    <mergeCell ref="QYO2:QYQ2"/>
    <mergeCell ref="QYR2:QYT2"/>
    <mergeCell ref="QXK2:QXM2"/>
    <mergeCell ref="QXN2:QXP2"/>
    <mergeCell ref="QXQ2:QXS2"/>
    <mergeCell ref="QXT2:QXV2"/>
    <mergeCell ref="QXW2:QXY2"/>
    <mergeCell ref="QXZ2:QYB2"/>
    <mergeCell ref="QWS2:QWU2"/>
    <mergeCell ref="QWV2:QWX2"/>
    <mergeCell ref="QWY2:QXA2"/>
    <mergeCell ref="QXB2:QXD2"/>
    <mergeCell ref="QXE2:QXG2"/>
    <mergeCell ref="QXH2:QXJ2"/>
    <mergeCell ref="QWA2:QWC2"/>
    <mergeCell ref="QWD2:QWF2"/>
    <mergeCell ref="QWG2:QWI2"/>
    <mergeCell ref="QWJ2:QWL2"/>
    <mergeCell ref="QWM2:QWO2"/>
    <mergeCell ref="QWP2:QWR2"/>
    <mergeCell ref="QVI2:QVK2"/>
    <mergeCell ref="QVL2:QVN2"/>
    <mergeCell ref="QVO2:QVQ2"/>
    <mergeCell ref="QVR2:QVT2"/>
    <mergeCell ref="QVU2:QVW2"/>
    <mergeCell ref="QVX2:QVZ2"/>
    <mergeCell ref="QUQ2:QUS2"/>
    <mergeCell ref="QUT2:QUV2"/>
    <mergeCell ref="QUW2:QUY2"/>
    <mergeCell ref="QUZ2:QVB2"/>
    <mergeCell ref="QVC2:QVE2"/>
    <mergeCell ref="QVF2:QVH2"/>
    <mergeCell ref="QTY2:QUA2"/>
    <mergeCell ref="QUB2:QUD2"/>
    <mergeCell ref="QUE2:QUG2"/>
    <mergeCell ref="QUH2:QUJ2"/>
    <mergeCell ref="QUK2:QUM2"/>
    <mergeCell ref="QUN2:QUP2"/>
    <mergeCell ref="QTG2:QTI2"/>
    <mergeCell ref="QTJ2:QTL2"/>
    <mergeCell ref="QTM2:QTO2"/>
    <mergeCell ref="QTP2:QTR2"/>
    <mergeCell ref="QTS2:QTU2"/>
    <mergeCell ref="QTV2:QTX2"/>
    <mergeCell ref="QSO2:QSQ2"/>
    <mergeCell ref="QSR2:QST2"/>
    <mergeCell ref="QSU2:QSW2"/>
    <mergeCell ref="QSX2:QSZ2"/>
    <mergeCell ref="QTA2:QTC2"/>
    <mergeCell ref="QTD2:QTF2"/>
    <mergeCell ref="QRW2:QRY2"/>
    <mergeCell ref="QRZ2:QSB2"/>
    <mergeCell ref="QSC2:QSE2"/>
    <mergeCell ref="QSF2:QSH2"/>
    <mergeCell ref="QSI2:QSK2"/>
    <mergeCell ref="QSL2:QSN2"/>
    <mergeCell ref="QRE2:QRG2"/>
    <mergeCell ref="QRH2:QRJ2"/>
    <mergeCell ref="QRK2:QRM2"/>
    <mergeCell ref="QRN2:QRP2"/>
    <mergeCell ref="QRQ2:QRS2"/>
    <mergeCell ref="QRT2:QRV2"/>
    <mergeCell ref="QQM2:QQO2"/>
    <mergeCell ref="QQP2:QQR2"/>
    <mergeCell ref="QQS2:QQU2"/>
    <mergeCell ref="QQV2:QQX2"/>
    <mergeCell ref="QQY2:QRA2"/>
    <mergeCell ref="QRB2:QRD2"/>
    <mergeCell ref="QPU2:QPW2"/>
    <mergeCell ref="QPX2:QPZ2"/>
    <mergeCell ref="QQA2:QQC2"/>
    <mergeCell ref="QQD2:QQF2"/>
    <mergeCell ref="QQG2:QQI2"/>
    <mergeCell ref="QQJ2:QQL2"/>
    <mergeCell ref="QPC2:QPE2"/>
    <mergeCell ref="QPF2:QPH2"/>
    <mergeCell ref="QPI2:QPK2"/>
    <mergeCell ref="QPL2:QPN2"/>
    <mergeCell ref="QPO2:QPQ2"/>
    <mergeCell ref="QPR2:QPT2"/>
    <mergeCell ref="QOK2:QOM2"/>
    <mergeCell ref="QON2:QOP2"/>
    <mergeCell ref="QOQ2:QOS2"/>
    <mergeCell ref="QOT2:QOV2"/>
    <mergeCell ref="QOW2:QOY2"/>
    <mergeCell ref="QOZ2:QPB2"/>
    <mergeCell ref="QNS2:QNU2"/>
    <mergeCell ref="QNV2:QNX2"/>
    <mergeCell ref="QNY2:QOA2"/>
    <mergeCell ref="QOB2:QOD2"/>
    <mergeCell ref="QOE2:QOG2"/>
    <mergeCell ref="QOH2:QOJ2"/>
    <mergeCell ref="QNA2:QNC2"/>
    <mergeCell ref="QND2:QNF2"/>
    <mergeCell ref="QNG2:QNI2"/>
    <mergeCell ref="QNJ2:QNL2"/>
    <mergeCell ref="QNM2:QNO2"/>
    <mergeCell ref="QNP2:QNR2"/>
    <mergeCell ref="QMI2:QMK2"/>
    <mergeCell ref="QML2:QMN2"/>
    <mergeCell ref="QMO2:QMQ2"/>
    <mergeCell ref="QMR2:QMT2"/>
    <mergeCell ref="QMU2:QMW2"/>
    <mergeCell ref="QMX2:QMZ2"/>
    <mergeCell ref="QLQ2:QLS2"/>
    <mergeCell ref="QLT2:QLV2"/>
    <mergeCell ref="QLW2:QLY2"/>
    <mergeCell ref="QLZ2:QMB2"/>
    <mergeCell ref="QMC2:QME2"/>
    <mergeCell ref="QMF2:QMH2"/>
    <mergeCell ref="QKY2:QLA2"/>
    <mergeCell ref="QLB2:QLD2"/>
    <mergeCell ref="QLE2:QLG2"/>
    <mergeCell ref="QLH2:QLJ2"/>
    <mergeCell ref="QLK2:QLM2"/>
    <mergeCell ref="QLN2:QLP2"/>
    <mergeCell ref="QKG2:QKI2"/>
    <mergeCell ref="QKJ2:QKL2"/>
    <mergeCell ref="QKM2:QKO2"/>
    <mergeCell ref="QKP2:QKR2"/>
    <mergeCell ref="QKS2:QKU2"/>
    <mergeCell ref="QKV2:QKX2"/>
    <mergeCell ref="QJO2:QJQ2"/>
    <mergeCell ref="QJR2:QJT2"/>
    <mergeCell ref="QJU2:QJW2"/>
    <mergeCell ref="QJX2:QJZ2"/>
    <mergeCell ref="QKA2:QKC2"/>
    <mergeCell ref="QKD2:QKF2"/>
    <mergeCell ref="QIW2:QIY2"/>
    <mergeCell ref="QIZ2:QJB2"/>
    <mergeCell ref="QJC2:QJE2"/>
    <mergeCell ref="QJF2:QJH2"/>
    <mergeCell ref="QJI2:QJK2"/>
    <mergeCell ref="QJL2:QJN2"/>
    <mergeCell ref="QIE2:QIG2"/>
    <mergeCell ref="QIH2:QIJ2"/>
    <mergeCell ref="QIK2:QIM2"/>
    <mergeCell ref="QIN2:QIP2"/>
    <mergeCell ref="QIQ2:QIS2"/>
    <mergeCell ref="QIT2:QIV2"/>
    <mergeCell ref="QHM2:QHO2"/>
    <mergeCell ref="QHP2:QHR2"/>
    <mergeCell ref="QHS2:QHU2"/>
    <mergeCell ref="QHV2:QHX2"/>
    <mergeCell ref="QHY2:QIA2"/>
    <mergeCell ref="QIB2:QID2"/>
    <mergeCell ref="QGU2:QGW2"/>
    <mergeCell ref="QGX2:QGZ2"/>
    <mergeCell ref="QHA2:QHC2"/>
    <mergeCell ref="QHD2:QHF2"/>
    <mergeCell ref="QHG2:QHI2"/>
    <mergeCell ref="QHJ2:QHL2"/>
    <mergeCell ref="QGC2:QGE2"/>
    <mergeCell ref="QGF2:QGH2"/>
    <mergeCell ref="QGI2:QGK2"/>
    <mergeCell ref="QGL2:QGN2"/>
    <mergeCell ref="QGO2:QGQ2"/>
    <mergeCell ref="QGR2:QGT2"/>
    <mergeCell ref="QFK2:QFM2"/>
    <mergeCell ref="QFN2:QFP2"/>
    <mergeCell ref="QFQ2:QFS2"/>
    <mergeCell ref="QFT2:QFV2"/>
    <mergeCell ref="QFW2:QFY2"/>
    <mergeCell ref="QFZ2:QGB2"/>
    <mergeCell ref="QES2:QEU2"/>
    <mergeCell ref="QEV2:QEX2"/>
    <mergeCell ref="QEY2:QFA2"/>
    <mergeCell ref="QFB2:QFD2"/>
    <mergeCell ref="QFE2:QFG2"/>
    <mergeCell ref="QFH2:QFJ2"/>
    <mergeCell ref="QEA2:QEC2"/>
    <mergeCell ref="QED2:QEF2"/>
    <mergeCell ref="QEG2:QEI2"/>
    <mergeCell ref="QEJ2:QEL2"/>
    <mergeCell ref="QEM2:QEO2"/>
    <mergeCell ref="QEP2:QER2"/>
    <mergeCell ref="QDI2:QDK2"/>
    <mergeCell ref="QDL2:QDN2"/>
    <mergeCell ref="QDO2:QDQ2"/>
    <mergeCell ref="QDR2:QDT2"/>
    <mergeCell ref="QDU2:QDW2"/>
    <mergeCell ref="QDX2:QDZ2"/>
    <mergeCell ref="QCQ2:QCS2"/>
    <mergeCell ref="QCT2:QCV2"/>
    <mergeCell ref="QCW2:QCY2"/>
    <mergeCell ref="QCZ2:QDB2"/>
    <mergeCell ref="QDC2:QDE2"/>
    <mergeCell ref="QDF2:QDH2"/>
    <mergeCell ref="QBY2:QCA2"/>
    <mergeCell ref="QCB2:QCD2"/>
    <mergeCell ref="QCE2:QCG2"/>
    <mergeCell ref="QCH2:QCJ2"/>
    <mergeCell ref="QCK2:QCM2"/>
    <mergeCell ref="QCN2:QCP2"/>
    <mergeCell ref="QBG2:QBI2"/>
    <mergeCell ref="QBJ2:QBL2"/>
    <mergeCell ref="QBM2:QBO2"/>
    <mergeCell ref="QBP2:QBR2"/>
    <mergeCell ref="QBS2:QBU2"/>
    <mergeCell ref="QBV2:QBX2"/>
    <mergeCell ref="QAO2:QAQ2"/>
    <mergeCell ref="QAR2:QAT2"/>
    <mergeCell ref="QAU2:QAW2"/>
    <mergeCell ref="QAX2:QAZ2"/>
    <mergeCell ref="QBA2:QBC2"/>
    <mergeCell ref="QBD2:QBF2"/>
    <mergeCell ref="PZW2:PZY2"/>
    <mergeCell ref="PZZ2:QAB2"/>
    <mergeCell ref="QAC2:QAE2"/>
    <mergeCell ref="QAF2:QAH2"/>
    <mergeCell ref="QAI2:QAK2"/>
    <mergeCell ref="QAL2:QAN2"/>
    <mergeCell ref="PZE2:PZG2"/>
    <mergeCell ref="PZH2:PZJ2"/>
    <mergeCell ref="PZK2:PZM2"/>
    <mergeCell ref="PZN2:PZP2"/>
    <mergeCell ref="PZQ2:PZS2"/>
    <mergeCell ref="PZT2:PZV2"/>
    <mergeCell ref="PYM2:PYO2"/>
    <mergeCell ref="PYP2:PYR2"/>
    <mergeCell ref="PYS2:PYU2"/>
    <mergeCell ref="PYV2:PYX2"/>
    <mergeCell ref="PYY2:PZA2"/>
    <mergeCell ref="PZB2:PZD2"/>
    <mergeCell ref="PXU2:PXW2"/>
    <mergeCell ref="PXX2:PXZ2"/>
    <mergeCell ref="PYA2:PYC2"/>
    <mergeCell ref="PYD2:PYF2"/>
    <mergeCell ref="PYG2:PYI2"/>
    <mergeCell ref="PYJ2:PYL2"/>
    <mergeCell ref="PXC2:PXE2"/>
    <mergeCell ref="PXF2:PXH2"/>
    <mergeCell ref="PXI2:PXK2"/>
    <mergeCell ref="PXL2:PXN2"/>
    <mergeCell ref="PXO2:PXQ2"/>
    <mergeCell ref="PXR2:PXT2"/>
    <mergeCell ref="PWK2:PWM2"/>
    <mergeCell ref="PWN2:PWP2"/>
    <mergeCell ref="PWQ2:PWS2"/>
    <mergeCell ref="PWT2:PWV2"/>
    <mergeCell ref="PWW2:PWY2"/>
    <mergeCell ref="PWZ2:PXB2"/>
    <mergeCell ref="PVS2:PVU2"/>
    <mergeCell ref="PVV2:PVX2"/>
    <mergeCell ref="PVY2:PWA2"/>
    <mergeCell ref="PWB2:PWD2"/>
    <mergeCell ref="PWE2:PWG2"/>
    <mergeCell ref="PWH2:PWJ2"/>
    <mergeCell ref="PVA2:PVC2"/>
    <mergeCell ref="PVD2:PVF2"/>
    <mergeCell ref="PVG2:PVI2"/>
    <mergeCell ref="PVJ2:PVL2"/>
    <mergeCell ref="PVM2:PVO2"/>
    <mergeCell ref="PVP2:PVR2"/>
    <mergeCell ref="PUI2:PUK2"/>
    <mergeCell ref="PUL2:PUN2"/>
    <mergeCell ref="PUO2:PUQ2"/>
    <mergeCell ref="PUR2:PUT2"/>
    <mergeCell ref="PUU2:PUW2"/>
    <mergeCell ref="PUX2:PUZ2"/>
    <mergeCell ref="PTQ2:PTS2"/>
    <mergeCell ref="PTT2:PTV2"/>
    <mergeCell ref="PTW2:PTY2"/>
    <mergeCell ref="PTZ2:PUB2"/>
    <mergeCell ref="PUC2:PUE2"/>
    <mergeCell ref="PUF2:PUH2"/>
    <mergeCell ref="PSY2:PTA2"/>
    <mergeCell ref="PTB2:PTD2"/>
    <mergeCell ref="PTE2:PTG2"/>
    <mergeCell ref="PTH2:PTJ2"/>
    <mergeCell ref="PTK2:PTM2"/>
    <mergeCell ref="PTN2:PTP2"/>
    <mergeCell ref="PSG2:PSI2"/>
    <mergeCell ref="PSJ2:PSL2"/>
    <mergeCell ref="PSM2:PSO2"/>
    <mergeCell ref="PSP2:PSR2"/>
    <mergeCell ref="PSS2:PSU2"/>
    <mergeCell ref="PSV2:PSX2"/>
    <mergeCell ref="PRO2:PRQ2"/>
    <mergeCell ref="PRR2:PRT2"/>
    <mergeCell ref="PRU2:PRW2"/>
    <mergeCell ref="PRX2:PRZ2"/>
    <mergeCell ref="PSA2:PSC2"/>
    <mergeCell ref="PSD2:PSF2"/>
    <mergeCell ref="PQW2:PQY2"/>
    <mergeCell ref="PQZ2:PRB2"/>
    <mergeCell ref="PRC2:PRE2"/>
    <mergeCell ref="PRF2:PRH2"/>
    <mergeCell ref="PRI2:PRK2"/>
    <mergeCell ref="PRL2:PRN2"/>
    <mergeCell ref="PQE2:PQG2"/>
    <mergeCell ref="PQH2:PQJ2"/>
    <mergeCell ref="PQK2:PQM2"/>
    <mergeCell ref="PQN2:PQP2"/>
    <mergeCell ref="PQQ2:PQS2"/>
    <mergeCell ref="PQT2:PQV2"/>
    <mergeCell ref="PPM2:PPO2"/>
    <mergeCell ref="PPP2:PPR2"/>
    <mergeCell ref="PPS2:PPU2"/>
    <mergeCell ref="PPV2:PPX2"/>
    <mergeCell ref="PPY2:PQA2"/>
    <mergeCell ref="PQB2:PQD2"/>
    <mergeCell ref="POU2:POW2"/>
    <mergeCell ref="POX2:POZ2"/>
    <mergeCell ref="PPA2:PPC2"/>
    <mergeCell ref="PPD2:PPF2"/>
    <mergeCell ref="PPG2:PPI2"/>
    <mergeCell ref="PPJ2:PPL2"/>
    <mergeCell ref="POC2:POE2"/>
    <mergeCell ref="POF2:POH2"/>
    <mergeCell ref="POI2:POK2"/>
    <mergeCell ref="POL2:PON2"/>
    <mergeCell ref="POO2:POQ2"/>
    <mergeCell ref="POR2:POT2"/>
    <mergeCell ref="PNK2:PNM2"/>
    <mergeCell ref="PNN2:PNP2"/>
    <mergeCell ref="PNQ2:PNS2"/>
    <mergeCell ref="PNT2:PNV2"/>
    <mergeCell ref="PNW2:PNY2"/>
    <mergeCell ref="PNZ2:POB2"/>
    <mergeCell ref="PMS2:PMU2"/>
    <mergeCell ref="PMV2:PMX2"/>
    <mergeCell ref="PMY2:PNA2"/>
    <mergeCell ref="PNB2:PND2"/>
    <mergeCell ref="PNE2:PNG2"/>
    <mergeCell ref="PNH2:PNJ2"/>
    <mergeCell ref="PMA2:PMC2"/>
    <mergeCell ref="PMD2:PMF2"/>
    <mergeCell ref="PMG2:PMI2"/>
    <mergeCell ref="PMJ2:PML2"/>
    <mergeCell ref="PMM2:PMO2"/>
    <mergeCell ref="PMP2:PMR2"/>
    <mergeCell ref="PLI2:PLK2"/>
    <mergeCell ref="PLL2:PLN2"/>
    <mergeCell ref="PLO2:PLQ2"/>
    <mergeCell ref="PLR2:PLT2"/>
    <mergeCell ref="PLU2:PLW2"/>
    <mergeCell ref="PLX2:PLZ2"/>
    <mergeCell ref="PKQ2:PKS2"/>
    <mergeCell ref="PKT2:PKV2"/>
    <mergeCell ref="PKW2:PKY2"/>
    <mergeCell ref="PKZ2:PLB2"/>
    <mergeCell ref="PLC2:PLE2"/>
    <mergeCell ref="PLF2:PLH2"/>
    <mergeCell ref="PJY2:PKA2"/>
    <mergeCell ref="PKB2:PKD2"/>
    <mergeCell ref="PKE2:PKG2"/>
    <mergeCell ref="PKH2:PKJ2"/>
    <mergeCell ref="PKK2:PKM2"/>
    <mergeCell ref="PKN2:PKP2"/>
    <mergeCell ref="PJG2:PJI2"/>
    <mergeCell ref="PJJ2:PJL2"/>
    <mergeCell ref="PJM2:PJO2"/>
    <mergeCell ref="PJP2:PJR2"/>
    <mergeCell ref="PJS2:PJU2"/>
    <mergeCell ref="PJV2:PJX2"/>
    <mergeCell ref="PIO2:PIQ2"/>
    <mergeCell ref="PIR2:PIT2"/>
    <mergeCell ref="PIU2:PIW2"/>
    <mergeCell ref="PIX2:PIZ2"/>
    <mergeCell ref="PJA2:PJC2"/>
    <mergeCell ref="PJD2:PJF2"/>
    <mergeCell ref="PHW2:PHY2"/>
    <mergeCell ref="PHZ2:PIB2"/>
    <mergeCell ref="PIC2:PIE2"/>
    <mergeCell ref="PIF2:PIH2"/>
    <mergeCell ref="PII2:PIK2"/>
    <mergeCell ref="PIL2:PIN2"/>
    <mergeCell ref="PHE2:PHG2"/>
    <mergeCell ref="PHH2:PHJ2"/>
    <mergeCell ref="PHK2:PHM2"/>
    <mergeCell ref="PHN2:PHP2"/>
    <mergeCell ref="PHQ2:PHS2"/>
    <mergeCell ref="PHT2:PHV2"/>
    <mergeCell ref="PGM2:PGO2"/>
    <mergeCell ref="PGP2:PGR2"/>
    <mergeCell ref="PGS2:PGU2"/>
    <mergeCell ref="PGV2:PGX2"/>
    <mergeCell ref="PGY2:PHA2"/>
    <mergeCell ref="PHB2:PHD2"/>
    <mergeCell ref="PFU2:PFW2"/>
    <mergeCell ref="PFX2:PFZ2"/>
    <mergeCell ref="PGA2:PGC2"/>
    <mergeCell ref="PGD2:PGF2"/>
    <mergeCell ref="PGG2:PGI2"/>
    <mergeCell ref="PGJ2:PGL2"/>
    <mergeCell ref="PFC2:PFE2"/>
    <mergeCell ref="PFF2:PFH2"/>
    <mergeCell ref="PFI2:PFK2"/>
    <mergeCell ref="PFL2:PFN2"/>
    <mergeCell ref="PFO2:PFQ2"/>
    <mergeCell ref="PFR2:PFT2"/>
    <mergeCell ref="PEK2:PEM2"/>
    <mergeCell ref="PEN2:PEP2"/>
    <mergeCell ref="PEQ2:PES2"/>
    <mergeCell ref="PET2:PEV2"/>
    <mergeCell ref="PEW2:PEY2"/>
    <mergeCell ref="PEZ2:PFB2"/>
    <mergeCell ref="PDS2:PDU2"/>
    <mergeCell ref="PDV2:PDX2"/>
    <mergeCell ref="PDY2:PEA2"/>
    <mergeCell ref="PEB2:PED2"/>
    <mergeCell ref="PEE2:PEG2"/>
    <mergeCell ref="PEH2:PEJ2"/>
    <mergeCell ref="PDA2:PDC2"/>
    <mergeCell ref="PDD2:PDF2"/>
    <mergeCell ref="PDG2:PDI2"/>
    <mergeCell ref="PDJ2:PDL2"/>
    <mergeCell ref="PDM2:PDO2"/>
    <mergeCell ref="PDP2:PDR2"/>
    <mergeCell ref="PCI2:PCK2"/>
    <mergeCell ref="PCL2:PCN2"/>
    <mergeCell ref="PCO2:PCQ2"/>
    <mergeCell ref="PCR2:PCT2"/>
    <mergeCell ref="PCU2:PCW2"/>
    <mergeCell ref="PCX2:PCZ2"/>
    <mergeCell ref="PBQ2:PBS2"/>
    <mergeCell ref="PBT2:PBV2"/>
    <mergeCell ref="PBW2:PBY2"/>
    <mergeCell ref="PBZ2:PCB2"/>
    <mergeCell ref="PCC2:PCE2"/>
    <mergeCell ref="PCF2:PCH2"/>
    <mergeCell ref="PAY2:PBA2"/>
    <mergeCell ref="PBB2:PBD2"/>
    <mergeCell ref="PBE2:PBG2"/>
    <mergeCell ref="PBH2:PBJ2"/>
    <mergeCell ref="PBK2:PBM2"/>
    <mergeCell ref="PBN2:PBP2"/>
    <mergeCell ref="PAG2:PAI2"/>
    <mergeCell ref="PAJ2:PAL2"/>
    <mergeCell ref="PAM2:PAO2"/>
    <mergeCell ref="PAP2:PAR2"/>
    <mergeCell ref="PAS2:PAU2"/>
    <mergeCell ref="PAV2:PAX2"/>
    <mergeCell ref="OZO2:OZQ2"/>
    <mergeCell ref="OZR2:OZT2"/>
    <mergeCell ref="OZU2:OZW2"/>
    <mergeCell ref="OZX2:OZZ2"/>
    <mergeCell ref="PAA2:PAC2"/>
    <mergeCell ref="PAD2:PAF2"/>
    <mergeCell ref="OYW2:OYY2"/>
    <mergeCell ref="OYZ2:OZB2"/>
    <mergeCell ref="OZC2:OZE2"/>
    <mergeCell ref="OZF2:OZH2"/>
    <mergeCell ref="OZI2:OZK2"/>
    <mergeCell ref="OZL2:OZN2"/>
    <mergeCell ref="OYE2:OYG2"/>
    <mergeCell ref="OYH2:OYJ2"/>
    <mergeCell ref="OYK2:OYM2"/>
    <mergeCell ref="OYN2:OYP2"/>
    <mergeCell ref="OYQ2:OYS2"/>
    <mergeCell ref="OYT2:OYV2"/>
    <mergeCell ref="OXM2:OXO2"/>
    <mergeCell ref="OXP2:OXR2"/>
    <mergeCell ref="OXS2:OXU2"/>
    <mergeCell ref="OXV2:OXX2"/>
    <mergeCell ref="OXY2:OYA2"/>
    <mergeCell ref="OYB2:OYD2"/>
    <mergeCell ref="OWU2:OWW2"/>
    <mergeCell ref="OWX2:OWZ2"/>
    <mergeCell ref="OXA2:OXC2"/>
    <mergeCell ref="OXD2:OXF2"/>
    <mergeCell ref="OXG2:OXI2"/>
    <mergeCell ref="OXJ2:OXL2"/>
    <mergeCell ref="OWC2:OWE2"/>
    <mergeCell ref="OWF2:OWH2"/>
    <mergeCell ref="OWI2:OWK2"/>
    <mergeCell ref="OWL2:OWN2"/>
    <mergeCell ref="OWO2:OWQ2"/>
    <mergeCell ref="OWR2:OWT2"/>
    <mergeCell ref="OVK2:OVM2"/>
    <mergeCell ref="OVN2:OVP2"/>
    <mergeCell ref="OVQ2:OVS2"/>
    <mergeCell ref="OVT2:OVV2"/>
    <mergeCell ref="OVW2:OVY2"/>
    <mergeCell ref="OVZ2:OWB2"/>
    <mergeCell ref="OUS2:OUU2"/>
    <mergeCell ref="OUV2:OUX2"/>
    <mergeCell ref="OUY2:OVA2"/>
    <mergeCell ref="OVB2:OVD2"/>
    <mergeCell ref="OVE2:OVG2"/>
    <mergeCell ref="OVH2:OVJ2"/>
    <mergeCell ref="OUA2:OUC2"/>
    <mergeCell ref="OUD2:OUF2"/>
    <mergeCell ref="OUG2:OUI2"/>
    <mergeCell ref="OUJ2:OUL2"/>
    <mergeCell ref="OUM2:OUO2"/>
    <mergeCell ref="OUP2:OUR2"/>
    <mergeCell ref="OTI2:OTK2"/>
    <mergeCell ref="OTL2:OTN2"/>
    <mergeCell ref="OTO2:OTQ2"/>
    <mergeCell ref="OTR2:OTT2"/>
    <mergeCell ref="OTU2:OTW2"/>
    <mergeCell ref="OTX2:OTZ2"/>
    <mergeCell ref="OSQ2:OSS2"/>
    <mergeCell ref="OST2:OSV2"/>
    <mergeCell ref="OSW2:OSY2"/>
    <mergeCell ref="OSZ2:OTB2"/>
    <mergeCell ref="OTC2:OTE2"/>
    <mergeCell ref="OTF2:OTH2"/>
    <mergeCell ref="ORY2:OSA2"/>
    <mergeCell ref="OSB2:OSD2"/>
    <mergeCell ref="OSE2:OSG2"/>
    <mergeCell ref="OSH2:OSJ2"/>
    <mergeCell ref="OSK2:OSM2"/>
    <mergeCell ref="OSN2:OSP2"/>
    <mergeCell ref="ORG2:ORI2"/>
    <mergeCell ref="ORJ2:ORL2"/>
    <mergeCell ref="ORM2:ORO2"/>
    <mergeCell ref="ORP2:ORR2"/>
    <mergeCell ref="ORS2:ORU2"/>
    <mergeCell ref="ORV2:ORX2"/>
    <mergeCell ref="OQO2:OQQ2"/>
    <mergeCell ref="OQR2:OQT2"/>
    <mergeCell ref="OQU2:OQW2"/>
    <mergeCell ref="OQX2:OQZ2"/>
    <mergeCell ref="ORA2:ORC2"/>
    <mergeCell ref="ORD2:ORF2"/>
    <mergeCell ref="OPW2:OPY2"/>
    <mergeCell ref="OPZ2:OQB2"/>
    <mergeCell ref="OQC2:OQE2"/>
    <mergeCell ref="OQF2:OQH2"/>
    <mergeCell ref="OQI2:OQK2"/>
    <mergeCell ref="OQL2:OQN2"/>
    <mergeCell ref="OPE2:OPG2"/>
    <mergeCell ref="OPH2:OPJ2"/>
    <mergeCell ref="OPK2:OPM2"/>
    <mergeCell ref="OPN2:OPP2"/>
    <mergeCell ref="OPQ2:OPS2"/>
    <mergeCell ref="OPT2:OPV2"/>
    <mergeCell ref="OOM2:OOO2"/>
    <mergeCell ref="OOP2:OOR2"/>
    <mergeCell ref="OOS2:OOU2"/>
    <mergeCell ref="OOV2:OOX2"/>
    <mergeCell ref="OOY2:OPA2"/>
    <mergeCell ref="OPB2:OPD2"/>
    <mergeCell ref="ONU2:ONW2"/>
    <mergeCell ref="ONX2:ONZ2"/>
    <mergeCell ref="OOA2:OOC2"/>
    <mergeCell ref="OOD2:OOF2"/>
    <mergeCell ref="OOG2:OOI2"/>
    <mergeCell ref="OOJ2:OOL2"/>
    <mergeCell ref="ONC2:ONE2"/>
    <mergeCell ref="ONF2:ONH2"/>
    <mergeCell ref="ONI2:ONK2"/>
    <mergeCell ref="ONL2:ONN2"/>
    <mergeCell ref="ONO2:ONQ2"/>
    <mergeCell ref="ONR2:ONT2"/>
    <mergeCell ref="OMK2:OMM2"/>
    <mergeCell ref="OMN2:OMP2"/>
    <mergeCell ref="OMQ2:OMS2"/>
    <mergeCell ref="OMT2:OMV2"/>
    <mergeCell ref="OMW2:OMY2"/>
    <mergeCell ref="OMZ2:ONB2"/>
    <mergeCell ref="OLS2:OLU2"/>
    <mergeCell ref="OLV2:OLX2"/>
    <mergeCell ref="OLY2:OMA2"/>
    <mergeCell ref="OMB2:OMD2"/>
    <mergeCell ref="OME2:OMG2"/>
    <mergeCell ref="OMH2:OMJ2"/>
    <mergeCell ref="OLA2:OLC2"/>
    <mergeCell ref="OLD2:OLF2"/>
    <mergeCell ref="OLG2:OLI2"/>
    <mergeCell ref="OLJ2:OLL2"/>
    <mergeCell ref="OLM2:OLO2"/>
    <mergeCell ref="OLP2:OLR2"/>
    <mergeCell ref="OKI2:OKK2"/>
    <mergeCell ref="OKL2:OKN2"/>
    <mergeCell ref="OKO2:OKQ2"/>
    <mergeCell ref="OKR2:OKT2"/>
    <mergeCell ref="OKU2:OKW2"/>
    <mergeCell ref="OKX2:OKZ2"/>
    <mergeCell ref="OJQ2:OJS2"/>
    <mergeCell ref="OJT2:OJV2"/>
    <mergeCell ref="OJW2:OJY2"/>
    <mergeCell ref="OJZ2:OKB2"/>
    <mergeCell ref="OKC2:OKE2"/>
    <mergeCell ref="OKF2:OKH2"/>
    <mergeCell ref="OIY2:OJA2"/>
    <mergeCell ref="OJB2:OJD2"/>
    <mergeCell ref="OJE2:OJG2"/>
    <mergeCell ref="OJH2:OJJ2"/>
    <mergeCell ref="OJK2:OJM2"/>
    <mergeCell ref="OJN2:OJP2"/>
    <mergeCell ref="OIG2:OII2"/>
    <mergeCell ref="OIJ2:OIL2"/>
    <mergeCell ref="OIM2:OIO2"/>
    <mergeCell ref="OIP2:OIR2"/>
    <mergeCell ref="OIS2:OIU2"/>
    <mergeCell ref="OIV2:OIX2"/>
    <mergeCell ref="OHO2:OHQ2"/>
    <mergeCell ref="OHR2:OHT2"/>
    <mergeCell ref="OHU2:OHW2"/>
    <mergeCell ref="OHX2:OHZ2"/>
    <mergeCell ref="OIA2:OIC2"/>
    <mergeCell ref="OID2:OIF2"/>
    <mergeCell ref="OGW2:OGY2"/>
    <mergeCell ref="OGZ2:OHB2"/>
    <mergeCell ref="OHC2:OHE2"/>
    <mergeCell ref="OHF2:OHH2"/>
    <mergeCell ref="OHI2:OHK2"/>
    <mergeCell ref="OHL2:OHN2"/>
    <mergeCell ref="OGE2:OGG2"/>
    <mergeCell ref="OGH2:OGJ2"/>
    <mergeCell ref="OGK2:OGM2"/>
    <mergeCell ref="OGN2:OGP2"/>
    <mergeCell ref="OGQ2:OGS2"/>
    <mergeCell ref="OGT2:OGV2"/>
    <mergeCell ref="OFM2:OFO2"/>
    <mergeCell ref="OFP2:OFR2"/>
    <mergeCell ref="OFS2:OFU2"/>
    <mergeCell ref="OFV2:OFX2"/>
    <mergeCell ref="OFY2:OGA2"/>
    <mergeCell ref="OGB2:OGD2"/>
    <mergeCell ref="OEU2:OEW2"/>
    <mergeCell ref="OEX2:OEZ2"/>
    <mergeCell ref="OFA2:OFC2"/>
    <mergeCell ref="OFD2:OFF2"/>
    <mergeCell ref="OFG2:OFI2"/>
    <mergeCell ref="OFJ2:OFL2"/>
    <mergeCell ref="OEC2:OEE2"/>
    <mergeCell ref="OEF2:OEH2"/>
    <mergeCell ref="OEI2:OEK2"/>
    <mergeCell ref="OEL2:OEN2"/>
    <mergeCell ref="OEO2:OEQ2"/>
    <mergeCell ref="OER2:OET2"/>
    <mergeCell ref="ODK2:ODM2"/>
    <mergeCell ref="ODN2:ODP2"/>
    <mergeCell ref="ODQ2:ODS2"/>
    <mergeCell ref="ODT2:ODV2"/>
    <mergeCell ref="ODW2:ODY2"/>
    <mergeCell ref="ODZ2:OEB2"/>
    <mergeCell ref="OCS2:OCU2"/>
    <mergeCell ref="OCV2:OCX2"/>
    <mergeCell ref="OCY2:ODA2"/>
    <mergeCell ref="ODB2:ODD2"/>
    <mergeCell ref="ODE2:ODG2"/>
    <mergeCell ref="ODH2:ODJ2"/>
    <mergeCell ref="OCA2:OCC2"/>
    <mergeCell ref="OCD2:OCF2"/>
    <mergeCell ref="OCG2:OCI2"/>
    <mergeCell ref="OCJ2:OCL2"/>
    <mergeCell ref="OCM2:OCO2"/>
    <mergeCell ref="OCP2:OCR2"/>
    <mergeCell ref="OBI2:OBK2"/>
    <mergeCell ref="OBL2:OBN2"/>
    <mergeCell ref="OBO2:OBQ2"/>
    <mergeCell ref="OBR2:OBT2"/>
    <mergeCell ref="OBU2:OBW2"/>
    <mergeCell ref="OBX2:OBZ2"/>
    <mergeCell ref="OAQ2:OAS2"/>
    <mergeCell ref="OAT2:OAV2"/>
    <mergeCell ref="OAW2:OAY2"/>
    <mergeCell ref="OAZ2:OBB2"/>
    <mergeCell ref="OBC2:OBE2"/>
    <mergeCell ref="OBF2:OBH2"/>
    <mergeCell ref="NZY2:OAA2"/>
    <mergeCell ref="OAB2:OAD2"/>
    <mergeCell ref="OAE2:OAG2"/>
    <mergeCell ref="OAH2:OAJ2"/>
    <mergeCell ref="OAK2:OAM2"/>
    <mergeCell ref="OAN2:OAP2"/>
    <mergeCell ref="NZG2:NZI2"/>
    <mergeCell ref="NZJ2:NZL2"/>
    <mergeCell ref="NZM2:NZO2"/>
    <mergeCell ref="NZP2:NZR2"/>
    <mergeCell ref="NZS2:NZU2"/>
    <mergeCell ref="NZV2:NZX2"/>
    <mergeCell ref="NYO2:NYQ2"/>
    <mergeCell ref="NYR2:NYT2"/>
    <mergeCell ref="NYU2:NYW2"/>
    <mergeCell ref="NYX2:NYZ2"/>
    <mergeCell ref="NZA2:NZC2"/>
    <mergeCell ref="NZD2:NZF2"/>
    <mergeCell ref="NXW2:NXY2"/>
    <mergeCell ref="NXZ2:NYB2"/>
    <mergeCell ref="NYC2:NYE2"/>
    <mergeCell ref="NYF2:NYH2"/>
    <mergeCell ref="NYI2:NYK2"/>
    <mergeCell ref="NYL2:NYN2"/>
    <mergeCell ref="NXE2:NXG2"/>
    <mergeCell ref="NXH2:NXJ2"/>
    <mergeCell ref="NXK2:NXM2"/>
    <mergeCell ref="NXN2:NXP2"/>
    <mergeCell ref="NXQ2:NXS2"/>
    <mergeCell ref="NXT2:NXV2"/>
    <mergeCell ref="NWM2:NWO2"/>
    <mergeCell ref="NWP2:NWR2"/>
    <mergeCell ref="NWS2:NWU2"/>
    <mergeCell ref="NWV2:NWX2"/>
    <mergeCell ref="NWY2:NXA2"/>
    <mergeCell ref="NXB2:NXD2"/>
    <mergeCell ref="NVU2:NVW2"/>
    <mergeCell ref="NVX2:NVZ2"/>
    <mergeCell ref="NWA2:NWC2"/>
    <mergeCell ref="NWD2:NWF2"/>
    <mergeCell ref="NWG2:NWI2"/>
    <mergeCell ref="NWJ2:NWL2"/>
    <mergeCell ref="NVC2:NVE2"/>
    <mergeCell ref="NVF2:NVH2"/>
    <mergeCell ref="NVI2:NVK2"/>
    <mergeCell ref="NVL2:NVN2"/>
    <mergeCell ref="NVO2:NVQ2"/>
    <mergeCell ref="NVR2:NVT2"/>
    <mergeCell ref="NUK2:NUM2"/>
    <mergeCell ref="NUN2:NUP2"/>
    <mergeCell ref="NUQ2:NUS2"/>
    <mergeCell ref="NUT2:NUV2"/>
    <mergeCell ref="NUW2:NUY2"/>
    <mergeCell ref="NUZ2:NVB2"/>
    <mergeCell ref="NTS2:NTU2"/>
    <mergeCell ref="NTV2:NTX2"/>
    <mergeCell ref="NTY2:NUA2"/>
    <mergeCell ref="NUB2:NUD2"/>
    <mergeCell ref="NUE2:NUG2"/>
    <mergeCell ref="NUH2:NUJ2"/>
    <mergeCell ref="NTA2:NTC2"/>
    <mergeCell ref="NTD2:NTF2"/>
    <mergeCell ref="NTG2:NTI2"/>
    <mergeCell ref="NTJ2:NTL2"/>
    <mergeCell ref="NTM2:NTO2"/>
    <mergeCell ref="NTP2:NTR2"/>
    <mergeCell ref="NSI2:NSK2"/>
    <mergeCell ref="NSL2:NSN2"/>
    <mergeCell ref="NSO2:NSQ2"/>
    <mergeCell ref="NSR2:NST2"/>
    <mergeCell ref="NSU2:NSW2"/>
    <mergeCell ref="NSX2:NSZ2"/>
    <mergeCell ref="NRQ2:NRS2"/>
    <mergeCell ref="NRT2:NRV2"/>
    <mergeCell ref="NRW2:NRY2"/>
    <mergeCell ref="NRZ2:NSB2"/>
    <mergeCell ref="NSC2:NSE2"/>
    <mergeCell ref="NSF2:NSH2"/>
    <mergeCell ref="NQY2:NRA2"/>
    <mergeCell ref="NRB2:NRD2"/>
    <mergeCell ref="NRE2:NRG2"/>
    <mergeCell ref="NRH2:NRJ2"/>
    <mergeCell ref="NRK2:NRM2"/>
    <mergeCell ref="NRN2:NRP2"/>
    <mergeCell ref="NQG2:NQI2"/>
    <mergeCell ref="NQJ2:NQL2"/>
    <mergeCell ref="NQM2:NQO2"/>
    <mergeCell ref="NQP2:NQR2"/>
    <mergeCell ref="NQS2:NQU2"/>
    <mergeCell ref="NQV2:NQX2"/>
    <mergeCell ref="NPO2:NPQ2"/>
    <mergeCell ref="NPR2:NPT2"/>
    <mergeCell ref="NPU2:NPW2"/>
    <mergeCell ref="NPX2:NPZ2"/>
    <mergeCell ref="NQA2:NQC2"/>
    <mergeCell ref="NQD2:NQF2"/>
    <mergeCell ref="NOW2:NOY2"/>
    <mergeCell ref="NOZ2:NPB2"/>
    <mergeCell ref="NPC2:NPE2"/>
    <mergeCell ref="NPF2:NPH2"/>
    <mergeCell ref="NPI2:NPK2"/>
    <mergeCell ref="NPL2:NPN2"/>
    <mergeCell ref="NOE2:NOG2"/>
    <mergeCell ref="NOH2:NOJ2"/>
    <mergeCell ref="NOK2:NOM2"/>
    <mergeCell ref="NON2:NOP2"/>
    <mergeCell ref="NOQ2:NOS2"/>
    <mergeCell ref="NOT2:NOV2"/>
    <mergeCell ref="NNM2:NNO2"/>
    <mergeCell ref="NNP2:NNR2"/>
    <mergeCell ref="NNS2:NNU2"/>
    <mergeCell ref="NNV2:NNX2"/>
    <mergeCell ref="NNY2:NOA2"/>
    <mergeCell ref="NOB2:NOD2"/>
    <mergeCell ref="NMU2:NMW2"/>
    <mergeCell ref="NMX2:NMZ2"/>
    <mergeCell ref="NNA2:NNC2"/>
    <mergeCell ref="NND2:NNF2"/>
    <mergeCell ref="NNG2:NNI2"/>
    <mergeCell ref="NNJ2:NNL2"/>
    <mergeCell ref="NMC2:NME2"/>
    <mergeCell ref="NMF2:NMH2"/>
    <mergeCell ref="NMI2:NMK2"/>
    <mergeCell ref="NML2:NMN2"/>
    <mergeCell ref="NMO2:NMQ2"/>
    <mergeCell ref="NMR2:NMT2"/>
    <mergeCell ref="NLK2:NLM2"/>
    <mergeCell ref="NLN2:NLP2"/>
    <mergeCell ref="NLQ2:NLS2"/>
    <mergeCell ref="NLT2:NLV2"/>
    <mergeCell ref="NLW2:NLY2"/>
    <mergeCell ref="NLZ2:NMB2"/>
    <mergeCell ref="NKS2:NKU2"/>
    <mergeCell ref="NKV2:NKX2"/>
    <mergeCell ref="NKY2:NLA2"/>
    <mergeCell ref="NLB2:NLD2"/>
    <mergeCell ref="NLE2:NLG2"/>
    <mergeCell ref="NLH2:NLJ2"/>
    <mergeCell ref="NKA2:NKC2"/>
    <mergeCell ref="NKD2:NKF2"/>
    <mergeCell ref="NKG2:NKI2"/>
    <mergeCell ref="NKJ2:NKL2"/>
    <mergeCell ref="NKM2:NKO2"/>
    <mergeCell ref="NKP2:NKR2"/>
    <mergeCell ref="NJI2:NJK2"/>
    <mergeCell ref="NJL2:NJN2"/>
    <mergeCell ref="NJO2:NJQ2"/>
    <mergeCell ref="NJR2:NJT2"/>
    <mergeCell ref="NJU2:NJW2"/>
    <mergeCell ref="NJX2:NJZ2"/>
    <mergeCell ref="NIQ2:NIS2"/>
    <mergeCell ref="NIT2:NIV2"/>
    <mergeCell ref="NIW2:NIY2"/>
    <mergeCell ref="NIZ2:NJB2"/>
    <mergeCell ref="NJC2:NJE2"/>
    <mergeCell ref="NJF2:NJH2"/>
    <mergeCell ref="NHY2:NIA2"/>
    <mergeCell ref="NIB2:NID2"/>
    <mergeCell ref="NIE2:NIG2"/>
    <mergeCell ref="NIH2:NIJ2"/>
    <mergeCell ref="NIK2:NIM2"/>
    <mergeCell ref="NIN2:NIP2"/>
    <mergeCell ref="NHG2:NHI2"/>
    <mergeCell ref="NHJ2:NHL2"/>
    <mergeCell ref="NHM2:NHO2"/>
    <mergeCell ref="NHP2:NHR2"/>
    <mergeCell ref="NHS2:NHU2"/>
    <mergeCell ref="NHV2:NHX2"/>
    <mergeCell ref="NGO2:NGQ2"/>
    <mergeCell ref="NGR2:NGT2"/>
    <mergeCell ref="NGU2:NGW2"/>
    <mergeCell ref="NGX2:NGZ2"/>
    <mergeCell ref="NHA2:NHC2"/>
    <mergeCell ref="NHD2:NHF2"/>
    <mergeCell ref="NFW2:NFY2"/>
    <mergeCell ref="NFZ2:NGB2"/>
    <mergeCell ref="NGC2:NGE2"/>
    <mergeCell ref="NGF2:NGH2"/>
    <mergeCell ref="NGI2:NGK2"/>
    <mergeCell ref="NGL2:NGN2"/>
    <mergeCell ref="NFE2:NFG2"/>
    <mergeCell ref="NFH2:NFJ2"/>
    <mergeCell ref="NFK2:NFM2"/>
    <mergeCell ref="NFN2:NFP2"/>
    <mergeCell ref="NFQ2:NFS2"/>
    <mergeCell ref="NFT2:NFV2"/>
    <mergeCell ref="NEM2:NEO2"/>
    <mergeCell ref="NEP2:NER2"/>
    <mergeCell ref="NES2:NEU2"/>
    <mergeCell ref="NEV2:NEX2"/>
    <mergeCell ref="NEY2:NFA2"/>
    <mergeCell ref="NFB2:NFD2"/>
    <mergeCell ref="NDU2:NDW2"/>
    <mergeCell ref="NDX2:NDZ2"/>
    <mergeCell ref="NEA2:NEC2"/>
    <mergeCell ref="NED2:NEF2"/>
    <mergeCell ref="NEG2:NEI2"/>
    <mergeCell ref="NEJ2:NEL2"/>
    <mergeCell ref="NDC2:NDE2"/>
    <mergeCell ref="NDF2:NDH2"/>
    <mergeCell ref="NDI2:NDK2"/>
    <mergeCell ref="NDL2:NDN2"/>
    <mergeCell ref="NDO2:NDQ2"/>
    <mergeCell ref="NDR2:NDT2"/>
    <mergeCell ref="NCK2:NCM2"/>
    <mergeCell ref="NCN2:NCP2"/>
    <mergeCell ref="NCQ2:NCS2"/>
    <mergeCell ref="NCT2:NCV2"/>
    <mergeCell ref="NCW2:NCY2"/>
    <mergeCell ref="NCZ2:NDB2"/>
    <mergeCell ref="NBS2:NBU2"/>
    <mergeCell ref="NBV2:NBX2"/>
    <mergeCell ref="NBY2:NCA2"/>
    <mergeCell ref="NCB2:NCD2"/>
    <mergeCell ref="NCE2:NCG2"/>
    <mergeCell ref="NCH2:NCJ2"/>
    <mergeCell ref="NBA2:NBC2"/>
    <mergeCell ref="NBD2:NBF2"/>
    <mergeCell ref="NBG2:NBI2"/>
    <mergeCell ref="NBJ2:NBL2"/>
    <mergeCell ref="NBM2:NBO2"/>
    <mergeCell ref="NBP2:NBR2"/>
    <mergeCell ref="NAI2:NAK2"/>
    <mergeCell ref="NAL2:NAN2"/>
    <mergeCell ref="NAO2:NAQ2"/>
    <mergeCell ref="NAR2:NAT2"/>
    <mergeCell ref="NAU2:NAW2"/>
    <mergeCell ref="NAX2:NAZ2"/>
    <mergeCell ref="MZQ2:MZS2"/>
    <mergeCell ref="MZT2:MZV2"/>
    <mergeCell ref="MZW2:MZY2"/>
    <mergeCell ref="MZZ2:NAB2"/>
    <mergeCell ref="NAC2:NAE2"/>
    <mergeCell ref="NAF2:NAH2"/>
    <mergeCell ref="MYY2:MZA2"/>
    <mergeCell ref="MZB2:MZD2"/>
    <mergeCell ref="MZE2:MZG2"/>
    <mergeCell ref="MZH2:MZJ2"/>
    <mergeCell ref="MZK2:MZM2"/>
    <mergeCell ref="MZN2:MZP2"/>
    <mergeCell ref="MYG2:MYI2"/>
    <mergeCell ref="MYJ2:MYL2"/>
    <mergeCell ref="MYM2:MYO2"/>
    <mergeCell ref="MYP2:MYR2"/>
    <mergeCell ref="MYS2:MYU2"/>
    <mergeCell ref="MYV2:MYX2"/>
    <mergeCell ref="MXO2:MXQ2"/>
    <mergeCell ref="MXR2:MXT2"/>
    <mergeCell ref="MXU2:MXW2"/>
    <mergeCell ref="MXX2:MXZ2"/>
    <mergeCell ref="MYA2:MYC2"/>
    <mergeCell ref="MYD2:MYF2"/>
    <mergeCell ref="MWW2:MWY2"/>
    <mergeCell ref="MWZ2:MXB2"/>
    <mergeCell ref="MXC2:MXE2"/>
    <mergeCell ref="MXF2:MXH2"/>
    <mergeCell ref="MXI2:MXK2"/>
    <mergeCell ref="MXL2:MXN2"/>
    <mergeCell ref="MWE2:MWG2"/>
    <mergeCell ref="MWH2:MWJ2"/>
    <mergeCell ref="MWK2:MWM2"/>
    <mergeCell ref="MWN2:MWP2"/>
    <mergeCell ref="MWQ2:MWS2"/>
    <mergeCell ref="MWT2:MWV2"/>
    <mergeCell ref="MVM2:MVO2"/>
    <mergeCell ref="MVP2:MVR2"/>
    <mergeCell ref="MVS2:MVU2"/>
    <mergeCell ref="MVV2:MVX2"/>
    <mergeCell ref="MVY2:MWA2"/>
    <mergeCell ref="MWB2:MWD2"/>
    <mergeCell ref="MUU2:MUW2"/>
    <mergeCell ref="MUX2:MUZ2"/>
    <mergeCell ref="MVA2:MVC2"/>
    <mergeCell ref="MVD2:MVF2"/>
    <mergeCell ref="MVG2:MVI2"/>
    <mergeCell ref="MVJ2:MVL2"/>
    <mergeCell ref="MUC2:MUE2"/>
    <mergeCell ref="MUF2:MUH2"/>
    <mergeCell ref="MUI2:MUK2"/>
    <mergeCell ref="MUL2:MUN2"/>
    <mergeCell ref="MUO2:MUQ2"/>
    <mergeCell ref="MUR2:MUT2"/>
    <mergeCell ref="MTK2:MTM2"/>
    <mergeCell ref="MTN2:MTP2"/>
    <mergeCell ref="MTQ2:MTS2"/>
    <mergeCell ref="MTT2:MTV2"/>
    <mergeCell ref="MTW2:MTY2"/>
    <mergeCell ref="MTZ2:MUB2"/>
    <mergeCell ref="MSS2:MSU2"/>
    <mergeCell ref="MSV2:MSX2"/>
    <mergeCell ref="MSY2:MTA2"/>
    <mergeCell ref="MTB2:MTD2"/>
    <mergeCell ref="MTE2:MTG2"/>
    <mergeCell ref="MTH2:MTJ2"/>
    <mergeCell ref="MSA2:MSC2"/>
    <mergeCell ref="MSD2:MSF2"/>
    <mergeCell ref="MSG2:MSI2"/>
    <mergeCell ref="MSJ2:MSL2"/>
    <mergeCell ref="MSM2:MSO2"/>
    <mergeCell ref="MSP2:MSR2"/>
    <mergeCell ref="MRI2:MRK2"/>
    <mergeCell ref="MRL2:MRN2"/>
    <mergeCell ref="MRO2:MRQ2"/>
    <mergeCell ref="MRR2:MRT2"/>
    <mergeCell ref="MRU2:MRW2"/>
    <mergeCell ref="MRX2:MRZ2"/>
    <mergeCell ref="MQQ2:MQS2"/>
    <mergeCell ref="MQT2:MQV2"/>
    <mergeCell ref="MQW2:MQY2"/>
    <mergeCell ref="MQZ2:MRB2"/>
    <mergeCell ref="MRC2:MRE2"/>
    <mergeCell ref="MRF2:MRH2"/>
    <mergeCell ref="MPY2:MQA2"/>
    <mergeCell ref="MQB2:MQD2"/>
    <mergeCell ref="MQE2:MQG2"/>
    <mergeCell ref="MQH2:MQJ2"/>
    <mergeCell ref="MQK2:MQM2"/>
    <mergeCell ref="MQN2:MQP2"/>
    <mergeCell ref="MPG2:MPI2"/>
    <mergeCell ref="MPJ2:MPL2"/>
    <mergeCell ref="MPM2:MPO2"/>
    <mergeCell ref="MPP2:MPR2"/>
    <mergeCell ref="MPS2:MPU2"/>
    <mergeCell ref="MPV2:MPX2"/>
    <mergeCell ref="MOO2:MOQ2"/>
    <mergeCell ref="MOR2:MOT2"/>
    <mergeCell ref="MOU2:MOW2"/>
    <mergeCell ref="MOX2:MOZ2"/>
    <mergeCell ref="MPA2:MPC2"/>
    <mergeCell ref="MPD2:MPF2"/>
    <mergeCell ref="MNW2:MNY2"/>
    <mergeCell ref="MNZ2:MOB2"/>
    <mergeCell ref="MOC2:MOE2"/>
    <mergeCell ref="MOF2:MOH2"/>
    <mergeCell ref="MOI2:MOK2"/>
    <mergeCell ref="MOL2:MON2"/>
    <mergeCell ref="MNE2:MNG2"/>
    <mergeCell ref="MNH2:MNJ2"/>
    <mergeCell ref="MNK2:MNM2"/>
    <mergeCell ref="MNN2:MNP2"/>
    <mergeCell ref="MNQ2:MNS2"/>
    <mergeCell ref="MNT2:MNV2"/>
    <mergeCell ref="MMM2:MMO2"/>
    <mergeCell ref="MMP2:MMR2"/>
    <mergeCell ref="MMS2:MMU2"/>
    <mergeCell ref="MMV2:MMX2"/>
    <mergeCell ref="MMY2:MNA2"/>
    <mergeCell ref="MNB2:MND2"/>
    <mergeCell ref="MLU2:MLW2"/>
    <mergeCell ref="MLX2:MLZ2"/>
    <mergeCell ref="MMA2:MMC2"/>
    <mergeCell ref="MMD2:MMF2"/>
    <mergeCell ref="MMG2:MMI2"/>
    <mergeCell ref="MMJ2:MML2"/>
    <mergeCell ref="MLC2:MLE2"/>
    <mergeCell ref="MLF2:MLH2"/>
    <mergeCell ref="MLI2:MLK2"/>
    <mergeCell ref="MLL2:MLN2"/>
    <mergeCell ref="MLO2:MLQ2"/>
    <mergeCell ref="MLR2:MLT2"/>
    <mergeCell ref="MKK2:MKM2"/>
    <mergeCell ref="MKN2:MKP2"/>
    <mergeCell ref="MKQ2:MKS2"/>
    <mergeCell ref="MKT2:MKV2"/>
    <mergeCell ref="MKW2:MKY2"/>
    <mergeCell ref="MKZ2:MLB2"/>
    <mergeCell ref="MJS2:MJU2"/>
    <mergeCell ref="MJV2:MJX2"/>
    <mergeCell ref="MJY2:MKA2"/>
    <mergeCell ref="MKB2:MKD2"/>
    <mergeCell ref="MKE2:MKG2"/>
    <mergeCell ref="MKH2:MKJ2"/>
    <mergeCell ref="MJA2:MJC2"/>
    <mergeCell ref="MJD2:MJF2"/>
    <mergeCell ref="MJG2:MJI2"/>
    <mergeCell ref="MJJ2:MJL2"/>
    <mergeCell ref="MJM2:MJO2"/>
    <mergeCell ref="MJP2:MJR2"/>
    <mergeCell ref="MII2:MIK2"/>
    <mergeCell ref="MIL2:MIN2"/>
    <mergeCell ref="MIO2:MIQ2"/>
    <mergeCell ref="MIR2:MIT2"/>
    <mergeCell ref="MIU2:MIW2"/>
    <mergeCell ref="MIX2:MIZ2"/>
    <mergeCell ref="MHQ2:MHS2"/>
    <mergeCell ref="MHT2:MHV2"/>
    <mergeCell ref="MHW2:MHY2"/>
    <mergeCell ref="MHZ2:MIB2"/>
    <mergeCell ref="MIC2:MIE2"/>
    <mergeCell ref="MIF2:MIH2"/>
    <mergeCell ref="MGY2:MHA2"/>
    <mergeCell ref="MHB2:MHD2"/>
    <mergeCell ref="MHE2:MHG2"/>
    <mergeCell ref="MHH2:MHJ2"/>
    <mergeCell ref="MHK2:MHM2"/>
    <mergeCell ref="MHN2:MHP2"/>
    <mergeCell ref="MGG2:MGI2"/>
    <mergeCell ref="MGJ2:MGL2"/>
    <mergeCell ref="MGM2:MGO2"/>
    <mergeCell ref="MGP2:MGR2"/>
    <mergeCell ref="MGS2:MGU2"/>
    <mergeCell ref="MGV2:MGX2"/>
    <mergeCell ref="MFO2:MFQ2"/>
    <mergeCell ref="MFR2:MFT2"/>
    <mergeCell ref="MFU2:MFW2"/>
    <mergeCell ref="MFX2:MFZ2"/>
    <mergeCell ref="MGA2:MGC2"/>
    <mergeCell ref="MGD2:MGF2"/>
    <mergeCell ref="MEW2:MEY2"/>
    <mergeCell ref="MEZ2:MFB2"/>
    <mergeCell ref="MFC2:MFE2"/>
    <mergeCell ref="MFF2:MFH2"/>
    <mergeCell ref="MFI2:MFK2"/>
    <mergeCell ref="MFL2:MFN2"/>
    <mergeCell ref="MEE2:MEG2"/>
    <mergeCell ref="MEH2:MEJ2"/>
    <mergeCell ref="MEK2:MEM2"/>
    <mergeCell ref="MEN2:MEP2"/>
    <mergeCell ref="MEQ2:MES2"/>
    <mergeCell ref="MET2:MEV2"/>
    <mergeCell ref="MDM2:MDO2"/>
    <mergeCell ref="MDP2:MDR2"/>
    <mergeCell ref="MDS2:MDU2"/>
    <mergeCell ref="MDV2:MDX2"/>
    <mergeCell ref="MDY2:MEA2"/>
    <mergeCell ref="MEB2:MED2"/>
    <mergeCell ref="MCU2:MCW2"/>
    <mergeCell ref="MCX2:MCZ2"/>
    <mergeCell ref="MDA2:MDC2"/>
    <mergeCell ref="MDD2:MDF2"/>
    <mergeCell ref="MDG2:MDI2"/>
    <mergeCell ref="MDJ2:MDL2"/>
    <mergeCell ref="MCC2:MCE2"/>
    <mergeCell ref="MCF2:MCH2"/>
    <mergeCell ref="MCI2:MCK2"/>
    <mergeCell ref="MCL2:MCN2"/>
    <mergeCell ref="MCO2:MCQ2"/>
    <mergeCell ref="MCR2:MCT2"/>
    <mergeCell ref="MBK2:MBM2"/>
    <mergeCell ref="MBN2:MBP2"/>
    <mergeCell ref="MBQ2:MBS2"/>
    <mergeCell ref="MBT2:MBV2"/>
    <mergeCell ref="MBW2:MBY2"/>
    <mergeCell ref="MBZ2:MCB2"/>
    <mergeCell ref="MAS2:MAU2"/>
    <mergeCell ref="MAV2:MAX2"/>
    <mergeCell ref="MAY2:MBA2"/>
    <mergeCell ref="MBB2:MBD2"/>
    <mergeCell ref="MBE2:MBG2"/>
    <mergeCell ref="MBH2:MBJ2"/>
    <mergeCell ref="MAA2:MAC2"/>
    <mergeCell ref="MAD2:MAF2"/>
    <mergeCell ref="MAG2:MAI2"/>
    <mergeCell ref="MAJ2:MAL2"/>
    <mergeCell ref="MAM2:MAO2"/>
    <mergeCell ref="MAP2:MAR2"/>
    <mergeCell ref="LZI2:LZK2"/>
    <mergeCell ref="LZL2:LZN2"/>
    <mergeCell ref="LZO2:LZQ2"/>
    <mergeCell ref="LZR2:LZT2"/>
    <mergeCell ref="LZU2:LZW2"/>
    <mergeCell ref="LZX2:LZZ2"/>
    <mergeCell ref="LYQ2:LYS2"/>
    <mergeCell ref="LYT2:LYV2"/>
    <mergeCell ref="LYW2:LYY2"/>
    <mergeCell ref="LYZ2:LZB2"/>
    <mergeCell ref="LZC2:LZE2"/>
    <mergeCell ref="LZF2:LZH2"/>
    <mergeCell ref="LXY2:LYA2"/>
    <mergeCell ref="LYB2:LYD2"/>
    <mergeCell ref="LYE2:LYG2"/>
    <mergeCell ref="LYH2:LYJ2"/>
    <mergeCell ref="LYK2:LYM2"/>
    <mergeCell ref="LYN2:LYP2"/>
    <mergeCell ref="LXG2:LXI2"/>
    <mergeCell ref="LXJ2:LXL2"/>
    <mergeCell ref="LXM2:LXO2"/>
    <mergeCell ref="LXP2:LXR2"/>
    <mergeCell ref="LXS2:LXU2"/>
    <mergeCell ref="LXV2:LXX2"/>
    <mergeCell ref="LWO2:LWQ2"/>
    <mergeCell ref="LWR2:LWT2"/>
    <mergeCell ref="LWU2:LWW2"/>
    <mergeCell ref="LWX2:LWZ2"/>
    <mergeCell ref="LXA2:LXC2"/>
    <mergeCell ref="LXD2:LXF2"/>
    <mergeCell ref="LVW2:LVY2"/>
    <mergeCell ref="LVZ2:LWB2"/>
    <mergeCell ref="LWC2:LWE2"/>
    <mergeCell ref="LWF2:LWH2"/>
    <mergeCell ref="LWI2:LWK2"/>
    <mergeCell ref="LWL2:LWN2"/>
    <mergeCell ref="LVE2:LVG2"/>
    <mergeCell ref="LVH2:LVJ2"/>
    <mergeCell ref="LVK2:LVM2"/>
    <mergeCell ref="LVN2:LVP2"/>
    <mergeCell ref="LVQ2:LVS2"/>
    <mergeCell ref="LVT2:LVV2"/>
    <mergeCell ref="LUM2:LUO2"/>
    <mergeCell ref="LUP2:LUR2"/>
    <mergeCell ref="LUS2:LUU2"/>
    <mergeCell ref="LUV2:LUX2"/>
    <mergeCell ref="LUY2:LVA2"/>
    <mergeCell ref="LVB2:LVD2"/>
    <mergeCell ref="LTU2:LTW2"/>
    <mergeCell ref="LTX2:LTZ2"/>
    <mergeCell ref="LUA2:LUC2"/>
    <mergeCell ref="LUD2:LUF2"/>
    <mergeCell ref="LUG2:LUI2"/>
    <mergeCell ref="LUJ2:LUL2"/>
    <mergeCell ref="LTC2:LTE2"/>
    <mergeCell ref="LTF2:LTH2"/>
    <mergeCell ref="LTI2:LTK2"/>
    <mergeCell ref="LTL2:LTN2"/>
    <mergeCell ref="LTO2:LTQ2"/>
    <mergeCell ref="LTR2:LTT2"/>
    <mergeCell ref="LSK2:LSM2"/>
    <mergeCell ref="LSN2:LSP2"/>
    <mergeCell ref="LSQ2:LSS2"/>
    <mergeCell ref="LST2:LSV2"/>
    <mergeCell ref="LSW2:LSY2"/>
    <mergeCell ref="LSZ2:LTB2"/>
    <mergeCell ref="LRS2:LRU2"/>
    <mergeCell ref="LRV2:LRX2"/>
    <mergeCell ref="LRY2:LSA2"/>
    <mergeCell ref="LSB2:LSD2"/>
    <mergeCell ref="LSE2:LSG2"/>
    <mergeCell ref="LSH2:LSJ2"/>
    <mergeCell ref="LRA2:LRC2"/>
    <mergeCell ref="LRD2:LRF2"/>
    <mergeCell ref="LRG2:LRI2"/>
    <mergeCell ref="LRJ2:LRL2"/>
    <mergeCell ref="LRM2:LRO2"/>
    <mergeCell ref="LRP2:LRR2"/>
    <mergeCell ref="LQI2:LQK2"/>
    <mergeCell ref="LQL2:LQN2"/>
    <mergeCell ref="LQO2:LQQ2"/>
    <mergeCell ref="LQR2:LQT2"/>
    <mergeCell ref="LQU2:LQW2"/>
    <mergeCell ref="LQX2:LQZ2"/>
    <mergeCell ref="LPQ2:LPS2"/>
    <mergeCell ref="LPT2:LPV2"/>
    <mergeCell ref="LPW2:LPY2"/>
    <mergeCell ref="LPZ2:LQB2"/>
    <mergeCell ref="LQC2:LQE2"/>
    <mergeCell ref="LQF2:LQH2"/>
    <mergeCell ref="LOY2:LPA2"/>
    <mergeCell ref="LPB2:LPD2"/>
    <mergeCell ref="LPE2:LPG2"/>
    <mergeCell ref="LPH2:LPJ2"/>
    <mergeCell ref="LPK2:LPM2"/>
    <mergeCell ref="LPN2:LPP2"/>
    <mergeCell ref="LOG2:LOI2"/>
    <mergeCell ref="LOJ2:LOL2"/>
    <mergeCell ref="LOM2:LOO2"/>
    <mergeCell ref="LOP2:LOR2"/>
    <mergeCell ref="LOS2:LOU2"/>
    <mergeCell ref="LOV2:LOX2"/>
    <mergeCell ref="LNO2:LNQ2"/>
    <mergeCell ref="LNR2:LNT2"/>
    <mergeCell ref="LNU2:LNW2"/>
    <mergeCell ref="LNX2:LNZ2"/>
    <mergeCell ref="LOA2:LOC2"/>
    <mergeCell ref="LOD2:LOF2"/>
    <mergeCell ref="LMW2:LMY2"/>
    <mergeCell ref="LMZ2:LNB2"/>
    <mergeCell ref="LNC2:LNE2"/>
    <mergeCell ref="LNF2:LNH2"/>
    <mergeCell ref="LNI2:LNK2"/>
    <mergeCell ref="LNL2:LNN2"/>
    <mergeCell ref="LME2:LMG2"/>
    <mergeCell ref="LMH2:LMJ2"/>
    <mergeCell ref="LMK2:LMM2"/>
    <mergeCell ref="LMN2:LMP2"/>
    <mergeCell ref="LMQ2:LMS2"/>
    <mergeCell ref="LMT2:LMV2"/>
    <mergeCell ref="LLM2:LLO2"/>
    <mergeCell ref="LLP2:LLR2"/>
    <mergeCell ref="LLS2:LLU2"/>
    <mergeCell ref="LLV2:LLX2"/>
    <mergeCell ref="LLY2:LMA2"/>
    <mergeCell ref="LMB2:LMD2"/>
    <mergeCell ref="LKU2:LKW2"/>
    <mergeCell ref="LKX2:LKZ2"/>
    <mergeCell ref="LLA2:LLC2"/>
    <mergeCell ref="LLD2:LLF2"/>
    <mergeCell ref="LLG2:LLI2"/>
    <mergeCell ref="LLJ2:LLL2"/>
    <mergeCell ref="LKC2:LKE2"/>
    <mergeCell ref="LKF2:LKH2"/>
    <mergeCell ref="LKI2:LKK2"/>
    <mergeCell ref="LKL2:LKN2"/>
    <mergeCell ref="LKO2:LKQ2"/>
    <mergeCell ref="LKR2:LKT2"/>
    <mergeCell ref="LJK2:LJM2"/>
    <mergeCell ref="LJN2:LJP2"/>
    <mergeCell ref="LJQ2:LJS2"/>
    <mergeCell ref="LJT2:LJV2"/>
    <mergeCell ref="LJW2:LJY2"/>
    <mergeCell ref="LJZ2:LKB2"/>
    <mergeCell ref="LIS2:LIU2"/>
    <mergeCell ref="LIV2:LIX2"/>
    <mergeCell ref="LIY2:LJA2"/>
    <mergeCell ref="LJB2:LJD2"/>
    <mergeCell ref="LJE2:LJG2"/>
    <mergeCell ref="LJH2:LJJ2"/>
    <mergeCell ref="LIA2:LIC2"/>
    <mergeCell ref="LID2:LIF2"/>
    <mergeCell ref="LIG2:LII2"/>
    <mergeCell ref="LIJ2:LIL2"/>
    <mergeCell ref="LIM2:LIO2"/>
    <mergeCell ref="LIP2:LIR2"/>
    <mergeCell ref="LHI2:LHK2"/>
    <mergeCell ref="LHL2:LHN2"/>
    <mergeCell ref="LHO2:LHQ2"/>
    <mergeCell ref="LHR2:LHT2"/>
    <mergeCell ref="LHU2:LHW2"/>
    <mergeCell ref="LHX2:LHZ2"/>
    <mergeCell ref="LGQ2:LGS2"/>
    <mergeCell ref="LGT2:LGV2"/>
    <mergeCell ref="LGW2:LGY2"/>
    <mergeCell ref="LGZ2:LHB2"/>
    <mergeCell ref="LHC2:LHE2"/>
    <mergeCell ref="LHF2:LHH2"/>
    <mergeCell ref="LFY2:LGA2"/>
    <mergeCell ref="LGB2:LGD2"/>
    <mergeCell ref="LGE2:LGG2"/>
    <mergeCell ref="LGH2:LGJ2"/>
    <mergeCell ref="LGK2:LGM2"/>
    <mergeCell ref="LGN2:LGP2"/>
    <mergeCell ref="LFG2:LFI2"/>
    <mergeCell ref="LFJ2:LFL2"/>
    <mergeCell ref="LFM2:LFO2"/>
    <mergeCell ref="LFP2:LFR2"/>
    <mergeCell ref="LFS2:LFU2"/>
    <mergeCell ref="LFV2:LFX2"/>
    <mergeCell ref="LEO2:LEQ2"/>
    <mergeCell ref="LER2:LET2"/>
    <mergeCell ref="LEU2:LEW2"/>
    <mergeCell ref="LEX2:LEZ2"/>
    <mergeCell ref="LFA2:LFC2"/>
    <mergeCell ref="LFD2:LFF2"/>
    <mergeCell ref="LDW2:LDY2"/>
    <mergeCell ref="LDZ2:LEB2"/>
    <mergeCell ref="LEC2:LEE2"/>
    <mergeCell ref="LEF2:LEH2"/>
    <mergeCell ref="LEI2:LEK2"/>
    <mergeCell ref="LEL2:LEN2"/>
    <mergeCell ref="LDE2:LDG2"/>
    <mergeCell ref="LDH2:LDJ2"/>
    <mergeCell ref="LDK2:LDM2"/>
    <mergeCell ref="LDN2:LDP2"/>
    <mergeCell ref="LDQ2:LDS2"/>
    <mergeCell ref="LDT2:LDV2"/>
    <mergeCell ref="LCM2:LCO2"/>
    <mergeCell ref="LCP2:LCR2"/>
    <mergeCell ref="LCS2:LCU2"/>
    <mergeCell ref="LCV2:LCX2"/>
    <mergeCell ref="LCY2:LDA2"/>
    <mergeCell ref="LDB2:LDD2"/>
    <mergeCell ref="LBU2:LBW2"/>
    <mergeCell ref="LBX2:LBZ2"/>
    <mergeCell ref="LCA2:LCC2"/>
    <mergeCell ref="LCD2:LCF2"/>
    <mergeCell ref="LCG2:LCI2"/>
    <mergeCell ref="LCJ2:LCL2"/>
    <mergeCell ref="LBC2:LBE2"/>
    <mergeCell ref="LBF2:LBH2"/>
    <mergeCell ref="LBI2:LBK2"/>
    <mergeCell ref="LBL2:LBN2"/>
    <mergeCell ref="LBO2:LBQ2"/>
    <mergeCell ref="LBR2:LBT2"/>
    <mergeCell ref="LAK2:LAM2"/>
    <mergeCell ref="LAN2:LAP2"/>
    <mergeCell ref="LAQ2:LAS2"/>
    <mergeCell ref="LAT2:LAV2"/>
    <mergeCell ref="LAW2:LAY2"/>
    <mergeCell ref="LAZ2:LBB2"/>
    <mergeCell ref="KZS2:KZU2"/>
    <mergeCell ref="KZV2:KZX2"/>
    <mergeCell ref="KZY2:LAA2"/>
    <mergeCell ref="LAB2:LAD2"/>
    <mergeCell ref="LAE2:LAG2"/>
    <mergeCell ref="LAH2:LAJ2"/>
    <mergeCell ref="KZA2:KZC2"/>
    <mergeCell ref="KZD2:KZF2"/>
    <mergeCell ref="KZG2:KZI2"/>
    <mergeCell ref="KZJ2:KZL2"/>
    <mergeCell ref="KZM2:KZO2"/>
    <mergeCell ref="KZP2:KZR2"/>
    <mergeCell ref="KYI2:KYK2"/>
    <mergeCell ref="KYL2:KYN2"/>
    <mergeCell ref="KYO2:KYQ2"/>
    <mergeCell ref="KYR2:KYT2"/>
    <mergeCell ref="KYU2:KYW2"/>
    <mergeCell ref="KYX2:KYZ2"/>
    <mergeCell ref="KXQ2:KXS2"/>
    <mergeCell ref="KXT2:KXV2"/>
    <mergeCell ref="KXW2:KXY2"/>
    <mergeCell ref="KXZ2:KYB2"/>
    <mergeCell ref="KYC2:KYE2"/>
    <mergeCell ref="KYF2:KYH2"/>
    <mergeCell ref="KWY2:KXA2"/>
    <mergeCell ref="KXB2:KXD2"/>
    <mergeCell ref="KXE2:KXG2"/>
    <mergeCell ref="KXH2:KXJ2"/>
    <mergeCell ref="KXK2:KXM2"/>
    <mergeCell ref="KXN2:KXP2"/>
    <mergeCell ref="KWG2:KWI2"/>
    <mergeCell ref="KWJ2:KWL2"/>
    <mergeCell ref="KWM2:KWO2"/>
    <mergeCell ref="KWP2:KWR2"/>
    <mergeCell ref="KWS2:KWU2"/>
    <mergeCell ref="KWV2:KWX2"/>
    <mergeCell ref="KVO2:KVQ2"/>
    <mergeCell ref="KVR2:KVT2"/>
    <mergeCell ref="KVU2:KVW2"/>
    <mergeCell ref="KVX2:KVZ2"/>
    <mergeCell ref="KWA2:KWC2"/>
    <mergeCell ref="KWD2:KWF2"/>
    <mergeCell ref="KUW2:KUY2"/>
    <mergeCell ref="KUZ2:KVB2"/>
    <mergeCell ref="KVC2:KVE2"/>
    <mergeCell ref="KVF2:KVH2"/>
    <mergeCell ref="KVI2:KVK2"/>
    <mergeCell ref="KVL2:KVN2"/>
    <mergeCell ref="KUE2:KUG2"/>
    <mergeCell ref="KUH2:KUJ2"/>
    <mergeCell ref="KUK2:KUM2"/>
    <mergeCell ref="KUN2:KUP2"/>
    <mergeCell ref="KUQ2:KUS2"/>
    <mergeCell ref="KUT2:KUV2"/>
    <mergeCell ref="KTM2:KTO2"/>
    <mergeCell ref="KTP2:KTR2"/>
    <mergeCell ref="KTS2:KTU2"/>
    <mergeCell ref="KTV2:KTX2"/>
    <mergeCell ref="KTY2:KUA2"/>
    <mergeCell ref="KUB2:KUD2"/>
    <mergeCell ref="KSU2:KSW2"/>
    <mergeCell ref="KSX2:KSZ2"/>
    <mergeCell ref="KTA2:KTC2"/>
    <mergeCell ref="KTD2:KTF2"/>
    <mergeCell ref="KTG2:KTI2"/>
    <mergeCell ref="KTJ2:KTL2"/>
    <mergeCell ref="KSC2:KSE2"/>
    <mergeCell ref="KSF2:KSH2"/>
    <mergeCell ref="KSI2:KSK2"/>
    <mergeCell ref="KSL2:KSN2"/>
    <mergeCell ref="KSO2:KSQ2"/>
    <mergeCell ref="KSR2:KST2"/>
    <mergeCell ref="KRK2:KRM2"/>
    <mergeCell ref="KRN2:KRP2"/>
    <mergeCell ref="KRQ2:KRS2"/>
    <mergeCell ref="KRT2:KRV2"/>
    <mergeCell ref="KRW2:KRY2"/>
    <mergeCell ref="KRZ2:KSB2"/>
    <mergeCell ref="KQS2:KQU2"/>
    <mergeCell ref="KQV2:KQX2"/>
    <mergeCell ref="KQY2:KRA2"/>
    <mergeCell ref="KRB2:KRD2"/>
    <mergeCell ref="KRE2:KRG2"/>
    <mergeCell ref="KRH2:KRJ2"/>
    <mergeCell ref="KQA2:KQC2"/>
    <mergeCell ref="KQD2:KQF2"/>
    <mergeCell ref="KQG2:KQI2"/>
    <mergeCell ref="KQJ2:KQL2"/>
    <mergeCell ref="KQM2:KQO2"/>
    <mergeCell ref="KQP2:KQR2"/>
    <mergeCell ref="KPI2:KPK2"/>
    <mergeCell ref="KPL2:KPN2"/>
    <mergeCell ref="KPO2:KPQ2"/>
    <mergeCell ref="KPR2:KPT2"/>
    <mergeCell ref="KPU2:KPW2"/>
    <mergeCell ref="KPX2:KPZ2"/>
    <mergeCell ref="KOQ2:KOS2"/>
    <mergeCell ref="KOT2:KOV2"/>
    <mergeCell ref="KOW2:KOY2"/>
    <mergeCell ref="KOZ2:KPB2"/>
    <mergeCell ref="KPC2:KPE2"/>
    <mergeCell ref="KPF2:KPH2"/>
    <mergeCell ref="KNY2:KOA2"/>
    <mergeCell ref="KOB2:KOD2"/>
    <mergeCell ref="KOE2:KOG2"/>
    <mergeCell ref="KOH2:KOJ2"/>
    <mergeCell ref="KOK2:KOM2"/>
    <mergeCell ref="KON2:KOP2"/>
    <mergeCell ref="KNG2:KNI2"/>
    <mergeCell ref="KNJ2:KNL2"/>
    <mergeCell ref="KNM2:KNO2"/>
    <mergeCell ref="KNP2:KNR2"/>
    <mergeCell ref="KNS2:KNU2"/>
    <mergeCell ref="KNV2:KNX2"/>
    <mergeCell ref="KMO2:KMQ2"/>
    <mergeCell ref="KMR2:KMT2"/>
    <mergeCell ref="KMU2:KMW2"/>
    <mergeCell ref="KMX2:KMZ2"/>
    <mergeCell ref="KNA2:KNC2"/>
    <mergeCell ref="KND2:KNF2"/>
    <mergeCell ref="KLW2:KLY2"/>
    <mergeCell ref="KLZ2:KMB2"/>
    <mergeCell ref="KMC2:KME2"/>
    <mergeCell ref="KMF2:KMH2"/>
    <mergeCell ref="KMI2:KMK2"/>
    <mergeCell ref="KML2:KMN2"/>
    <mergeCell ref="KLE2:KLG2"/>
    <mergeCell ref="KLH2:KLJ2"/>
    <mergeCell ref="KLK2:KLM2"/>
    <mergeCell ref="KLN2:KLP2"/>
    <mergeCell ref="KLQ2:KLS2"/>
    <mergeCell ref="KLT2:KLV2"/>
    <mergeCell ref="KKM2:KKO2"/>
    <mergeCell ref="KKP2:KKR2"/>
    <mergeCell ref="KKS2:KKU2"/>
    <mergeCell ref="KKV2:KKX2"/>
    <mergeCell ref="KKY2:KLA2"/>
    <mergeCell ref="KLB2:KLD2"/>
    <mergeCell ref="KJU2:KJW2"/>
    <mergeCell ref="KJX2:KJZ2"/>
    <mergeCell ref="KKA2:KKC2"/>
    <mergeCell ref="KKD2:KKF2"/>
    <mergeCell ref="KKG2:KKI2"/>
    <mergeCell ref="KKJ2:KKL2"/>
    <mergeCell ref="KJC2:KJE2"/>
    <mergeCell ref="KJF2:KJH2"/>
    <mergeCell ref="KJI2:KJK2"/>
    <mergeCell ref="KJL2:KJN2"/>
    <mergeCell ref="KJO2:KJQ2"/>
    <mergeCell ref="KJR2:KJT2"/>
    <mergeCell ref="KIK2:KIM2"/>
    <mergeCell ref="KIN2:KIP2"/>
    <mergeCell ref="KIQ2:KIS2"/>
    <mergeCell ref="KIT2:KIV2"/>
    <mergeCell ref="KIW2:KIY2"/>
    <mergeCell ref="KIZ2:KJB2"/>
    <mergeCell ref="KHS2:KHU2"/>
    <mergeCell ref="KHV2:KHX2"/>
    <mergeCell ref="KHY2:KIA2"/>
    <mergeCell ref="KIB2:KID2"/>
    <mergeCell ref="KIE2:KIG2"/>
    <mergeCell ref="KIH2:KIJ2"/>
    <mergeCell ref="KHA2:KHC2"/>
    <mergeCell ref="KHD2:KHF2"/>
    <mergeCell ref="KHG2:KHI2"/>
    <mergeCell ref="KHJ2:KHL2"/>
    <mergeCell ref="KHM2:KHO2"/>
    <mergeCell ref="KHP2:KHR2"/>
    <mergeCell ref="KGI2:KGK2"/>
    <mergeCell ref="KGL2:KGN2"/>
    <mergeCell ref="KGO2:KGQ2"/>
    <mergeCell ref="KGR2:KGT2"/>
    <mergeCell ref="KGU2:KGW2"/>
    <mergeCell ref="KGX2:KGZ2"/>
    <mergeCell ref="KFQ2:KFS2"/>
    <mergeCell ref="KFT2:KFV2"/>
    <mergeCell ref="KFW2:KFY2"/>
    <mergeCell ref="KFZ2:KGB2"/>
    <mergeCell ref="KGC2:KGE2"/>
    <mergeCell ref="KGF2:KGH2"/>
    <mergeCell ref="KEY2:KFA2"/>
    <mergeCell ref="KFB2:KFD2"/>
    <mergeCell ref="KFE2:KFG2"/>
    <mergeCell ref="KFH2:KFJ2"/>
    <mergeCell ref="KFK2:KFM2"/>
    <mergeCell ref="KFN2:KFP2"/>
    <mergeCell ref="KEG2:KEI2"/>
    <mergeCell ref="KEJ2:KEL2"/>
    <mergeCell ref="KEM2:KEO2"/>
    <mergeCell ref="KEP2:KER2"/>
    <mergeCell ref="KES2:KEU2"/>
    <mergeCell ref="KEV2:KEX2"/>
    <mergeCell ref="KDO2:KDQ2"/>
    <mergeCell ref="KDR2:KDT2"/>
    <mergeCell ref="KDU2:KDW2"/>
    <mergeCell ref="KDX2:KDZ2"/>
    <mergeCell ref="KEA2:KEC2"/>
    <mergeCell ref="KED2:KEF2"/>
    <mergeCell ref="KCW2:KCY2"/>
    <mergeCell ref="KCZ2:KDB2"/>
    <mergeCell ref="KDC2:KDE2"/>
    <mergeCell ref="KDF2:KDH2"/>
    <mergeCell ref="KDI2:KDK2"/>
    <mergeCell ref="KDL2:KDN2"/>
    <mergeCell ref="KCE2:KCG2"/>
    <mergeCell ref="KCH2:KCJ2"/>
    <mergeCell ref="KCK2:KCM2"/>
    <mergeCell ref="KCN2:KCP2"/>
    <mergeCell ref="KCQ2:KCS2"/>
    <mergeCell ref="KCT2:KCV2"/>
    <mergeCell ref="KBM2:KBO2"/>
    <mergeCell ref="KBP2:KBR2"/>
    <mergeCell ref="KBS2:KBU2"/>
    <mergeCell ref="KBV2:KBX2"/>
    <mergeCell ref="KBY2:KCA2"/>
    <mergeCell ref="KCB2:KCD2"/>
    <mergeCell ref="KAU2:KAW2"/>
    <mergeCell ref="KAX2:KAZ2"/>
    <mergeCell ref="KBA2:KBC2"/>
    <mergeCell ref="KBD2:KBF2"/>
    <mergeCell ref="KBG2:KBI2"/>
    <mergeCell ref="KBJ2:KBL2"/>
    <mergeCell ref="KAC2:KAE2"/>
    <mergeCell ref="KAF2:KAH2"/>
    <mergeCell ref="KAI2:KAK2"/>
    <mergeCell ref="KAL2:KAN2"/>
    <mergeCell ref="KAO2:KAQ2"/>
    <mergeCell ref="KAR2:KAT2"/>
    <mergeCell ref="JZK2:JZM2"/>
    <mergeCell ref="JZN2:JZP2"/>
    <mergeCell ref="JZQ2:JZS2"/>
    <mergeCell ref="JZT2:JZV2"/>
    <mergeCell ref="JZW2:JZY2"/>
    <mergeCell ref="JZZ2:KAB2"/>
    <mergeCell ref="JYS2:JYU2"/>
    <mergeCell ref="JYV2:JYX2"/>
    <mergeCell ref="JYY2:JZA2"/>
    <mergeCell ref="JZB2:JZD2"/>
    <mergeCell ref="JZE2:JZG2"/>
    <mergeCell ref="JZH2:JZJ2"/>
    <mergeCell ref="JYA2:JYC2"/>
    <mergeCell ref="JYD2:JYF2"/>
    <mergeCell ref="JYG2:JYI2"/>
    <mergeCell ref="JYJ2:JYL2"/>
    <mergeCell ref="JYM2:JYO2"/>
    <mergeCell ref="JYP2:JYR2"/>
    <mergeCell ref="JXI2:JXK2"/>
    <mergeCell ref="JXL2:JXN2"/>
    <mergeCell ref="JXO2:JXQ2"/>
    <mergeCell ref="JXR2:JXT2"/>
    <mergeCell ref="JXU2:JXW2"/>
    <mergeCell ref="JXX2:JXZ2"/>
    <mergeCell ref="JWQ2:JWS2"/>
    <mergeCell ref="JWT2:JWV2"/>
    <mergeCell ref="JWW2:JWY2"/>
    <mergeCell ref="JWZ2:JXB2"/>
    <mergeCell ref="JXC2:JXE2"/>
    <mergeCell ref="JXF2:JXH2"/>
    <mergeCell ref="JVY2:JWA2"/>
    <mergeCell ref="JWB2:JWD2"/>
    <mergeCell ref="JWE2:JWG2"/>
    <mergeCell ref="JWH2:JWJ2"/>
    <mergeCell ref="JWK2:JWM2"/>
    <mergeCell ref="JWN2:JWP2"/>
    <mergeCell ref="JVG2:JVI2"/>
    <mergeCell ref="JVJ2:JVL2"/>
    <mergeCell ref="JVM2:JVO2"/>
    <mergeCell ref="JVP2:JVR2"/>
    <mergeCell ref="JVS2:JVU2"/>
    <mergeCell ref="JVV2:JVX2"/>
    <mergeCell ref="JUO2:JUQ2"/>
    <mergeCell ref="JUR2:JUT2"/>
    <mergeCell ref="JUU2:JUW2"/>
    <mergeCell ref="JUX2:JUZ2"/>
    <mergeCell ref="JVA2:JVC2"/>
    <mergeCell ref="JVD2:JVF2"/>
    <mergeCell ref="JTW2:JTY2"/>
    <mergeCell ref="JTZ2:JUB2"/>
    <mergeCell ref="JUC2:JUE2"/>
    <mergeCell ref="JUF2:JUH2"/>
    <mergeCell ref="JUI2:JUK2"/>
    <mergeCell ref="JUL2:JUN2"/>
    <mergeCell ref="JTE2:JTG2"/>
    <mergeCell ref="JTH2:JTJ2"/>
    <mergeCell ref="JTK2:JTM2"/>
    <mergeCell ref="JTN2:JTP2"/>
    <mergeCell ref="JTQ2:JTS2"/>
    <mergeCell ref="JTT2:JTV2"/>
    <mergeCell ref="JSM2:JSO2"/>
    <mergeCell ref="JSP2:JSR2"/>
    <mergeCell ref="JSS2:JSU2"/>
    <mergeCell ref="JSV2:JSX2"/>
    <mergeCell ref="JSY2:JTA2"/>
    <mergeCell ref="JTB2:JTD2"/>
    <mergeCell ref="JRU2:JRW2"/>
    <mergeCell ref="JRX2:JRZ2"/>
    <mergeCell ref="JSA2:JSC2"/>
    <mergeCell ref="JSD2:JSF2"/>
    <mergeCell ref="JSG2:JSI2"/>
    <mergeCell ref="JSJ2:JSL2"/>
    <mergeCell ref="JRC2:JRE2"/>
    <mergeCell ref="JRF2:JRH2"/>
    <mergeCell ref="JRI2:JRK2"/>
    <mergeCell ref="JRL2:JRN2"/>
    <mergeCell ref="JRO2:JRQ2"/>
    <mergeCell ref="JRR2:JRT2"/>
    <mergeCell ref="JQK2:JQM2"/>
    <mergeCell ref="JQN2:JQP2"/>
    <mergeCell ref="JQQ2:JQS2"/>
    <mergeCell ref="JQT2:JQV2"/>
    <mergeCell ref="JQW2:JQY2"/>
    <mergeCell ref="JQZ2:JRB2"/>
    <mergeCell ref="JPS2:JPU2"/>
    <mergeCell ref="JPV2:JPX2"/>
    <mergeCell ref="JPY2:JQA2"/>
    <mergeCell ref="JQB2:JQD2"/>
    <mergeCell ref="JQE2:JQG2"/>
    <mergeCell ref="JQH2:JQJ2"/>
    <mergeCell ref="JPA2:JPC2"/>
    <mergeCell ref="JPD2:JPF2"/>
    <mergeCell ref="JPG2:JPI2"/>
    <mergeCell ref="JPJ2:JPL2"/>
    <mergeCell ref="JPM2:JPO2"/>
    <mergeCell ref="JPP2:JPR2"/>
    <mergeCell ref="JOI2:JOK2"/>
    <mergeCell ref="JOL2:JON2"/>
    <mergeCell ref="JOO2:JOQ2"/>
    <mergeCell ref="JOR2:JOT2"/>
    <mergeCell ref="JOU2:JOW2"/>
    <mergeCell ref="JOX2:JOZ2"/>
    <mergeCell ref="JNQ2:JNS2"/>
    <mergeCell ref="JNT2:JNV2"/>
    <mergeCell ref="JNW2:JNY2"/>
    <mergeCell ref="JNZ2:JOB2"/>
    <mergeCell ref="JOC2:JOE2"/>
    <mergeCell ref="JOF2:JOH2"/>
    <mergeCell ref="JMY2:JNA2"/>
    <mergeCell ref="JNB2:JND2"/>
    <mergeCell ref="JNE2:JNG2"/>
    <mergeCell ref="JNH2:JNJ2"/>
    <mergeCell ref="JNK2:JNM2"/>
    <mergeCell ref="JNN2:JNP2"/>
    <mergeCell ref="JMG2:JMI2"/>
    <mergeCell ref="JMJ2:JML2"/>
    <mergeCell ref="JMM2:JMO2"/>
    <mergeCell ref="JMP2:JMR2"/>
    <mergeCell ref="JMS2:JMU2"/>
    <mergeCell ref="JMV2:JMX2"/>
    <mergeCell ref="JLO2:JLQ2"/>
    <mergeCell ref="JLR2:JLT2"/>
    <mergeCell ref="JLU2:JLW2"/>
    <mergeCell ref="JLX2:JLZ2"/>
    <mergeCell ref="JMA2:JMC2"/>
    <mergeCell ref="JMD2:JMF2"/>
    <mergeCell ref="JKW2:JKY2"/>
    <mergeCell ref="JKZ2:JLB2"/>
    <mergeCell ref="JLC2:JLE2"/>
    <mergeCell ref="JLF2:JLH2"/>
    <mergeCell ref="JLI2:JLK2"/>
    <mergeCell ref="JLL2:JLN2"/>
    <mergeCell ref="JKE2:JKG2"/>
    <mergeCell ref="JKH2:JKJ2"/>
    <mergeCell ref="JKK2:JKM2"/>
    <mergeCell ref="JKN2:JKP2"/>
    <mergeCell ref="JKQ2:JKS2"/>
    <mergeCell ref="JKT2:JKV2"/>
    <mergeCell ref="JJM2:JJO2"/>
    <mergeCell ref="JJP2:JJR2"/>
    <mergeCell ref="JJS2:JJU2"/>
    <mergeCell ref="JJV2:JJX2"/>
    <mergeCell ref="JJY2:JKA2"/>
    <mergeCell ref="JKB2:JKD2"/>
    <mergeCell ref="JIU2:JIW2"/>
    <mergeCell ref="JIX2:JIZ2"/>
    <mergeCell ref="JJA2:JJC2"/>
    <mergeCell ref="JJD2:JJF2"/>
    <mergeCell ref="JJG2:JJI2"/>
    <mergeCell ref="JJJ2:JJL2"/>
    <mergeCell ref="JIC2:JIE2"/>
    <mergeCell ref="JIF2:JIH2"/>
    <mergeCell ref="JII2:JIK2"/>
    <mergeCell ref="JIL2:JIN2"/>
    <mergeCell ref="JIO2:JIQ2"/>
    <mergeCell ref="JIR2:JIT2"/>
    <mergeCell ref="JHK2:JHM2"/>
    <mergeCell ref="JHN2:JHP2"/>
    <mergeCell ref="JHQ2:JHS2"/>
    <mergeCell ref="JHT2:JHV2"/>
    <mergeCell ref="JHW2:JHY2"/>
    <mergeCell ref="JHZ2:JIB2"/>
    <mergeCell ref="JGS2:JGU2"/>
    <mergeCell ref="JGV2:JGX2"/>
    <mergeCell ref="JGY2:JHA2"/>
    <mergeCell ref="JHB2:JHD2"/>
    <mergeCell ref="JHE2:JHG2"/>
    <mergeCell ref="JHH2:JHJ2"/>
    <mergeCell ref="JGA2:JGC2"/>
    <mergeCell ref="JGD2:JGF2"/>
    <mergeCell ref="JGG2:JGI2"/>
    <mergeCell ref="JGJ2:JGL2"/>
    <mergeCell ref="JGM2:JGO2"/>
    <mergeCell ref="JGP2:JGR2"/>
    <mergeCell ref="JFI2:JFK2"/>
    <mergeCell ref="JFL2:JFN2"/>
    <mergeCell ref="JFO2:JFQ2"/>
    <mergeCell ref="JFR2:JFT2"/>
    <mergeCell ref="JFU2:JFW2"/>
    <mergeCell ref="JFX2:JFZ2"/>
    <mergeCell ref="JEQ2:JES2"/>
    <mergeCell ref="JET2:JEV2"/>
    <mergeCell ref="JEW2:JEY2"/>
    <mergeCell ref="JEZ2:JFB2"/>
    <mergeCell ref="JFC2:JFE2"/>
    <mergeCell ref="JFF2:JFH2"/>
    <mergeCell ref="JDY2:JEA2"/>
    <mergeCell ref="JEB2:JED2"/>
    <mergeCell ref="JEE2:JEG2"/>
    <mergeCell ref="JEH2:JEJ2"/>
    <mergeCell ref="JEK2:JEM2"/>
    <mergeCell ref="JEN2:JEP2"/>
    <mergeCell ref="JDG2:JDI2"/>
    <mergeCell ref="JDJ2:JDL2"/>
    <mergeCell ref="JDM2:JDO2"/>
    <mergeCell ref="JDP2:JDR2"/>
    <mergeCell ref="JDS2:JDU2"/>
    <mergeCell ref="JDV2:JDX2"/>
    <mergeCell ref="JCO2:JCQ2"/>
    <mergeCell ref="JCR2:JCT2"/>
    <mergeCell ref="JCU2:JCW2"/>
    <mergeCell ref="JCX2:JCZ2"/>
    <mergeCell ref="JDA2:JDC2"/>
    <mergeCell ref="JDD2:JDF2"/>
    <mergeCell ref="JBW2:JBY2"/>
    <mergeCell ref="JBZ2:JCB2"/>
    <mergeCell ref="JCC2:JCE2"/>
    <mergeCell ref="JCF2:JCH2"/>
    <mergeCell ref="JCI2:JCK2"/>
    <mergeCell ref="JCL2:JCN2"/>
    <mergeCell ref="JBE2:JBG2"/>
    <mergeCell ref="JBH2:JBJ2"/>
    <mergeCell ref="JBK2:JBM2"/>
    <mergeCell ref="JBN2:JBP2"/>
    <mergeCell ref="JBQ2:JBS2"/>
    <mergeCell ref="JBT2:JBV2"/>
    <mergeCell ref="JAM2:JAO2"/>
    <mergeCell ref="JAP2:JAR2"/>
    <mergeCell ref="JAS2:JAU2"/>
    <mergeCell ref="JAV2:JAX2"/>
    <mergeCell ref="JAY2:JBA2"/>
    <mergeCell ref="JBB2:JBD2"/>
    <mergeCell ref="IZU2:IZW2"/>
    <mergeCell ref="IZX2:IZZ2"/>
    <mergeCell ref="JAA2:JAC2"/>
    <mergeCell ref="JAD2:JAF2"/>
    <mergeCell ref="JAG2:JAI2"/>
    <mergeCell ref="JAJ2:JAL2"/>
    <mergeCell ref="IZC2:IZE2"/>
    <mergeCell ref="IZF2:IZH2"/>
    <mergeCell ref="IZI2:IZK2"/>
    <mergeCell ref="IZL2:IZN2"/>
    <mergeCell ref="IZO2:IZQ2"/>
    <mergeCell ref="IZR2:IZT2"/>
    <mergeCell ref="IYK2:IYM2"/>
    <mergeCell ref="IYN2:IYP2"/>
    <mergeCell ref="IYQ2:IYS2"/>
    <mergeCell ref="IYT2:IYV2"/>
    <mergeCell ref="IYW2:IYY2"/>
    <mergeCell ref="IYZ2:IZB2"/>
    <mergeCell ref="IXS2:IXU2"/>
    <mergeCell ref="IXV2:IXX2"/>
    <mergeCell ref="IXY2:IYA2"/>
    <mergeCell ref="IYB2:IYD2"/>
    <mergeCell ref="IYE2:IYG2"/>
    <mergeCell ref="IYH2:IYJ2"/>
    <mergeCell ref="IXA2:IXC2"/>
    <mergeCell ref="IXD2:IXF2"/>
    <mergeCell ref="IXG2:IXI2"/>
    <mergeCell ref="IXJ2:IXL2"/>
    <mergeCell ref="IXM2:IXO2"/>
    <mergeCell ref="IXP2:IXR2"/>
    <mergeCell ref="IWI2:IWK2"/>
    <mergeCell ref="IWL2:IWN2"/>
    <mergeCell ref="IWO2:IWQ2"/>
    <mergeCell ref="IWR2:IWT2"/>
    <mergeCell ref="IWU2:IWW2"/>
    <mergeCell ref="IWX2:IWZ2"/>
    <mergeCell ref="IVQ2:IVS2"/>
    <mergeCell ref="IVT2:IVV2"/>
    <mergeCell ref="IVW2:IVY2"/>
    <mergeCell ref="IVZ2:IWB2"/>
    <mergeCell ref="IWC2:IWE2"/>
    <mergeCell ref="IWF2:IWH2"/>
    <mergeCell ref="IUY2:IVA2"/>
    <mergeCell ref="IVB2:IVD2"/>
    <mergeCell ref="IVE2:IVG2"/>
    <mergeCell ref="IVH2:IVJ2"/>
    <mergeCell ref="IVK2:IVM2"/>
    <mergeCell ref="IVN2:IVP2"/>
    <mergeCell ref="IUG2:IUI2"/>
    <mergeCell ref="IUJ2:IUL2"/>
    <mergeCell ref="IUM2:IUO2"/>
    <mergeCell ref="IUP2:IUR2"/>
    <mergeCell ref="IUS2:IUU2"/>
    <mergeCell ref="IUV2:IUX2"/>
    <mergeCell ref="ITO2:ITQ2"/>
    <mergeCell ref="ITR2:ITT2"/>
    <mergeCell ref="ITU2:ITW2"/>
    <mergeCell ref="ITX2:ITZ2"/>
    <mergeCell ref="IUA2:IUC2"/>
    <mergeCell ref="IUD2:IUF2"/>
    <mergeCell ref="ISW2:ISY2"/>
    <mergeCell ref="ISZ2:ITB2"/>
    <mergeCell ref="ITC2:ITE2"/>
    <mergeCell ref="ITF2:ITH2"/>
    <mergeCell ref="ITI2:ITK2"/>
    <mergeCell ref="ITL2:ITN2"/>
    <mergeCell ref="ISE2:ISG2"/>
    <mergeCell ref="ISH2:ISJ2"/>
    <mergeCell ref="ISK2:ISM2"/>
    <mergeCell ref="ISN2:ISP2"/>
    <mergeCell ref="ISQ2:ISS2"/>
    <mergeCell ref="IST2:ISV2"/>
    <mergeCell ref="IRM2:IRO2"/>
    <mergeCell ref="IRP2:IRR2"/>
    <mergeCell ref="IRS2:IRU2"/>
    <mergeCell ref="IRV2:IRX2"/>
    <mergeCell ref="IRY2:ISA2"/>
    <mergeCell ref="ISB2:ISD2"/>
    <mergeCell ref="IQU2:IQW2"/>
    <mergeCell ref="IQX2:IQZ2"/>
    <mergeCell ref="IRA2:IRC2"/>
    <mergeCell ref="IRD2:IRF2"/>
    <mergeCell ref="IRG2:IRI2"/>
    <mergeCell ref="IRJ2:IRL2"/>
    <mergeCell ref="IQC2:IQE2"/>
    <mergeCell ref="IQF2:IQH2"/>
    <mergeCell ref="IQI2:IQK2"/>
    <mergeCell ref="IQL2:IQN2"/>
    <mergeCell ref="IQO2:IQQ2"/>
    <mergeCell ref="IQR2:IQT2"/>
    <mergeCell ref="IPK2:IPM2"/>
    <mergeCell ref="IPN2:IPP2"/>
    <mergeCell ref="IPQ2:IPS2"/>
    <mergeCell ref="IPT2:IPV2"/>
    <mergeCell ref="IPW2:IPY2"/>
    <mergeCell ref="IPZ2:IQB2"/>
    <mergeCell ref="IOS2:IOU2"/>
    <mergeCell ref="IOV2:IOX2"/>
    <mergeCell ref="IOY2:IPA2"/>
    <mergeCell ref="IPB2:IPD2"/>
    <mergeCell ref="IPE2:IPG2"/>
    <mergeCell ref="IPH2:IPJ2"/>
    <mergeCell ref="IOA2:IOC2"/>
    <mergeCell ref="IOD2:IOF2"/>
    <mergeCell ref="IOG2:IOI2"/>
    <mergeCell ref="IOJ2:IOL2"/>
    <mergeCell ref="IOM2:IOO2"/>
    <mergeCell ref="IOP2:IOR2"/>
    <mergeCell ref="INI2:INK2"/>
    <mergeCell ref="INL2:INN2"/>
    <mergeCell ref="INO2:INQ2"/>
    <mergeCell ref="INR2:INT2"/>
    <mergeCell ref="INU2:INW2"/>
    <mergeCell ref="INX2:INZ2"/>
    <mergeCell ref="IMQ2:IMS2"/>
    <mergeCell ref="IMT2:IMV2"/>
    <mergeCell ref="IMW2:IMY2"/>
    <mergeCell ref="IMZ2:INB2"/>
    <mergeCell ref="INC2:INE2"/>
    <mergeCell ref="INF2:INH2"/>
    <mergeCell ref="ILY2:IMA2"/>
    <mergeCell ref="IMB2:IMD2"/>
    <mergeCell ref="IME2:IMG2"/>
    <mergeCell ref="IMH2:IMJ2"/>
    <mergeCell ref="IMK2:IMM2"/>
    <mergeCell ref="IMN2:IMP2"/>
    <mergeCell ref="ILG2:ILI2"/>
    <mergeCell ref="ILJ2:ILL2"/>
    <mergeCell ref="ILM2:ILO2"/>
    <mergeCell ref="ILP2:ILR2"/>
    <mergeCell ref="ILS2:ILU2"/>
    <mergeCell ref="ILV2:ILX2"/>
    <mergeCell ref="IKO2:IKQ2"/>
    <mergeCell ref="IKR2:IKT2"/>
    <mergeCell ref="IKU2:IKW2"/>
    <mergeCell ref="IKX2:IKZ2"/>
    <mergeCell ref="ILA2:ILC2"/>
    <mergeCell ref="ILD2:ILF2"/>
    <mergeCell ref="IJW2:IJY2"/>
    <mergeCell ref="IJZ2:IKB2"/>
    <mergeCell ref="IKC2:IKE2"/>
    <mergeCell ref="IKF2:IKH2"/>
    <mergeCell ref="IKI2:IKK2"/>
    <mergeCell ref="IKL2:IKN2"/>
    <mergeCell ref="IJE2:IJG2"/>
    <mergeCell ref="IJH2:IJJ2"/>
    <mergeCell ref="IJK2:IJM2"/>
    <mergeCell ref="IJN2:IJP2"/>
    <mergeCell ref="IJQ2:IJS2"/>
    <mergeCell ref="IJT2:IJV2"/>
    <mergeCell ref="IIM2:IIO2"/>
    <mergeCell ref="IIP2:IIR2"/>
    <mergeCell ref="IIS2:IIU2"/>
    <mergeCell ref="IIV2:IIX2"/>
    <mergeCell ref="IIY2:IJA2"/>
    <mergeCell ref="IJB2:IJD2"/>
    <mergeCell ref="IHU2:IHW2"/>
    <mergeCell ref="IHX2:IHZ2"/>
    <mergeCell ref="IIA2:IIC2"/>
    <mergeCell ref="IID2:IIF2"/>
    <mergeCell ref="IIG2:III2"/>
    <mergeCell ref="IIJ2:IIL2"/>
    <mergeCell ref="IHC2:IHE2"/>
    <mergeCell ref="IHF2:IHH2"/>
    <mergeCell ref="IHI2:IHK2"/>
    <mergeCell ref="IHL2:IHN2"/>
    <mergeCell ref="IHO2:IHQ2"/>
    <mergeCell ref="IHR2:IHT2"/>
    <mergeCell ref="IGK2:IGM2"/>
    <mergeCell ref="IGN2:IGP2"/>
    <mergeCell ref="IGQ2:IGS2"/>
    <mergeCell ref="IGT2:IGV2"/>
    <mergeCell ref="IGW2:IGY2"/>
    <mergeCell ref="IGZ2:IHB2"/>
    <mergeCell ref="IFS2:IFU2"/>
    <mergeCell ref="IFV2:IFX2"/>
    <mergeCell ref="IFY2:IGA2"/>
    <mergeCell ref="IGB2:IGD2"/>
    <mergeCell ref="IGE2:IGG2"/>
    <mergeCell ref="IGH2:IGJ2"/>
    <mergeCell ref="IFA2:IFC2"/>
    <mergeCell ref="IFD2:IFF2"/>
    <mergeCell ref="IFG2:IFI2"/>
    <mergeCell ref="IFJ2:IFL2"/>
    <mergeCell ref="IFM2:IFO2"/>
    <mergeCell ref="IFP2:IFR2"/>
    <mergeCell ref="IEI2:IEK2"/>
    <mergeCell ref="IEL2:IEN2"/>
    <mergeCell ref="IEO2:IEQ2"/>
    <mergeCell ref="IER2:IET2"/>
    <mergeCell ref="IEU2:IEW2"/>
    <mergeCell ref="IEX2:IEZ2"/>
    <mergeCell ref="IDQ2:IDS2"/>
    <mergeCell ref="IDT2:IDV2"/>
    <mergeCell ref="IDW2:IDY2"/>
    <mergeCell ref="IDZ2:IEB2"/>
    <mergeCell ref="IEC2:IEE2"/>
    <mergeCell ref="IEF2:IEH2"/>
    <mergeCell ref="ICY2:IDA2"/>
    <mergeCell ref="IDB2:IDD2"/>
    <mergeCell ref="IDE2:IDG2"/>
    <mergeCell ref="IDH2:IDJ2"/>
    <mergeCell ref="IDK2:IDM2"/>
    <mergeCell ref="IDN2:IDP2"/>
    <mergeCell ref="ICG2:ICI2"/>
    <mergeCell ref="ICJ2:ICL2"/>
    <mergeCell ref="ICM2:ICO2"/>
    <mergeCell ref="ICP2:ICR2"/>
    <mergeCell ref="ICS2:ICU2"/>
    <mergeCell ref="ICV2:ICX2"/>
    <mergeCell ref="IBO2:IBQ2"/>
    <mergeCell ref="IBR2:IBT2"/>
    <mergeCell ref="IBU2:IBW2"/>
    <mergeCell ref="IBX2:IBZ2"/>
    <mergeCell ref="ICA2:ICC2"/>
    <mergeCell ref="ICD2:ICF2"/>
    <mergeCell ref="IAW2:IAY2"/>
    <mergeCell ref="IAZ2:IBB2"/>
    <mergeCell ref="IBC2:IBE2"/>
    <mergeCell ref="IBF2:IBH2"/>
    <mergeCell ref="IBI2:IBK2"/>
    <mergeCell ref="IBL2:IBN2"/>
    <mergeCell ref="IAE2:IAG2"/>
    <mergeCell ref="IAH2:IAJ2"/>
    <mergeCell ref="IAK2:IAM2"/>
    <mergeCell ref="IAN2:IAP2"/>
    <mergeCell ref="IAQ2:IAS2"/>
    <mergeCell ref="IAT2:IAV2"/>
    <mergeCell ref="HZM2:HZO2"/>
    <mergeCell ref="HZP2:HZR2"/>
    <mergeCell ref="HZS2:HZU2"/>
    <mergeCell ref="HZV2:HZX2"/>
    <mergeCell ref="HZY2:IAA2"/>
    <mergeCell ref="IAB2:IAD2"/>
    <mergeCell ref="HYU2:HYW2"/>
    <mergeCell ref="HYX2:HYZ2"/>
    <mergeCell ref="HZA2:HZC2"/>
    <mergeCell ref="HZD2:HZF2"/>
    <mergeCell ref="HZG2:HZI2"/>
    <mergeCell ref="HZJ2:HZL2"/>
    <mergeCell ref="HYC2:HYE2"/>
    <mergeCell ref="HYF2:HYH2"/>
    <mergeCell ref="HYI2:HYK2"/>
    <mergeCell ref="HYL2:HYN2"/>
    <mergeCell ref="HYO2:HYQ2"/>
    <mergeCell ref="HYR2:HYT2"/>
    <mergeCell ref="HXK2:HXM2"/>
    <mergeCell ref="HXN2:HXP2"/>
    <mergeCell ref="HXQ2:HXS2"/>
    <mergeCell ref="HXT2:HXV2"/>
    <mergeCell ref="HXW2:HXY2"/>
    <mergeCell ref="HXZ2:HYB2"/>
    <mergeCell ref="HWS2:HWU2"/>
    <mergeCell ref="HWV2:HWX2"/>
    <mergeCell ref="HWY2:HXA2"/>
    <mergeCell ref="HXB2:HXD2"/>
    <mergeCell ref="HXE2:HXG2"/>
    <mergeCell ref="HXH2:HXJ2"/>
    <mergeCell ref="HWA2:HWC2"/>
    <mergeCell ref="HWD2:HWF2"/>
    <mergeCell ref="HWG2:HWI2"/>
    <mergeCell ref="HWJ2:HWL2"/>
    <mergeCell ref="HWM2:HWO2"/>
    <mergeCell ref="HWP2:HWR2"/>
    <mergeCell ref="HVI2:HVK2"/>
    <mergeCell ref="HVL2:HVN2"/>
    <mergeCell ref="HVO2:HVQ2"/>
    <mergeCell ref="HVR2:HVT2"/>
    <mergeCell ref="HVU2:HVW2"/>
    <mergeCell ref="HVX2:HVZ2"/>
    <mergeCell ref="HUQ2:HUS2"/>
    <mergeCell ref="HUT2:HUV2"/>
    <mergeCell ref="HUW2:HUY2"/>
    <mergeCell ref="HUZ2:HVB2"/>
    <mergeCell ref="HVC2:HVE2"/>
    <mergeCell ref="HVF2:HVH2"/>
    <mergeCell ref="HTY2:HUA2"/>
    <mergeCell ref="HUB2:HUD2"/>
    <mergeCell ref="HUE2:HUG2"/>
    <mergeCell ref="HUH2:HUJ2"/>
    <mergeCell ref="HUK2:HUM2"/>
    <mergeCell ref="HUN2:HUP2"/>
    <mergeCell ref="HTG2:HTI2"/>
    <mergeCell ref="HTJ2:HTL2"/>
    <mergeCell ref="HTM2:HTO2"/>
    <mergeCell ref="HTP2:HTR2"/>
    <mergeCell ref="HTS2:HTU2"/>
    <mergeCell ref="HTV2:HTX2"/>
    <mergeCell ref="HSO2:HSQ2"/>
    <mergeCell ref="HSR2:HST2"/>
    <mergeCell ref="HSU2:HSW2"/>
    <mergeCell ref="HSX2:HSZ2"/>
    <mergeCell ref="HTA2:HTC2"/>
    <mergeCell ref="HTD2:HTF2"/>
    <mergeCell ref="HRW2:HRY2"/>
    <mergeCell ref="HRZ2:HSB2"/>
    <mergeCell ref="HSC2:HSE2"/>
    <mergeCell ref="HSF2:HSH2"/>
    <mergeCell ref="HSI2:HSK2"/>
    <mergeCell ref="HSL2:HSN2"/>
    <mergeCell ref="HRE2:HRG2"/>
    <mergeCell ref="HRH2:HRJ2"/>
    <mergeCell ref="HRK2:HRM2"/>
    <mergeCell ref="HRN2:HRP2"/>
    <mergeCell ref="HRQ2:HRS2"/>
    <mergeCell ref="HRT2:HRV2"/>
    <mergeCell ref="HQM2:HQO2"/>
    <mergeCell ref="HQP2:HQR2"/>
    <mergeCell ref="HQS2:HQU2"/>
    <mergeCell ref="HQV2:HQX2"/>
    <mergeCell ref="HQY2:HRA2"/>
    <mergeCell ref="HRB2:HRD2"/>
    <mergeCell ref="HPU2:HPW2"/>
    <mergeCell ref="HPX2:HPZ2"/>
    <mergeCell ref="HQA2:HQC2"/>
    <mergeCell ref="HQD2:HQF2"/>
    <mergeCell ref="HQG2:HQI2"/>
    <mergeCell ref="HQJ2:HQL2"/>
    <mergeCell ref="HPC2:HPE2"/>
    <mergeCell ref="HPF2:HPH2"/>
    <mergeCell ref="HPI2:HPK2"/>
    <mergeCell ref="HPL2:HPN2"/>
    <mergeCell ref="HPO2:HPQ2"/>
    <mergeCell ref="HPR2:HPT2"/>
    <mergeCell ref="HOK2:HOM2"/>
    <mergeCell ref="HON2:HOP2"/>
    <mergeCell ref="HOQ2:HOS2"/>
    <mergeCell ref="HOT2:HOV2"/>
    <mergeCell ref="HOW2:HOY2"/>
    <mergeCell ref="HOZ2:HPB2"/>
    <mergeCell ref="HNS2:HNU2"/>
    <mergeCell ref="HNV2:HNX2"/>
    <mergeCell ref="HNY2:HOA2"/>
    <mergeCell ref="HOB2:HOD2"/>
    <mergeCell ref="HOE2:HOG2"/>
    <mergeCell ref="HOH2:HOJ2"/>
    <mergeCell ref="HNA2:HNC2"/>
    <mergeCell ref="HND2:HNF2"/>
    <mergeCell ref="HNG2:HNI2"/>
    <mergeCell ref="HNJ2:HNL2"/>
    <mergeCell ref="HNM2:HNO2"/>
    <mergeCell ref="HNP2:HNR2"/>
    <mergeCell ref="HMI2:HMK2"/>
    <mergeCell ref="HML2:HMN2"/>
    <mergeCell ref="HMO2:HMQ2"/>
    <mergeCell ref="HMR2:HMT2"/>
    <mergeCell ref="HMU2:HMW2"/>
    <mergeCell ref="HMX2:HMZ2"/>
    <mergeCell ref="HLQ2:HLS2"/>
    <mergeCell ref="HLT2:HLV2"/>
    <mergeCell ref="HLW2:HLY2"/>
    <mergeCell ref="HLZ2:HMB2"/>
    <mergeCell ref="HMC2:HME2"/>
    <mergeCell ref="HMF2:HMH2"/>
    <mergeCell ref="HKY2:HLA2"/>
    <mergeCell ref="HLB2:HLD2"/>
    <mergeCell ref="HLE2:HLG2"/>
    <mergeCell ref="HLH2:HLJ2"/>
    <mergeCell ref="HLK2:HLM2"/>
    <mergeCell ref="HLN2:HLP2"/>
    <mergeCell ref="HKG2:HKI2"/>
    <mergeCell ref="HKJ2:HKL2"/>
    <mergeCell ref="HKM2:HKO2"/>
    <mergeCell ref="HKP2:HKR2"/>
    <mergeCell ref="HKS2:HKU2"/>
    <mergeCell ref="HKV2:HKX2"/>
    <mergeCell ref="HJO2:HJQ2"/>
    <mergeCell ref="HJR2:HJT2"/>
    <mergeCell ref="HJU2:HJW2"/>
    <mergeCell ref="HJX2:HJZ2"/>
    <mergeCell ref="HKA2:HKC2"/>
    <mergeCell ref="HKD2:HKF2"/>
    <mergeCell ref="HIW2:HIY2"/>
    <mergeCell ref="HIZ2:HJB2"/>
    <mergeCell ref="HJC2:HJE2"/>
    <mergeCell ref="HJF2:HJH2"/>
    <mergeCell ref="HJI2:HJK2"/>
    <mergeCell ref="HJL2:HJN2"/>
    <mergeCell ref="HIE2:HIG2"/>
    <mergeCell ref="HIH2:HIJ2"/>
    <mergeCell ref="HIK2:HIM2"/>
    <mergeCell ref="HIN2:HIP2"/>
    <mergeCell ref="HIQ2:HIS2"/>
    <mergeCell ref="HIT2:HIV2"/>
    <mergeCell ref="HHM2:HHO2"/>
    <mergeCell ref="HHP2:HHR2"/>
    <mergeCell ref="HHS2:HHU2"/>
    <mergeCell ref="HHV2:HHX2"/>
    <mergeCell ref="HHY2:HIA2"/>
    <mergeCell ref="HIB2:HID2"/>
    <mergeCell ref="HGU2:HGW2"/>
    <mergeCell ref="HGX2:HGZ2"/>
    <mergeCell ref="HHA2:HHC2"/>
    <mergeCell ref="HHD2:HHF2"/>
    <mergeCell ref="HHG2:HHI2"/>
    <mergeCell ref="HHJ2:HHL2"/>
    <mergeCell ref="HGC2:HGE2"/>
    <mergeCell ref="HGF2:HGH2"/>
    <mergeCell ref="HGI2:HGK2"/>
    <mergeCell ref="HGL2:HGN2"/>
    <mergeCell ref="HGO2:HGQ2"/>
    <mergeCell ref="HGR2:HGT2"/>
    <mergeCell ref="HFK2:HFM2"/>
    <mergeCell ref="HFN2:HFP2"/>
    <mergeCell ref="HFQ2:HFS2"/>
    <mergeCell ref="HFT2:HFV2"/>
    <mergeCell ref="HFW2:HFY2"/>
    <mergeCell ref="HFZ2:HGB2"/>
    <mergeCell ref="HES2:HEU2"/>
    <mergeCell ref="HEV2:HEX2"/>
    <mergeCell ref="HEY2:HFA2"/>
    <mergeCell ref="HFB2:HFD2"/>
    <mergeCell ref="HFE2:HFG2"/>
    <mergeCell ref="HFH2:HFJ2"/>
    <mergeCell ref="HEA2:HEC2"/>
    <mergeCell ref="HED2:HEF2"/>
    <mergeCell ref="HEG2:HEI2"/>
    <mergeCell ref="HEJ2:HEL2"/>
    <mergeCell ref="HEM2:HEO2"/>
    <mergeCell ref="HEP2:HER2"/>
    <mergeCell ref="HDI2:HDK2"/>
    <mergeCell ref="HDL2:HDN2"/>
    <mergeCell ref="HDO2:HDQ2"/>
    <mergeCell ref="HDR2:HDT2"/>
    <mergeCell ref="HDU2:HDW2"/>
    <mergeCell ref="HDX2:HDZ2"/>
    <mergeCell ref="HCQ2:HCS2"/>
    <mergeCell ref="HCT2:HCV2"/>
    <mergeCell ref="HCW2:HCY2"/>
    <mergeCell ref="HCZ2:HDB2"/>
    <mergeCell ref="HDC2:HDE2"/>
    <mergeCell ref="HDF2:HDH2"/>
    <mergeCell ref="HBY2:HCA2"/>
    <mergeCell ref="HCB2:HCD2"/>
    <mergeCell ref="HCE2:HCG2"/>
    <mergeCell ref="HCH2:HCJ2"/>
    <mergeCell ref="HCK2:HCM2"/>
    <mergeCell ref="HCN2:HCP2"/>
    <mergeCell ref="HBG2:HBI2"/>
    <mergeCell ref="HBJ2:HBL2"/>
    <mergeCell ref="HBM2:HBO2"/>
    <mergeCell ref="HBP2:HBR2"/>
    <mergeCell ref="HBS2:HBU2"/>
    <mergeCell ref="HBV2:HBX2"/>
    <mergeCell ref="HAO2:HAQ2"/>
    <mergeCell ref="HAR2:HAT2"/>
    <mergeCell ref="HAU2:HAW2"/>
    <mergeCell ref="HAX2:HAZ2"/>
    <mergeCell ref="HBA2:HBC2"/>
    <mergeCell ref="HBD2:HBF2"/>
    <mergeCell ref="GZW2:GZY2"/>
    <mergeCell ref="GZZ2:HAB2"/>
    <mergeCell ref="HAC2:HAE2"/>
    <mergeCell ref="HAF2:HAH2"/>
    <mergeCell ref="HAI2:HAK2"/>
    <mergeCell ref="HAL2:HAN2"/>
    <mergeCell ref="GZE2:GZG2"/>
    <mergeCell ref="GZH2:GZJ2"/>
    <mergeCell ref="GZK2:GZM2"/>
    <mergeCell ref="GZN2:GZP2"/>
    <mergeCell ref="GZQ2:GZS2"/>
    <mergeCell ref="GZT2:GZV2"/>
    <mergeCell ref="GYM2:GYO2"/>
    <mergeCell ref="GYP2:GYR2"/>
    <mergeCell ref="GYS2:GYU2"/>
    <mergeCell ref="GYV2:GYX2"/>
    <mergeCell ref="GYY2:GZA2"/>
    <mergeCell ref="GZB2:GZD2"/>
    <mergeCell ref="GXU2:GXW2"/>
    <mergeCell ref="GXX2:GXZ2"/>
    <mergeCell ref="GYA2:GYC2"/>
    <mergeCell ref="GYD2:GYF2"/>
    <mergeCell ref="GYG2:GYI2"/>
    <mergeCell ref="GYJ2:GYL2"/>
    <mergeCell ref="GXC2:GXE2"/>
    <mergeCell ref="GXF2:GXH2"/>
    <mergeCell ref="GXI2:GXK2"/>
    <mergeCell ref="GXL2:GXN2"/>
    <mergeCell ref="GXO2:GXQ2"/>
    <mergeCell ref="GXR2:GXT2"/>
    <mergeCell ref="GWK2:GWM2"/>
    <mergeCell ref="GWN2:GWP2"/>
    <mergeCell ref="GWQ2:GWS2"/>
    <mergeCell ref="GWT2:GWV2"/>
    <mergeCell ref="GWW2:GWY2"/>
    <mergeCell ref="GWZ2:GXB2"/>
    <mergeCell ref="GVS2:GVU2"/>
    <mergeCell ref="GVV2:GVX2"/>
    <mergeCell ref="GVY2:GWA2"/>
    <mergeCell ref="GWB2:GWD2"/>
    <mergeCell ref="GWE2:GWG2"/>
    <mergeCell ref="GWH2:GWJ2"/>
    <mergeCell ref="GVA2:GVC2"/>
    <mergeCell ref="GVD2:GVF2"/>
    <mergeCell ref="GVG2:GVI2"/>
    <mergeCell ref="GVJ2:GVL2"/>
    <mergeCell ref="GVM2:GVO2"/>
    <mergeCell ref="GVP2:GVR2"/>
    <mergeCell ref="GUI2:GUK2"/>
    <mergeCell ref="GUL2:GUN2"/>
    <mergeCell ref="GUO2:GUQ2"/>
    <mergeCell ref="GUR2:GUT2"/>
    <mergeCell ref="GUU2:GUW2"/>
    <mergeCell ref="GUX2:GUZ2"/>
    <mergeCell ref="GTQ2:GTS2"/>
    <mergeCell ref="GTT2:GTV2"/>
    <mergeCell ref="GTW2:GTY2"/>
    <mergeCell ref="GTZ2:GUB2"/>
    <mergeCell ref="GUC2:GUE2"/>
    <mergeCell ref="GUF2:GUH2"/>
    <mergeCell ref="GSY2:GTA2"/>
    <mergeCell ref="GTB2:GTD2"/>
    <mergeCell ref="GTE2:GTG2"/>
    <mergeCell ref="GTH2:GTJ2"/>
    <mergeCell ref="GTK2:GTM2"/>
    <mergeCell ref="GTN2:GTP2"/>
    <mergeCell ref="GSG2:GSI2"/>
    <mergeCell ref="GSJ2:GSL2"/>
    <mergeCell ref="GSM2:GSO2"/>
    <mergeCell ref="GSP2:GSR2"/>
    <mergeCell ref="GSS2:GSU2"/>
    <mergeCell ref="GSV2:GSX2"/>
    <mergeCell ref="GRO2:GRQ2"/>
    <mergeCell ref="GRR2:GRT2"/>
    <mergeCell ref="GRU2:GRW2"/>
    <mergeCell ref="GRX2:GRZ2"/>
    <mergeCell ref="GSA2:GSC2"/>
    <mergeCell ref="GSD2:GSF2"/>
    <mergeCell ref="GQW2:GQY2"/>
    <mergeCell ref="GQZ2:GRB2"/>
    <mergeCell ref="GRC2:GRE2"/>
    <mergeCell ref="GRF2:GRH2"/>
    <mergeCell ref="GRI2:GRK2"/>
    <mergeCell ref="GRL2:GRN2"/>
    <mergeCell ref="GQE2:GQG2"/>
    <mergeCell ref="GQH2:GQJ2"/>
    <mergeCell ref="GQK2:GQM2"/>
    <mergeCell ref="GQN2:GQP2"/>
    <mergeCell ref="GQQ2:GQS2"/>
    <mergeCell ref="GQT2:GQV2"/>
    <mergeCell ref="GPM2:GPO2"/>
    <mergeCell ref="GPP2:GPR2"/>
    <mergeCell ref="GPS2:GPU2"/>
    <mergeCell ref="GPV2:GPX2"/>
    <mergeCell ref="GPY2:GQA2"/>
    <mergeCell ref="GQB2:GQD2"/>
    <mergeCell ref="GOU2:GOW2"/>
    <mergeCell ref="GOX2:GOZ2"/>
    <mergeCell ref="GPA2:GPC2"/>
    <mergeCell ref="GPD2:GPF2"/>
    <mergeCell ref="GPG2:GPI2"/>
    <mergeCell ref="GPJ2:GPL2"/>
    <mergeCell ref="GOC2:GOE2"/>
    <mergeCell ref="GOF2:GOH2"/>
    <mergeCell ref="GOI2:GOK2"/>
    <mergeCell ref="GOL2:GON2"/>
    <mergeCell ref="GOO2:GOQ2"/>
    <mergeCell ref="GOR2:GOT2"/>
    <mergeCell ref="GNK2:GNM2"/>
    <mergeCell ref="GNN2:GNP2"/>
    <mergeCell ref="GNQ2:GNS2"/>
    <mergeCell ref="GNT2:GNV2"/>
    <mergeCell ref="GNW2:GNY2"/>
    <mergeCell ref="GNZ2:GOB2"/>
    <mergeCell ref="GMS2:GMU2"/>
    <mergeCell ref="GMV2:GMX2"/>
    <mergeCell ref="GMY2:GNA2"/>
    <mergeCell ref="GNB2:GND2"/>
    <mergeCell ref="GNE2:GNG2"/>
    <mergeCell ref="GNH2:GNJ2"/>
    <mergeCell ref="GMA2:GMC2"/>
    <mergeCell ref="GMD2:GMF2"/>
    <mergeCell ref="GMG2:GMI2"/>
    <mergeCell ref="GMJ2:GML2"/>
    <mergeCell ref="GMM2:GMO2"/>
    <mergeCell ref="GMP2:GMR2"/>
    <mergeCell ref="GLI2:GLK2"/>
    <mergeCell ref="GLL2:GLN2"/>
    <mergeCell ref="GLO2:GLQ2"/>
    <mergeCell ref="GLR2:GLT2"/>
    <mergeCell ref="GLU2:GLW2"/>
    <mergeCell ref="GLX2:GLZ2"/>
    <mergeCell ref="GKQ2:GKS2"/>
    <mergeCell ref="GKT2:GKV2"/>
    <mergeCell ref="GKW2:GKY2"/>
    <mergeCell ref="GKZ2:GLB2"/>
    <mergeCell ref="GLC2:GLE2"/>
    <mergeCell ref="GLF2:GLH2"/>
    <mergeCell ref="GJY2:GKA2"/>
    <mergeCell ref="GKB2:GKD2"/>
    <mergeCell ref="GKE2:GKG2"/>
    <mergeCell ref="GKH2:GKJ2"/>
    <mergeCell ref="GKK2:GKM2"/>
    <mergeCell ref="GKN2:GKP2"/>
    <mergeCell ref="GJG2:GJI2"/>
    <mergeCell ref="GJJ2:GJL2"/>
    <mergeCell ref="GJM2:GJO2"/>
    <mergeCell ref="GJP2:GJR2"/>
    <mergeCell ref="GJS2:GJU2"/>
    <mergeCell ref="GJV2:GJX2"/>
    <mergeCell ref="GIO2:GIQ2"/>
    <mergeCell ref="GIR2:GIT2"/>
    <mergeCell ref="GIU2:GIW2"/>
    <mergeCell ref="GIX2:GIZ2"/>
    <mergeCell ref="GJA2:GJC2"/>
    <mergeCell ref="GJD2:GJF2"/>
    <mergeCell ref="GHW2:GHY2"/>
    <mergeCell ref="GHZ2:GIB2"/>
    <mergeCell ref="GIC2:GIE2"/>
    <mergeCell ref="GIF2:GIH2"/>
    <mergeCell ref="GII2:GIK2"/>
    <mergeCell ref="GIL2:GIN2"/>
    <mergeCell ref="GHE2:GHG2"/>
    <mergeCell ref="GHH2:GHJ2"/>
    <mergeCell ref="GHK2:GHM2"/>
    <mergeCell ref="GHN2:GHP2"/>
    <mergeCell ref="GHQ2:GHS2"/>
    <mergeCell ref="GHT2:GHV2"/>
    <mergeCell ref="GGM2:GGO2"/>
    <mergeCell ref="GGP2:GGR2"/>
    <mergeCell ref="GGS2:GGU2"/>
    <mergeCell ref="GGV2:GGX2"/>
    <mergeCell ref="GGY2:GHA2"/>
    <mergeCell ref="GHB2:GHD2"/>
    <mergeCell ref="GFU2:GFW2"/>
    <mergeCell ref="GFX2:GFZ2"/>
    <mergeCell ref="GGA2:GGC2"/>
    <mergeCell ref="GGD2:GGF2"/>
    <mergeCell ref="GGG2:GGI2"/>
    <mergeCell ref="GGJ2:GGL2"/>
    <mergeCell ref="GFC2:GFE2"/>
    <mergeCell ref="GFF2:GFH2"/>
    <mergeCell ref="GFI2:GFK2"/>
    <mergeCell ref="GFL2:GFN2"/>
    <mergeCell ref="GFO2:GFQ2"/>
    <mergeCell ref="GFR2:GFT2"/>
    <mergeCell ref="GEK2:GEM2"/>
    <mergeCell ref="GEN2:GEP2"/>
    <mergeCell ref="GEQ2:GES2"/>
    <mergeCell ref="GET2:GEV2"/>
    <mergeCell ref="GEW2:GEY2"/>
    <mergeCell ref="GEZ2:GFB2"/>
    <mergeCell ref="GDS2:GDU2"/>
    <mergeCell ref="GDV2:GDX2"/>
    <mergeCell ref="GDY2:GEA2"/>
    <mergeCell ref="GEB2:GED2"/>
    <mergeCell ref="GEE2:GEG2"/>
    <mergeCell ref="GEH2:GEJ2"/>
    <mergeCell ref="GDA2:GDC2"/>
    <mergeCell ref="GDD2:GDF2"/>
    <mergeCell ref="GDG2:GDI2"/>
    <mergeCell ref="GDJ2:GDL2"/>
    <mergeCell ref="GDM2:GDO2"/>
    <mergeCell ref="GDP2:GDR2"/>
    <mergeCell ref="GCI2:GCK2"/>
    <mergeCell ref="GCL2:GCN2"/>
    <mergeCell ref="GCO2:GCQ2"/>
    <mergeCell ref="GCR2:GCT2"/>
    <mergeCell ref="GCU2:GCW2"/>
    <mergeCell ref="GCX2:GCZ2"/>
    <mergeCell ref="GBQ2:GBS2"/>
    <mergeCell ref="GBT2:GBV2"/>
    <mergeCell ref="GBW2:GBY2"/>
    <mergeCell ref="GBZ2:GCB2"/>
    <mergeCell ref="GCC2:GCE2"/>
    <mergeCell ref="GCF2:GCH2"/>
    <mergeCell ref="GAY2:GBA2"/>
    <mergeCell ref="GBB2:GBD2"/>
    <mergeCell ref="GBE2:GBG2"/>
    <mergeCell ref="GBH2:GBJ2"/>
    <mergeCell ref="GBK2:GBM2"/>
    <mergeCell ref="GBN2:GBP2"/>
    <mergeCell ref="GAG2:GAI2"/>
    <mergeCell ref="GAJ2:GAL2"/>
    <mergeCell ref="GAM2:GAO2"/>
    <mergeCell ref="GAP2:GAR2"/>
    <mergeCell ref="GAS2:GAU2"/>
    <mergeCell ref="GAV2:GAX2"/>
    <mergeCell ref="FZO2:FZQ2"/>
    <mergeCell ref="FZR2:FZT2"/>
    <mergeCell ref="FZU2:FZW2"/>
    <mergeCell ref="FZX2:FZZ2"/>
    <mergeCell ref="GAA2:GAC2"/>
    <mergeCell ref="GAD2:GAF2"/>
    <mergeCell ref="FYW2:FYY2"/>
    <mergeCell ref="FYZ2:FZB2"/>
    <mergeCell ref="FZC2:FZE2"/>
    <mergeCell ref="FZF2:FZH2"/>
    <mergeCell ref="FZI2:FZK2"/>
    <mergeCell ref="FZL2:FZN2"/>
    <mergeCell ref="FYE2:FYG2"/>
    <mergeCell ref="FYH2:FYJ2"/>
    <mergeCell ref="FYK2:FYM2"/>
    <mergeCell ref="FYN2:FYP2"/>
    <mergeCell ref="FYQ2:FYS2"/>
    <mergeCell ref="FYT2:FYV2"/>
    <mergeCell ref="FXM2:FXO2"/>
    <mergeCell ref="FXP2:FXR2"/>
    <mergeCell ref="FXS2:FXU2"/>
    <mergeCell ref="FXV2:FXX2"/>
    <mergeCell ref="FXY2:FYA2"/>
    <mergeCell ref="FYB2:FYD2"/>
    <mergeCell ref="FWU2:FWW2"/>
    <mergeCell ref="FWX2:FWZ2"/>
    <mergeCell ref="FXA2:FXC2"/>
    <mergeCell ref="FXD2:FXF2"/>
    <mergeCell ref="FXG2:FXI2"/>
    <mergeCell ref="FXJ2:FXL2"/>
    <mergeCell ref="FWC2:FWE2"/>
    <mergeCell ref="FWF2:FWH2"/>
    <mergeCell ref="FWI2:FWK2"/>
    <mergeCell ref="FWL2:FWN2"/>
    <mergeCell ref="FWO2:FWQ2"/>
    <mergeCell ref="FWR2:FWT2"/>
    <mergeCell ref="FVK2:FVM2"/>
    <mergeCell ref="FVN2:FVP2"/>
    <mergeCell ref="FVQ2:FVS2"/>
    <mergeCell ref="FVT2:FVV2"/>
    <mergeCell ref="FVW2:FVY2"/>
    <mergeCell ref="FVZ2:FWB2"/>
    <mergeCell ref="FUS2:FUU2"/>
    <mergeCell ref="FUV2:FUX2"/>
    <mergeCell ref="FUY2:FVA2"/>
    <mergeCell ref="FVB2:FVD2"/>
    <mergeCell ref="FVE2:FVG2"/>
    <mergeCell ref="FVH2:FVJ2"/>
    <mergeCell ref="FUA2:FUC2"/>
    <mergeCell ref="FUD2:FUF2"/>
    <mergeCell ref="FUG2:FUI2"/>
    <mergeCell ref="FUJ2:FUL2"/>
    <mergeCell ref="FUM2:FUO2"/>
    <mergeCell ref="FUP2:FUR2"/>
    <mergeCell ref="FTI2:FTK2"/>
    <mergeCell ref="FTL2:FTN2"/>
    <mergeCell ref="FTO2:FTQ2"/>
    <mergeCell ref="FTR2:FTT2"/>
    <mergeCell ref="FTU2:FTW2"/>
    <mergeCell ref="FTX2:FTZ2"/>
    <mergeCell ref="FSQ2:FSS2"/>
    <mergeCell ref="FST2:FSV2"/>
    <mergeCell ref="FSW2:FSY2"/>
    <mergeCell ref="FSZ2:FTB2"/>
    <mergeCell ref="FTC2:FTE2"/>
    <mergeCell ref="FTF2:FTH2"/>
    <mergeCell ref="FRY2:FSA2"/>
    <mergeCell ref="FSB2:FSD2"/>
    <mergeCell ref="FSE2:FSG2"/>
    <mergeCell ref="FSH2:FSJ2"/>
    <mergeCell ref="FSK2:FSM2"/>
    <mergeCell ref="FSN2:FSP2"/>
    <mergeCell ref="FRG2:FRI2"/>
    <mergeCell ref="FRJ2:FRL2"/>
    <mergeCell ref="FRM2:FRO2"/>
    <mergeCell ref="FRP2:FRR2"/>
    <mergeCell ref="FRS2:FRU2"/>
    <mergeCell ref="FRV2:FRX2"/>
    <mergeCell ref="FQO2:FQQ2"/>
    <mergeCell ref="FQR2:FQT2"/>
    <mergeCell ref="FQU2:FQW2"/>
    <mergeCell ref="FQX2:FQZ2"/>
    <mergeCell ref="FRA2:FRC2"/>
    <mergeCell ref="FRD2:FRF2"/>
    <mergeCell ref="FPW2:FPY2"/>
    <mergeCell ref="FPZ2:FQB2"/>
    <mergeCell ref="FQC2:FQE2"/>
    <mergeCell ref="FQF2:FQH2"/>
    <mergeCell ref="FQI2:FQK2"/>
    <mergeCell ref="FQL2:FQN2"/>
    <mergeCell ref="FPE2:FPG2"/>
    <mergeCell ref="FPH2:FPJ2"/>
    <mergeCell ref="FPK2:FPM2"/>
    <mergeCell ref="FPN2:FPP2"/>
    <mergeCell ref="FPQ2:FPS2"/>
    <mergeCell ref="FPT2:FPV2"/>
    <mergeCell ref="FOM2:FOO2"/>
    <mergeCell ref="FOP2:FOR2"/>
    <mergeCell ref="FOS2:FOU2"/>
    <mergeCell ref="FOV2:FOX2"/>
    <mergeCell ref="FOY2:FPA2"/>
    <mergeCell ref="FPB2:FPD2"/>
    <mergeCell ref="FNU2:FNW2"/>
    <mergeCell ref="FNX2:FNZ2"/>
    <mergeCell ref="FOA2:FOC2"/>
    <mergeCell ref="FOD2:FOF2"/>
    <mergeCell ref="FOG2:FOI2"/>
    <mergeCell ref="FOJ2:FOL2"/>
    <mergeCell ref="FNC2:FNE2"/>
    <mergeCell ref="FNF2:FNH2"/>
    <mergeCell ref="FNI2:FNK2"/>
    <mergeCell ref="FNL2:FNN2"/>
    <mergeCell ref="FNO2:FNQ2"/>
    <mergeCell ref="FNR2:FNT2"/>
    <mergeCell ref="FMK2:FMM2"/>
    <mergeCell ref="FMN2:FMP2"/>
    <mergeCell ref="FMQ2:FMS2"/>
    <mergeCell ref="FMT2:FMV2"/>
    <mergeCell ref="FMW2:FMY2"/>
    <mergeCell ref="FMZ2:FNB2"/>
    <mergeCell ref="FLS2:FLU2"/>
    <mergeCell ref="FLV2:FLX2"/>
    <mergeCell ref="FLY2:FMA2"/>
    <mergeCell ref="FMB2:FMD2"/>
    <mergeCell ref="FME2:FMG2"/>
    <mergeCell ref="FMH2:FMJ2"/>
    <mergeCell ref="FLA2:FLC2"/>
    <mergeCell ref="FLD2:FLF2"/>
    <mergeCell ref="FLG2:FLI2"/>
    <mergeCell ref="FLJ2:FLL2"/>
    <mergeCell ref="FLM2:FLO2"/>
    <mergeCell ref="FLP2:FLR2"/>
    <mergeCell ref="FKI2:FKK2"/>
    <mergeCell ref="FKL2:FKN2"/>
    <mergeCell ref="FKO2:FKQ2"/>
    <mergeCell ref="FKR2:FKT2"/>
    <mergeCell ref="FKU2:FKW2"/>
    <mergeCell ref="FKX2:FKZ2"/>
    <mergeCell ref="FJQ2:FJS2"/>
    <mergeCell ref="FJT2:FJV2"/>
    <mergeCell ref="FJW2:FJY2"/>
    <mergeCell ref="FJZ2:FKB2"/>
    <mergeCell ref="FKC2:FKE2"/>
    <mergeCell ref="FKF2:FKH2"/>
    <mergeCell ref="FIY2:FJA2"/>
    <mergeCell ref="FJB2:FJD2"/>
    <mergeCell ref="FJE2:FJG2"/>
    <mergeCell ref="FJH2:FJJ2"/>
    <mergeCell ref="FJK2:FJM2"/>
    <mergeCell ref="FJN2:FJP2"/>
    <mergeCell ref="FIG2:FII2"/>
    <mergeCell ref="FIJ2:FIL2"/>
    <mergeCell ref="FIM2:FIO2"/>
    <mergeCell ref="FIP2:FIR2"/>
    <mergeCell ref="FIS2:FIU2"/>
    <mergeCell ref="FIV2:FIX2"/>
    <mergeCell ref="FHO2:FHQ2"/>
    <mergeCell ref="FHR2:FHT2"/>
    <mergeCell ref="FHU2:FHW2"/>
    <mergeCell ref="FHX2:FHZ2"/>
    <mergeCell ref="FIA2:FIC2"/>
    <mergeCell ref="FID2:FIF2"/>
    <mergeCell ref="FGW2:FGY2"/>
    <mergeCell ref="FGZ2:FHB2"/>
    <mergeCell ref="FHC2:FHE2"/>
    <mergeCell ref="FHF2:FHH2"/>
    <mergeCell ref="FHI2:FHK2"/>
    <mergeCell ref="FHL2:FHN2"/>
    <mergeCell ref="FGE2:FGG2"/>
    <mergeCell ref="FGH2:FGJ2"/>
    <mergeCell ref="FGK2:FGM2"/>
    <mergeCell ref="FGN2:FGP2"/>
    <mergeCell ref="FGQ2:FGS2"/>
    <mergeCell ref="FGT2:FGV2"/>
    <mergeCell ref="FFM2:FFO2"/>
    <mergeCell ref="FFP2:FFR2"/>
    <mergeCell ref="FFS2:FFU2"/>
    <mergeCell ref="FFV2:FFX2"/>
    <mergeCell ref="FFY2:FGA2"/>
    <mergeCell ref="FGB2:FGD2"/>
    <mergeCell ref="FEU2:FEW2"/>
    <mergeCell ref="FEX2:FEZ2"/>
    <mergeCell ref="FFA2:FFC2"/>
    <mergeCell ref="FFD2:FFF2"/>
    <mergeCell ref="FFG2:FFI2"/>
    <mergeCell ref="FFJ2:FFL2"/>
    <mergeCell ref="FEC2:FEE2"/>
    <mergeCell ref="FEF2:FEH2"/>
    <mergeCell ref="FEI2:FEK2"/>
    <mergeCell ref="FEL2:FEN2"/>
    <mergeCell ref="FEO2:FEQ2"/>
    <mergeCell ref="FER2:FET2"/>
    <mergeCell ref="FDK2:FDM2"/>
    <mergeCell ref="FDN2:FDP2"/>
    <mergeCell ref="FDQ2:FDS2"/>
    <mergeCell ref="FDT2:FDV2"/>
    <mergeCell ref="FDW2:FDY2"/>
    <mergeCell ref="FDZ2:FEB2"/>
    <mergeCell ref="FCS2:FCU2"/>
    <mergeCell ref="FCV2:FCX2"/>
    <mergeCell ref="FCY2:FDA2"/>
    <mergeCell ref="FDB2:FDD2"/>
    <mergeCell ref="FDE2:FDG2"/>
    <mergeCell ref="FDH2:FDJ2"/>
    <mergeCell ref="FCA2:FCC2"/>
    <mergeCell ref="FCD2:FCF2"/>
    <mergeCell ref="FCG2:FCI2"/>
    <mergeCell ref="FCJ2:FCL2"/>
    <mergeCell ref="FCM2:FCO2"/>
    <mergeCell ref="FCP2:FCR2"/>
    <mergeCell ref="FBI2:FBK2"/>
    <mergeCell ref="FBL2:FBN2"/>
    <mergeCell ref="FBO2:FBQ2"/>
    <mergeCell ref="FBR2:FBT2"/>
    <mergeCell ref="FBU2:FBW2"/>
    <mergeCell ref="FBX2:FBZ2"/>
    <mergeCell ref="FAQ2:FAS2"/>
    <mergeCell ref="FAT2:FAV2"/>
    <mergeCell ref="FAW2:FAY2"/>
    <mergeCell ref="FAZ2:FBB2"/>
    <mergeCell ref="FBC2:FBE2"/>
    <mergeCell ref="FBF2:FBH2"/>
    <mergeCell ref="EZY2:FAA2"/>
    <mergeCell ref="FAB2:FAD2"/>
    <mergeCell ref="FAE2:FAG2"/>
    <mergeCell ref="FAH2:FAJ2"/>
    <mergeCell ref="FAK2:FAM2"/>
    <mergeCell ref="FAN2:FAP2"/>
    <mergeCell ref="EZG2:EZI2"/>
    <mergeCell ref="EZJ2:EZL2"/>
    <mergeCell ref="EZM2:EZO2"/>
    <mergeCell ref="EZP2:EZR2"/>
    <mergeCell ref="EZS2:EZU2"/>
    <mergeCell ref="EZV2:EZX2"/>
    <mergeCell ref="EYO2:EYQ2"/>
    <mergeCell ref="EYR2:EYT2"/>
    <mergeCell ref="EYU2:EYW2"/>
    <mergeCell ref="EYX2:EYZ2"/>
    <mergeCell ref="EZA2:EZC2"/>
    <mergeCell ref="EZD2:EZF2"/>
    <mergeCell ref="EXW2:EXY2"/>
    <mergeCell ref="EXZ2:EYB2"/>
    <mergeCell ref="EYC2:EYE2"/>
    <mergeCell ref="EYF2:EYH2"/>
    <mergeCell ref="EYI2:EYK2"/>
    <mergeCell ref="EYL2:EYN2"/>
    <mergeCell ref="EXE2:EXG2"/>
    <mergeCell ref="EXH2:EXJ2"/>
    <mergeCell ref="EXK2:EXM2"/>
    <mergeCell ref="EXN2:EXP2"/>
    <mergeCell ref="EXQ2:EXS2"/>
    <mergeCell ref="EXT2:EXV2"/>
    <mergeCell ref="EWM2:EWO2"/>
    <mergeCell ref="EWP2:EWR2"/>
    <mergeCell ref="EWS2:EWU2"/>
    <mergeCell ref="EWV2:EWX2"/>
    <mergeCell ref="EWY2:EXA2"/>
    <mergeCell ref="EXB2:EXD2"/>
    <mergeCell ref="EVU2:EVW2"/>
    <mergeCell ref="EVX2:EVZ2"/>
    <mergeCell ref="EWA2:EWC2"/>
    <mergeCell ref="EWD2:EWF2"/>
    <mergeCell ref="EWG2:EWI2"/>
    <mergeCell ref="EWJ2:EWL2"/>
    <mergeCell ref="EVC2:EVE2"/>
    <mergeCell ref="EVF2:EVH2"/>
    <mergeCell ref="EVI2:EVK2"/>
    <mergeCell ref="EVL2:EVN2"/>
    <mergeCell ref="EVO2:EVQ2"/>
    <mergeCell ref="EVR2:EVT2"/>
    <mergeCell ref="EUK2:EUM2"/>
    <mergeCell ref="EUN2:EUP2"/>
    <mergeCell ref="EUQ2:EUS2"/>
    <mergeCell ref="EUT2:EUV2"/>
    <mergeCell ref="EUW2:EUY2"/>
    <mergeCell ref="EUZ2:EVB2"/>
    <mergeCell ref="ETS2:ETU2"/>
    <mergeCell ref="ETV2:ETX2"/>
    <mergeCell ref="ETY2:EUA2"/>
    <mergeCell ref="EUB2:EUD2"/>
    <mergeCell ref="EUE2:EUG2"/>
    <mergeCell ref="EUH2:EUJ2"/>
    <mergeCell ref="ETA2:ETC2"/>
    <mergeCell ref="ETD2:ETF2"/>
    <mergeCell ref="ETG2:ETI2"/>
    <mergeCell ref="ETJ2:ETL2"/>
    <mergeCell ref="ETM2:ETO2"/>
    <mergeCell ref="ETP2:ETR2"/>
    <mergeCell ref="ESI2:ESK2"/>
    <mergeCell ref="ESL2:ESN2"/>
    <mergeCell ref="ESO2:ESQ2"/>
    <mergeCell ref="ESR2:EST2"/>
    <mergeCell ref="ESU2:ESW2"/>
    <mergeCell ref="ESX2:ESZ2"/>
    <mergeCell ref="ERQ2:ERS2"/>
    <mergeCell ref="ERT2:ERV2"/>
    <mergeCell ref="ERW2:ERY2"/>
    <mergeCell ref="ERZ2:ESB2"/>
    <mergeCell ref="ESC2:ESE2"/>
    <mergeCell ref="ESF2:ESH2"/>
    <mergeCell ref="EQY2:ERA2"/>
    <mergeCell ref="ERB2:ERD2"/>
    <mergeCell ref="ERE2:ERG2"/>
    <mergeCell ref="ERH2:ERJ2"/>
    <mergeCell ref="ERK2:ERM2"/>
    <mergeCell ref="ERN2:ERP2"/>
    <mergeCell ref="EQG2:EQI2"/>
    <mergeCell ref="EQJ2:EQL2"/>
    <mergeCell ref="EQM2:EQO2"/>
    <mergeCell ref="EQP2:EQR2"/>
    <mergeCell ref="EQS2:EQU2"/>
    <mergeCell ref="EQV2:EQX2"/>
    <mergeCell ref="EPO2:EPQ2"/>
    <mergeCell ref="EPR2:EPT2"/>
    <mergeCell ref="EPU2:EPW2"/>
    <mergeCell ref="EPX2:EPZ2"/>
    <mergeCell ref="EQA2:EQC2"/>
    <mergeCell ref="EQD2:EQF2"/>
    <mergeCell ref="EOW2:EOY2"/>
    <mergeCell ref="EOZ2:EPB2"/>
    <mergeCell ref="EPC2:EPE2"/>
    <mergeCell ref="EPF2:EPH2"/>
    <mergeCell ref="EPI2:EPK2"/>
    <mergeCell ref="EPL2:EPN2"/>
    <mergeCell ref="EOE2:EOG2"/>
    <mergeCell ref="EOH2:EOJ2"/>
    <mergeCell ref="EOK2:EOM2"/>
    <mergeCell ref="EON2:EOP2"/>
    <mergeCell ref="EOQ2:EOS2"/>
    <mergeCell ref="EOT2:EOV2"/>
    <mergeCell ref="ENM2:ENO2"/>
    <mergeCell ref="ENP2:ENR2"/>
    <mergeCell ref="ENS2:ENU2"/>
    <mergeCell ref="ENV2:ENX2"/>
    <mergeCell ref="ENY2:EOA2"/>
    <mergeCell ref="EOB2:EOD2"/>
    <mergeCell ref="EMU2:EMW2"/>
    <mergeCell ref="EMX2:EMZ2"/>
    <mergeCell ref="ENA2:ENC2"/>
    <mergeCell ref="END2:ENF2"/>
    <mergeCell ref="ENG2:ENI2"/>
    <mergeCell ref="ENJ2:ENL2"/>
    <mergeCell ref="EMC2:EME2"/>
    <mergeCell ref="EMF2:EMH2"/>
    <mergeCell ref="EMI2:EMK2"/>
    <mergeCell ref="EML2:EMN2"/>
    <mergeCell ref="EMO2:EMQ2"/>
    <mergeCell ref="EMR2:EMT2"/>
    <mergeCell ref="ELK2:ELM2"/>
    <mergeCell ref="ELN2:ELP2"/>
    <mergeCell ref="ELQ2:ELS2"/>
    <mergeCell ref="ELT2:ELV2"/>
    <mergeCell ref="ELW2:ELY2"/>
    <mergeCell ref="ELZ2:EMB2"/>
    <mergeCell ref="EKS2:EKU2"/>
    <mergeCell ref="EKV2:EKX2"/>
    <mergeCell ref="EKY2:ELA2"/>
    <mergeCell ref="ELB2:ELD2"/>
    <mergeCell ref="ELE2:ELG2"/>
    <mergeCell ref="ELH2:ELJ2"/>
    <mergeCell ref="EKA2:EKC2"/>
    <mergeCell ref="EKD2:EKF2"/>
    <mergeCell ref="EKG2:EKI2"/>
    <mergeCell ref="EKJ2:EKL2"/>
    <mergeCell ref="EKM2:EKO2"/>
    <mergeCell ref="EKP2:EKR2"/>
    <mergeCell ref="EJI2:EJK2"/>
    <mergeCell ref="EJL2:EJN2"/>
    <mergeCell ref="EJO2:EJQ2"/>
    <mergeCell ref="EJR2:EJT2"/>
    <mergeCell ref="EJU2:EJW2"/>
    <mergeCell ref="EJX2:EJZ2"/>
    <mergeCell ref="EIQ2:EIS2"/>
    <mergeCell ref="EIT2:EIV2"/>
    <mergeCell ref="EIW2:EIY2"/>
    <mergeCell ref="EIZ2:EJB2"/>
    <mergeCell ref="EJC2:EJE2"/>
    <mergeCell ref="EJF2:EJH2"/>
    <mergeCell ref="EHY2:EIA2"/>
    <mergeCell ref="EIB2:EID2"/>
    <mergeCell ref="EIE2:EIG2"/>
    <mergeCell ref="EIH2:EIJ2"/>
    <mergeCell ref="EIK2:EIM2"/>
    <mergeCell ref="EIN2:EIP2"/>
    <mergeCell ref="EHG2:EHI2"/>
    <mergeCell ref="EHJ2:EHL2"/>
    <mergeCell ref="EHM2:EHO2"/>
    <mergeCell ref="EHP2:EHR2"/>
    <mergeCell ref="EHS2:EHU2"/>
    <mergeCell ref="EHV2:EHX2"/>
    <mergeCell ref="EGO2:EGQ2"/>
    <mergeCell ref="EGR2:EGT2"/>
    <mergeCell ref="EGU2:EGW2"/>
    <mergeCell ref="EGX2:EGZ2"/>
    <mergeCell ref="EHA2:EHC2"/>
    <mergeCell ref="EHD2:EHF2"/>
    <mergeCell ref="EFW2:EFY2"/>
    <mergeCell ref="EFZ2:EGB2"/>
    <mergeCell ref="EGC2:EGE2"/>
    <mergeCell ref="EGF2:EGH2"/>
    <mergeCell ref="EGI2:EGK2"/>
    <mergeCell ref="EGL2:EGN2"/>
    <mergeCell ref="EFE2:EFG2"/>
    <mergeCell ref="EFH2:EFJ2"/>
    <mergeCell ref="EFK2:EFM2"/>
    <mergeCell ref="EFN2:EFP2"/>
    <mergeCell ref="EFQ2:EFS2"/>
    <mergeCell ref="EFT2:EFV2"/>
    <mergeCell ref="EEM2:EEO2"/>
    <mergeCell ref="EEP2:EER2"/>
    <mergeCell ref="EES2:EEU2"/>
    <mergeCell ref="EEV2:EEX2"/>
    <mergeCell ref="EEY2:EFA2"/>
    <mergeCell ref="EFB2:EFD2"/>
    <mergeCell ref="EDU2:EDW2"/>
    <mergeCell ref="EDX2:EDZ2"/>
    <mergeCell ref="EEA2:EEC2"/>
    <mergeCell ref="EED2:EEF2"/>
    <mergeCell ref="EEG2:EEI2"/>
    <mergeCell ref="EEJ2:EEL2"/>
    <mergeCell ref="EDC2:EDE2"/>
    <mergeCell ref="EDF2:EDH2"/>
    <mergeCell ref="EDI2:EDK2"/>
    <mergeCell ref="EDL2:EDN2"/>
    <mergeCell ref="EDO2:EDQ2"/>
    <mergeCell ref="EDR2:EDT2"/>
    <mergeCell ref="ECK2:ECM2"/>
    <mergeCell ref="ECN2:ECP2"/>
    <mergeCell ref="ECQ2:ECS2"/>
    <mergeCell ref="ECT2:ECV2"/>
    <mergeCell ref="ECW2:ECY2"/>
    <mergeCell ref="ECZ2:EDB2"/>
    <mergeCell ref="EBS2:EBU2"/>
    <mergeCell ref="EBV2:EBX2"/>
    <mergeCell ref="EBY2:ECA2"/>
    <mergeCell ref="ECB2:ECD2"/>
    <mergeCell ref="ECE2:ECG2"/>
    <mergeCell ref="ECH2:ECJ2"/>
    <mergeCell ref="EBA2:EBC2"/>
    <mergeCell ref="EBD2:EBF2"/>
    <mergeCell ref="EBG2:EBI2"/>
    <mergeCell ref="EBJ2:EBL2"/>
    <mergeCell ref="EBM2:EBO2"/>
    <mergeCell ref="EBP2:EBR2"/>
    <mergeCell ref="EAI2:EAK2"/>
    <mergeCell ref="EAL2:EAN2"/>
    <mergeCell ref="EAO2:EAQ2"/>
    <mergeCell ref="EAR2:EAT2"/>
    <mergeCell ref="EAU2:EAW2"/>
    <mergeCell ref="EAX2:EAZ2"/>
    <mergeCell ref="DZQ2:DZS2"/>
    <mergeCell ref="DZT2:DZV2"/>
    <mergeCell ref="DZW2:DZY2"/>
    <mergeCell ref="DZZ2:EAB2"/>
    <mergeCell ref="EAC2:EAE2"/>
    <mergeCell ref="EAF2:EAH2"/>
    <mergeCell ref="DYY2:DZA2"/>
    <mergeCell ref="DZB2:DZD2"/>
    <mergeCell ref="DZE2:DZG2"/>
    <mergeCell ref="DZH2:DZJ2"/>
    <mergeCell ref="DZK2:DZM2"/>
    <mergeCell ref="DZN2:DZP2"/>
    <mergeCell ref="DYG2:DYI2"/>
    <mergeCell ref="DYJ2:DYL2"/>
    <mergeCell ref="DYM2:DYO2"/>
    <mergeCell ref="DYP2:DYR2"/>
    <mergeCell ref="DYS2:DYU2"/>
    <mergeCell ref="DYV2:DYX2"/>
    <mergeCell ref="DXO2:DXQ2"/>
    <mergeCell ref="DXR2:DXT2"/>
    <mergeCell ref="DXU2:DXW2"/>
    <mergeCell ref="DXX2:DXZ2"/>
    <mergeCell ref="DYA2:DYC2"/>
    <mergeCell ref="DYD2:DYF2"/>
    <mergeCell ref="DWW2:DWY2"/>
    <mergeCell ref="DWZ2:DXB2"/>
    <mergeCell ref="DXC2:DXE2"/>
    <mergeCell ref="DXF2:DXH2"/>
    <mergeCell ref="DXI2:DXK2"/>
    <mergeCell ref="DXL2:DXN2"/>
    <mergeCell ref="DWE2:DWG2"/>
    <mergeCell ref="DWH2:DWJ2"/>
    <mergeCell ref="DWK2:DWM2"/>
    <mergeCell ref="DWN2:DWP2"/>
    <mergeCell ref="DWQ2:DWS2"/>
    <mergeCell ref="DWT2:DWV2"/>
    <mergeCell ref="DVM2:DVO2"/>
    <mergeCell ref="DVP2:DVR2"/>
    <mergeCell ref="DVS2:DVU2"/>
    <mergeCell ref="DVV2:DVX2"/>
    <mergeCell ref="DVY2:DWA2"/>
    <mergeCell ref="DWB2:DWD2"/>
    <mergeCell ref="DUU2:DUW2"/>
    <mergeCell ref="DUX2:DUZ2"/>
    <mergeCell ref="DVA2:DVC2"/>
    <mergeCell ref="DVD2:DVF2"/>
    <mergeCell ref="DVG2:DVI2"/>
    <mergeCell ref="DVJ2:DVL2"/>
    <mergeCell ref="DUC2:DUE2"/>
    <mergeCell ref="DUF2:DUH2"/>
    <mergeCell ref="DUI2:DUK2"/>
    <mergeCell ref="DUL2:DUN2"/>
    <mergeCell ref="DUO2:DUQ2"/>
    <mergeCell ref="DUR2:DUT2"/>
    <mergeCell ref="DTK2:DTM2"/>
    <mergeCell ref="DTN2:DTP2"/>
    <mergeCell ref="DTQ2:DTS2"/>
    <mergeCell ref="DTT2:DTV2"/>
    <mergeCell ref="DTW2:DTY2"/>
    <mergeCell ref="DTZ2:DUB2"/>
    <mergeCell ref="DSS2:DSU2"/>
    <mergeCell ref="DSV2:DSX2"/>
    <mergeCell ref="DSY2:DTA2"/>
    <mergeCell ref="DTB2:DTD2"/>
    <mergeCell ref="DTE2:DTG2"/>
    <mergeCell ref="DTH2:DTJ2"/>
    <mergeCell ref="DSA2:DSC2"/>
    <mergeCell ref="DSD2:DSF2"/>
    <mergeCell ref="DSG2:DSI2"/>
    <mergeCell ref="DSJ2:DSL2"/>
    <mergeCell ref="DSM2:DSO2"/>
    <mergeCell ref="DSP2:DSR2"/>
    <mergeCell ref="DRI2:DRK2"/>
    <mergeCell ref="DRL2:DRN2"/>
    <mergeCell ref="DRO2:DRQ2"/>
    <mergeCell ref="DRR2:DRT2"/>
    <mergeCell ref="DRU2:DRW2"/>
    <mergeCell ref="DRX2:DRZ2"/>
    <mergeCell ref="DQQ2:DQS2"/>
    <mergeCell ref="DQT2:DQV2"/>
    <mergeCell ref="DQW2:DQY2"/>
    <mergeCell ref="DQZ2:DRB2"/>
    <mergeCell ref="DRC2:DRE2"/>
    <mergeCell ref="DRF2:DRH2"/>
    <mergeCell ref="DPY2:DQA2"/>
    <mergeCell ref="DQB2:DQD2"/>
    <mergeCell ref="DQE2:DQG2"/>
    <mergeCell ref="DQH2:DQJ2"/>
    <mergeCell ref="DQK2:DQM2"/>
    <mergeCell ref="DQN2:DQP2"/>
    <mergeCell ref="DPG2:DPI2"/>
    <mergeCell ref="DPJ2:DPL2"/>
    <mergeCell ref="DPM2:DPO2"/>
    <mergeCell ref="DPP2:DPR2"/>
    <mergeCell ref="DPS2:DPU2"/>
    <mergeCell ref="DPV2:DPX2"/>
    <mergeCell ref="DOO2:DOQ2"/>
    <mergeCell ref="DOR2:DOT2"/>
    <mergeCell ref="DOU2:DOW2"/>
    <mergeCell ref="DOX2:DOZ2"/>
    <mergeCell ref="DPA2:DPC2"/>
    <mergeCell ref="DPD2:DPF2"/>
    <mergeCell ref="DNW2:DNY2"/>
    <mergeCell ref="DNZ2:DOB2"/>
    <mergeCell ref="DOC2:DOE2"/>
    <mergeCell ref="DOF2:DOH2"/>
    <mergeCell ref="DOI2:DOK2"/>
    <mergeCell ref="DOL2:DON2"/>
    <mergeCell ref="DNE2:DNG2"/>
    <mergeCell ref="DNH2:DNJ2"/>
    <mergeCell ref="DNK2:DNM2"/>
    <mergeCell ref="DNN2:DNP2"/>
    <mergeCell ref="DNQ2:DNS2"/>
    <mergeCell ref="DNT2:DNV2"/>
    <mergeCell ref="DMM2:DMO2"/>
    <mergeCell ref="DMP2:DMR2"/>
    <mergeCell ref="DMS2:DMU2"/>
    <mergeCell ref="DMV2:DMX2"/>
    <mergeCell ref="DMY2:DNA2"/>
    <mergeCell ref="DNB2:DND2"/>
    <mergeCell ref="DLU2:DLW2"/>
    <mergeCell ref="DLX2:DLZ2"/>
    <mergeCell ref="DMA2:DMC2"/>
    <mergeCell ref="DMD2:DMF2"/>
    <mergeCell ref="DMG2:DMI2"/>
    <mergeCell ref="DMJ2:DML2"/>
    <mergeCell ref="DLC2:DLE2"/>
    <mergeCell ref="DLF2:DLH2"/>
    <mergeCell ref="DLI2:DLK2"/>
    <mergeCell ref="DLL2:DLN2"/>
    <mergeCell ref="DLO2:DLQ2"/>
    <mergeCell ref="DLR2:DLT2"/>
    <mergeCell ref="DKK2:DKM2"/>
    <mergeCell ref="DKN2:DKP2"/>
    <mergeCell ref="DKQ2:DKS2"/>
    <mergeCell ref="DKT2:DKV2"/>
    <mergeCell ref="DKW2:DKY2"/>
    <mergeCell ref="DKZ2:DLB2"/>
    <mergeCell ref="DJS2:DJU2"/>
    <mergeCell ref="DJV2:DJX2"/>
    <mergeCell ref="DJY2:DKA2"/>
    <mergeCell ref="DKB2:DKD2"/>
    <mergeCell ref="DKE2:DKG2"/>
    <mergeCell ref="DKH2:DKJ2"/>
    <mergeCell ref="DJA2:DJC2"/>
    <mergeCell ref="DJD2:DJF2"/>
    <mergeCell ref="DJG2:DJI2"/>
    <mergeCell ref="DJJ2:DJL2"/>
    <mergeCell ref="DJM2:DJO2"/>
    <mergeCell ref="DJP2:DJR2"/>
    <mergeCell ref="DII2:DIK2"/>
    <mergeCell ref="DIL2:DIN2"/>
    <mergeCell ref="DIO2:DIQ2"/>
    <mergeCell ref="DIR2:DIT2"/>
    <mergeCell ref="DIU2:DIW2"/>
    <mergeCell ref="DIX2:DIZ2"/>
    <mergeCell ref="DHQ2:DHS2"/>
    <mergeCell ref="DHT2:DHV2"/>
    <mergeCell ref="DHW2:DHY2"/>
    <mergeCell ref="DHZ2:DIB2"/>
    <mergeCell ref="DIC2:DIE2"/>
    <mergeCell ref="DIF2:DIH2"/>
    <mergeCell ref="DGY2:DHA2"/>
    <mergeCell ref="DHB2:DHD2"/>
    <mergeCell ref="DHE2:DHG2"/>
    <mergeCell ref="DHH2:DHJ2"/>
    <mergeCell ref="DHK2:DHM2"/>
    <mergeCell ref="DHN2:DHP2"/>
    <mergeCell ref="DGG2:DGI2"/>
    <mergeCell ref="DGJ2:DGL2"/>
    <mergeCell ref="DGM2:DGO2"/>
    <mergeCell ref="DGP2:DGR2"/>
    <mergeCell ref="DGS2:DGU2"/>
    <mergeCell ref="DGV2:DGX2"/>
    <mergeCell ref="DFO2:DFQ2"/>
    <mergeCell ref="DFR2:DFT2"/>
    <mergeCell ref="DFU2:DFW2"/>
    <mergeCell ref="DFX2:DFZ2"/>
    <mergeCell ref="DGA2:DGC2"/>
    <mergeCell ref="DGD2:DGF2"/>
    <mergeCell ref="DEW2:DEY2"/>
    <mergeCell ref="DEZ2:DFB2"/>
    <mergeCell ref="DFC2:DFE2"/>
    <mergeCell ref="DFF2:DFH2"/>
    <mergeCell ref="DFI2:DFK2"/>
    <mergeCell ref="DFL2:DFN2"/>
    <mergeCell ref="DEE2:DEG2"/>
    <mergeCell ref="DEH2:DEJ2"/>
    <mergeCell ref="DEK2:DEM2"/>
    <mergeCell ref="DEN2:DEP2"/>
    <mergeCell ref="DEQ2:DES2"/>
    <mergeCell ref="DET2:DEV2"/>
    <mergeCell ref="DDM2:DDO2"/>
    <mergeCell ref="DDP2:DDR2"/>
    <mergeCell ref="DDS2:DDU2"/>
    <mergeCell ref="DDV2:DDX2"/>
    <mergeCell ref="DDY2:DEA2"/>
    <mergeCell ref="DEB2:DED2"/>
    <mergeCell ref="DCU2:DCW2"/>
    <mergeCell ref="DCX2:DCZ2"/>
    <mergeCell ref="DDA2:DDC2"/>
    <mergeCell ref="DDD2:DDF2"/>
    <mergeCell ref="DDG2:DDI2"/>
    <mergeCell ref="DDJ2:DDL2"/>
    <mergeCell ref="DCC2:DCE2"/>
    <mergeCell ref="DCF2:DCH2"/>
    <mergeCell ref="DCI2:DCK2"/>
    <mergeCell ref="DCL2:DCN2"/>
    <mergeCell ref="DCO2:DCQ2"/>
    <mergeCell ref="DCR2:DCT2"/>
    <mergeCell ref="DBK2:DBM2"/>
    <mergeCell ref="DBN2:DBP2"/>
    <mergeCell ref="DBQ2:DBS2"/>
    <mergeCell ref="DBT2:DBV2"/>
    <mergeCell ref="DBW2:DBY2"/>
    <mergeCell ref="DBZ2:DCB2"/>
    <mergeCell ref="DAS2:DAU2"/>
    <mergeCell ref="DAV2:DAX2"/>
    <mergeCell ref="DAY2:DBA2"/>
    <mergeCell ref="DBB2:DBD2"/>
    <mergeCell ref="DBE2:DBG2"/>
    <mergeCell ref="DBH2:DBJ2"/>
    <mergeCell ref="DAA2:DAC2"/>
    <mergeCell ref="DAD2:DAF2"/>
    <mergeCell ref="DAG2:DAI2"/>
    <mergeCell ref="DAJ2:DAL2"/>
    <mergeCell ref="DAM2:DAO2"/>
    <mergeCell ref="DAP2:DAR2"/>
    <mergeCell ref="CZI2:CZK2"/>
    <mergeCell ref="CZL2:CZN2"/>
    <mergeCell ref="CZO2:CZQ2"/>
    <mergeCell ref="CZR2:CZT2"/>
    <mergeCell ref="CZU2:CZW2"/>
    <mergeCell ref="CZX2:CZZ2"/>
    <mergeCell ref="CYQ2:CYS2"/>
    <mergeCell ref="CYT2:CYV2"/>
    <mergeCell ref="CYW2:CYY2"/>
    <mergeCell ref="CYZ2:CZB2"/>
    <mergeCell ref="CZC2:CZE2"/>
    <mergeCell ref="CZF2:CZH2"/>
    <mergeCell ref="CXY2:CYA2"/>
    <mergeCell ref="CYB2:CYD2"/>
    <mergeCell ref="CYE2:CYG2"/>
    <mergeCell ref="CYH2:CYJ2"/>
    <mergeCell ref="CYK2:CYM2"/>
    <mergeCell ref="CYN2:CYP2"/>
    <mergeCell ref="CXG2:CXI2"/>
    <mergeCell ref="CXJ2:CXL2"/>
    <mergeCell ref="CXM2:CXO2"/>
    <mergeCell ref="CXP2:CXR2"/>
    <mergeCell ref="CXS2:CXU2"/>
    <mergeCell ref="CXV2:CXX2"/>
    <mergeCell ref="CWO2:CWQ2"/>
    <mergeCell ref="CWR2:CWT2"/>
    <mergeCell ref="CWU2:CWW2"/>
    <mergeCell ref="CWX2:CWZ2"/>
    <mergeCell ref="CXA2:CXC2"/>
    <mergeCell ref="CXD2:CXF2"/>
    <mergeCell ref="CVW2:CVY2"/>
    <mergeCell ref="CVZ2:CWB2"/>
    <mergeCell ref="CWC2:CWE2"/>
    <mergeCell ref="CWF2:CWH2"/>
    <mergeCell ref="CWI2:CWK2"/>
    <mergeCell ref="CWL2:CWN2"/>
    <mergeCell ref="CVE2:CVG2"/>
    <mergeCell ref="CVH2:CVJ2"/>
    <mergeCell ref="CVK2:CVM2"/>
    <mergeCell ref="CVN2:CVP2"/>
    <mergeCell ref="CVQ2:CVS2"/>
    <mergeCell ref="CVT2:CVV2"/>
    <mergeCell ref="CUM2:CUO2"/>
    <mergeCell ref="CUP2:CUR2"/>
    <mergeCell ref="CUS2:CUU2"/>
    <mergeCell ref="CUV2:CUX2"/>
    <mergeCell ref="CUY2:CVA2"/>
    <mergeCell ref="CVB2:CVD2"/>
    <mergeCell ref="CTU2:CTW2"/>
    <mergeCell ref="CTX2:CTZ2"/>
    <mergeCell ref="CUA2:CUC2"/>
    <mergeCell ref="CUD2:CUF2"/>
    <mergeCell ref="CUG2:CUI2"/>
    <mergeCell ref="CUJ2:CUL2"/>
    <mergeCell ref="CTC2:CTE2"/>
    <mergeCell ref="CTF2:CTH2"/>
    <mergeCell ref="CTI2:CTK2"/>
    <mergeCell ref="CTL2:CTN2"/>
    <mergeCell ref="CTO2:CTQ2"/>
    <mergeCell ref="CTR2:CTT2"/>
    <mergeCell ref="CSK2:CSM2"/>
    <mergeCell ref="CSN2:CSP2"/>
    <mergeCell ref="CSQ2:CSS2"/>
    <mergeCell ref="CST2:CSV2"/>
    <mergeCell ref="CSW2:CSY2"/>
    <mergeCell ref="CSZ2:CTB2"/>
    <mergeCell ref="CRS2:CRU2"/>
    <mergeCell ref="CRV2:CRX2"/>
    <mergeCell ref="CRY2:CSA2"/>
    <mergeCell ref="CSB2:CSD2"/>
    <mergeCell ref="CSE2:CSG2"/>
    <mergeCell ref="CSH2:CSJ2"/>
    <mergeCell ref="CRA2:CRC2"/>
    <mergeCell ref="CRD2:CRF2"/>
    <mergeCell ref="CRG2:CRI2"/>
    <mergeCell ref="CRJ2:CRL2"/>
    <mergeCell ref="CRM2:CRO2"/>
    <mergeCell ref="CRP2:CRR2"/>
    <mergeCell ref="CQI2:CQK2"/>
    <mergeCell ref="CQL2:CQN2"/>
    <mergeCell ref="CQO2:CQQ2"/>
    <mergeCell ref="CQR2:CQT2"/>
    <mergeCell ref="CQU2:CQW2"/>
    <mergeCell ref="CQX2:CQZ2"/>
    <mergeCell ref="CPQ2:CPS2"/>
    <mergeCell ref="CPT2:CPV2"/>
    <mergeCell ref="CPW2:CPY2"/>
    <mergeCell ref="CPZ2:CQB2"/>
    <mergeCell ref="CQC2:CQE2"/>
    <mergeCell ref="CQF2:CQH2"/>
    <mergeCell ref="COY2:CPA2"/>
    <mergeCell ref="CPB2:CPD2"/>
    <mergeCell ref="CPE2:CPG2"/>
    <mergeCell ref="CPH2:CPJ2"/>
    <mergeCell ref="CPK2:CPM2"/>
    <mergeCell ref="CPN2:CPP2"/>
    <mergeCell ref="COG2:COI2"/>
    <mergeCell ref="COJ2:COL2"/>
    <mergeCell ref="COM2:COO2"/>
    <mergeCell ref="COP2:COR2"/>
    <mergeCell ref="COS2:COU2"/>
    <mergeCell ref="COV2:COX2"/>
    <mergeCell ref="CNO2:CNQ2"/>
    <mergeCell ref="CNR2:CNT2"/>
    <mergeCell ref="CNU2:CNW2"/>
    <mergeCell ref="CNX2:CNZ2"/>
    <mergeCell ref="COA2:COC2"/>
    <mergeCell ref="COD2:COF2"/>
    <mergeCell ref="CMW2:CMY2"/>
    <mergeCell ref="CMZ2:CNB2"/>
    <mergeCell ref="CNC2:CNE2"/>
    <mergeCell ref="CNF2:CNH2"/>
    <mergeCell ref="CNI2:CNK2"/>
    <mergeCell ref="CNL2:CNN2"/>
    <mergeCell ref="CME2:CMG2"/>
    <mergeCell ref="CMH2:CMJ2"/>
    <mergeCell ref="CMK2:CMM2"/>
    <mergeCell ref="CMN2:CMP2"/>
    <mergeCell ref="CMQ2:CMS2"/>
    <mergeCell ref="CMT2:CMV2"/>
    <mergeCell ref="CLM2:CLO2"/>
    <mergeCell ref="CLP2:CLR2"/>
    <mergeCell ref="CLS2:CLU2"/>
    <mergeCell ref="CLV2:CLX2"/>
    <mergeCell ref="CLY2:CMA2"/>
    <mergeCell ref="CMB2:CMD2"/>
    <mergeCell ref="CKU2:CKW2"/>
    <mergeCell ref="CKX2:CKZ2"/>
    <mergeCell ref="CLA2:CLC2"/>
    <mergeCell ref="CLD2:CLF2"/>
    <mergeCell ref="CLG2:CLI2"/>
    <mergeCell ref="CLJ2:CLL2"/>
    <mergeCell ref="CKC2:CKE2"/>
    <mergeCell ref="CKF2:CKH2"/>
    <mergeCell ref="CKI2:CKK2"/>
    <mergeCell ref="CKL2:CKN2"/>
    <mergeCell ref="CKO2:CKQ2"/>
    <mergeCell ref="CKR2:CKT2"/>
    <mergeCell ref="CJK2:CJM2"/>
    <mergeCell ref="CJN2:CJP2"/>
    <mergeCell ref="CJQ2:CJS2"/>
    <mergeCell ref="CJT2:CJV2"/>
    <mergeCell ref="CJW2:CJY2"/>
    <mergeCell ref="CJZ2:CKB2"/>
    <mergeCell ref="CIS2:CIU2"/>
    <mergeCell ref="CIV2:CIX2"/>
    <mergeCell ref="CIY2:CJA2"/>
    <mergeCell ref="CJB2:CJD2"/>
    <mergeCell ref="CJE2:CJG2"/>
    <mergeCell ref="CJH2:CJJ2"/>
    <mergeCell ref="CIA2:CIC2"/>
    <mergeCell ref="CID2:CIF2"/>
    <mergeCell ref="CIG2:CII2"/>
    <mergeCell ref="CIJ2:CIL2"/>
    <mergeCell ref="CIM2:CIO2"/>
    <mergeCell ref="CIP2:CIR2"/>
    <mergeCell ref="CHI2:CHK2"/>
    <mergeCell ref="CHL2:CHN2"/>
    <mergeCell ref="CHO2:CHQ2"/>
    <mergeCell ref="CHR2:CHT2"/>
    <mergeCell ref="CHU2:CHW2"/>
    <mergeCell ref="CHX2:CHZ2"/>
    <mergeCell ref="CGQ2:CGS2"/>
    <mergeCell ref="CGT2:CGV2"/>
    <mergeCell ref="CGW2:CGY2"/>
    <mergeCell ref="CGZ2:CHB2"/>
    <mergeCell ref="CHC2:CHE2"/>
    <mergeCell ref="CHF2:CHH2"/>
    <mergeCell ref="CFY2:CGA2"/>
    <mergeCell ref="CGB2:CGD2"/>
    <mergeCell ref="CGE2:CGG2"/>
    <mergeCell ref="CGH2:CGJ2"/>
    <mergeCell ref="CGK2:CGM2"/>
    <mergeCell ref="CGN2:CGP2"/>
    <mergeCell ref="CFG2:CFI2"/>
    <mergeCell ref="CFJ2:CFL2"/>
    <mergeCell ref="CFM2:CFO2"/>
    <mergeCell ref="CFP2:CFR2"/>
    <mergeCell ref="CFS2:CFU2"/>
    <mergeCell ref="CFV2:CFX2"/>
    <mergeCell ref="CEO2:CEQ2"/>
    <mergeCell ref="CER2:CET2"/>
    <mergeCell ref="CEU2:CEW2"/>
    <mergeCell ref="CEX2:CEZ2"/>
    <mergeCell ref="CFA2:CFC2"/>
    <mergeCell ref="CFD2:CFF2"/>
    <mergeCell ref="CDW2:CDY2"/>
    <mergeCell ref="CDZ2:CEB2"/>
    <mergeCell ref="CEC2:CEE2"/>
    <mergeCell ref="CEF2:CEH2"/>
    <mergeCell ref="CEI2:CEK2"/>
    <mergeCell ref="CEL2:CEN2"/>
    <mergeCell ref="CDE2:CDG2"/>
    <mergeCell ref="CDH2:CDJ2"/>
    <mergeCell ref="CDK2:CDM2"/>
    <mergeCell ref="CDN2:CDP2"/>
    <mergeCell ref="CDQ2:CDS2"/>
    <mergeCell ref="CDT2:CDV2"/>
    <mergeCell ref="CCM2:CCO2"/>
    <mergeCell ref="CCP2:CCR2"/>
    <mergeCell ref="CCS2:CCU2"/>
    <mergeCell ref="CCV2:CCX2"/>
    <mergeCell ref="CCY2:CDA2"/>
    <mergeCell ref="CDB2:CDD2"/>
    <mergeCell ref="CBU2:CBW2"/>
    <mergeCell ref="CBX2:CBZ2"/>
    <mergeCell ref="CCA2:CCC2"/>
    <mergeCell ref="CCD2:CCF2"/>
    <mergeCell ref="CCG2:CCI2"/>
    <mergeCell ref="CCJ2:CCL2"/>
    <mergeCell ref="CBC2:CBE2"/>
    <mergeCell ref="CBF2:CBH2"/>
    <mergeCell ref="CBI2:CBK2"/>
    <mergeCell ref="CBL2:CBN2"/>
    <mergeCell ref="CBO2:CBQ2"/>
    <mergeCell ref="CBR2:CBT2"/>
    <mergeCell ref="CAK2:CAM2"/>
    <mergeCell ref="CAN2:CAP2"/>
    <mergeCell ref="CAQ2:CAS2"/>
    <mergeCell ref="CAT2:CAV2"/>
    <mergeCell ref="CAW2:CAY2"/>
    <mergeCell ref="CAZ2:CBB2"/>
    <mergeCell ref="BZS2:BZU2"/>
    <mergeCell ref="BZV2:BZX2"/>
    <mergeCell ref="BZY2:CAA2"/>
    <mergeCell ref="CAB2:CAD2"/>
    <mergeCell ref="CAE2:CAG2"/>
    <mergeCell ref="CAH2:CAJ2"/>
    <mergeCell ref="BZA2:BZC2"/>
    <mergeCell ref="BZD2:BZF2"/>
    <mergeCell ref="BZG2:BZI2"/>
    <mergeCell ref="BZJ2:BZL2"/>
    <mergeCell ref="BZM2:BZO2"/>
    <mergeCell ref="BZP2:BZR2"/>
    <mergeCell ref="BYI2:BYK2"/>
    <mergeCell ref="BYL2:BYN2"/>
    <mergeCell ref="BYO2:BYQ2"/>
    <mergeCell ref="BYR2:BYT2"/>
    <mergeCell ref="BYU2:BYW2"/>
    <mergeCell ref="BYX2:BYZ2"/>
    <mergeCell ref="BXQ2:BXS2"/>
    <mergeCell ref="BXT2:BXV2"/>
    <mergeCell ref="BXW2:BXY2"/>
    <mergeCell ref="BXZ2:BYB2"/>
    <mergeCell ref="BYC2:BYE2"/>
    <mergeCell ref="BYF2:BYH2"/>
    <mergeCell ref="BWY2:BXA2"/>
    <mergeCell ref="BXB2:BXD2"/>
    <mergeCell ref="BXE2:BXG2"/>
    <mergeCell ref="BXH2:BXJ2"/>
    <mergeCell ref="BXK2:BXM2"/>
    <mergeCell ref="BXN2:BXP2"/>
    <mergeCell ref="BWG2:BWI2"/>
    <mergeCell ref="BWJ2:BWL2"/>
    <mergeCell ref="BWM2:BWO2"/>
    <mergeCell ref="BWP2:BWR2"/>
    <mergeCell ref="BWS2:BWU2"/>
    <mergeCell ref="BWV2:BWX2"/>
    <mergeCell ref="BVO2:BVQ2"/>
    <mergeCell ref="BVR2:BVT2"/>
    <mergeCell ref="BVU2:BVW2"/>
    <mergeCell ref="BVX2:BVZ2"/>
    <mergeCell ref="BWA2:BWC2"/>
    <mergeCell ref="BWD2:BWF2"/>
    <mergeCell ref="BUW2:BUY2"/>
    <mergeCell ref="BUZ2:BVB2"/>
    <mergeCell ref="BVC2:BVE2"/>
    <mergeCell ref="BVF2:BVH2"/>
    <mergeCell ref="BVI2:BVK2"/>
    <mergeCell ref="BVL2:BVN2"/>
    <mergeCell ref="BUE2:BUG2"/>
    <mergeCell ref="BUH2:BUJ2"/>
    <mergeCell ref="BUK2:BUM2"/>
    <mergeCell ref="BUN2:BUP2"/>
    <mergeCell ref="BUQ2:BUS2"/>
    <mergeCell ref="BUT2:BUV2"/>
    <mergeCell ref="BTM2:BTO2"/>
    <mergeCell ref="BTP2:BTR2"/>
    <mergeCell ref="BTS2:BTU2"/>
    <mergeCell ref="BTV2:BTX2"/>
    <mergeCell ref="BTY2:BUA2"/>
    <mergeCell ref="BUB2:BUD2"/>
    <mergeCell ref="BSU2:BSW2"/>
    <mergeCell ref="BSX2:BSZ2"/>
    <mergeCell ref="BTA2:BTC2"/>
    <mergeCell ref="BTD2:BTF2"/>
    <mergeCell ref="BTG2:BTI2"/>
    <mergeCell ref="BTJ2:BTL2"/>
    <mergeCell ref="BSC2:BSE2"/>
    <mergeCell ref="BSF2:BSH2"/>
    <mergeCell ref="BSI2:BSK2"/>
    <mergeCell ref="BSL2:BSN2"/>
    <mergeCell ref="BSO2:BSQ2"/>
    <mergeCell ref="BSR2:BST2"/>
    <mergeCell ref="BRK2:BRM2"/>
    <mergeCell ref="BRN2:BRP2"/>
    <mergeCell ref="BRQ2:BRS2"/>
    <mergeCell ref="BRT2:BRV2"/>
    <mergeCell ref="BRW2:BRY2"/>
    <mergeCell ref="BRZ2:BSB2"/>
    <mergeCell ref="BQS2:BQU2"/>
    <mergeCell ref="BQV2:BQX2"/>
    <mergeCell ref="BQY2:BRA2"/>
    <mergeCell ref="BRB2:BRD2"/>
    <mergeCell ref="BRE2:BRG2"/>
    <mergeCell ref="BRH2:BRJ2"/>
    <mergeCell ref="BQA2:BQC2"/>
    <mergeCell ref="BQD2:BQF2"/>
    <mergeCell ref="BQG2:BQI2"/>
    <mergeCell ref="BQJ2:BQL2"/>
    <mergeCell ref="BQM2:BQO2"/>
    <mergeCell ref="BQP2:BQR2"/>
    <mergeCell ref="BPI2:BPK2"/>
    <mergeCell ref="BPL2:BPN2"/>
    <mergeCell ref="BPO2:BPQ2"/>
    <mergeCell ref="BPR2:BPT2"/>
    <mergeCell ref="BPU2:BPW2"/>
    <mergeCell ref="BPX2:BPZ2"/>
    <mergeCell ref="BOQ2:BOS2"/>
    <mergeCell ref="BOT2:BOV2"/>
    <mergeCell ref="BOW2:BOY2"/>
    <mergeCell ref="BOZ2:BPB2"/>
    <mergeCell ref="BPC2:BPE2"/>
    <mergeCell ref="BPF2:BPH2"/>
    <mergeCell ref="BNY2:BOA2"/>
    <mergeCell ref="BOB2:BOD2"/>
    <mergeCell ref="BOE2:BOG2"/>
    <mergeCell ref="BOH2:BOJ2"/>
    <mergeCell ref="BOK2:BOM2"/>
    <mergeCell ref="BON2:BOP2"/>
    <mergeCell ref="BNG2:BNI2"/>
    <mergeCell ref="BNJ2:BNL2"/>
    <mergeCell ref="BNM2:BNO2"/>
    <mergeCell ref="BNP2:BNR2"/>
    <mergeCell ref="BNS2:BNU2"/>
    <mergeCell ref="BNV2:BNX2"/>
    <mergeCell ref="BMO2:BMQ2"/>
    <mergeCell ref="BMR2:BMT2"/>
    <mergeCell ref="BMU2:BMW2"/>
    <mergeCell ref="BMX2:BMZ2"/>
    <mergeCell ref="BNA2:BNC2"/>
    <mergeCell ref="BND2:BNF2"/>
    <mergeCell ref="BLW2:BLY2"/>
    <mergeCell ref="BLZ2:BMB2"/>
    <mergeCell ref="BMC2:BME2"/>
    <mergeCell ref="BMF2:BMH2"/>
    <mergeCell ref="BMI2:BMK2"/>
    <mergeCell ref="BML2:BMN2"/>
    <mergeCell ref="BLE2:BLG2"/>
    <mergeCell ref="BLH2:BLJ2"/>
    <mergeCell ref="BLK2:BLM2"/>
    <mergeCell ref="BLN2:BLP2"/>
    <mergeCell ref="BLQ2:BLS2"/>
    <mergeCell ref="BLT2:BLV2"/>
    <mergeCell ref="BKM2:BKO2"/>
    <mergeCell ref="BKP2:BKR2"/>
    <mergeCell ref="BKS2:BKU2"/>
    <mergeCell ref="BKV2:BKX2"/>
    <mergeCell ref="BKY2:BLA2"/>
    <mergeCell ref="BLB2:BLD2"/>
    <mergeCell ref="BJU2:BJW2"/>
    <mergeCell ref="BJX2:BJZ2"/>
    <mergeCell ref="BKA2:BKC2"/>
    <mergeCell ref="BKD2:BKF2"/>
    <mergeCell ref="BKG2:BKI2"/>
    <mergeCell ref="BKJ2:BKL2"/>
    <mergeCell ref="BJC2:BJE2"/>
    <mergeCell ref="BJF2:BJH2"/>
    <mergeCell ref="BJI2:BJK2"/>
    <mergeCell ref="BJL2:BJN2"/>
    <mergeCell ref="BJO2:BJQ2"/>
    <mergeCell ref="BJR2:BJT2"/>
    <mergeCell ref="BIK2:BIM2"/>
    <mergeCell ref="BIN2:BIP2"/>
    <mergeCell ref="BIQ2:BIS2"/>
    <mergeCell ref="BIT2:BIV2"/>
    <mergeCell ref="BIW2:BIY2"/>
    <mergeCell ref="BIZ2:BJB2"/>
    <mergeCell ref="BHS2:BHU2"/>
    <mergeCell ref="BHV2:BHX2"/>
    <mergeCell ref="BHY2:BIA2"/>
    <mergeCell ref="BIB2:BID2"/>
    <mergeCell ref="BIE2:BIG2"/>
    <mergeCell ref="BIH2:BIJ2"/>
    <mergeCell ref="BHA2:BHC2"/>
    <mergeCell ref="BHD2:BHF2"/>
    <mergeCell ref="BHG2:BHI2"/>
    <mergeCell ref="BHJ2:BHL2"/>
    <mergeCell ref="BHM2:BHO2"/>
    <mergeCell ref="BHP2:BHR2"/>
    <mergeCell ref="BGI2:BGK2"/>
    <mergeCell ref="BGL2:BGN2"/>
    <mergeCell ref="BGO2:BGQ2"/>
    <mergeCell ref="BGR2:BGT2"/>
    <mergeCell ref="BGU2:BGW2"/>
    <mergeCell ref="BGX2:BGZ2"/>
    <mergeCell ref="BFQ2:BFS2"/>
    <mergeCell ref="BFT2:BFV2"/>
    <mergeCell ref="BFW2:BFY2"/>
    <mergeCell ref="BFZ2:BGB2"/>
    <mergeCell ref="BGC2:BGE2"/>
    <mergeCell ref="BGF2:BGH2"/>
    <mergeCell ref="BEY2:BFA2"/>
    <mergeCell ref="BFB2:BFD2"/>
    <mergeCell ref="BFE2:BFG2"/>
    <mergeCell ref="BFH2:BFJ2"/>
    <mergeCell ref="BFK2:BFM2"/>
    <mergeCell ref="BFN2:BFP2"/>
    <mergeCell ref="BEG2:BEI2"/>
    <mergeCell ref="BEJ2:BEL2"/>
    <mergeCell ref="BEM2:BEO2"/>
    <mergeCell ref="BEP2:BER2"/>
    <mergeCell ref="BES2:BEU2"/>
    <mergeCell ref="BEV2:BEX2"/>
    <mergeCell ref="BDO2:BDQ2"/>
    <mergeCell ref="BDR2:BDT2"/>
    <mergeCell ref="BDU2:BDW2"/>
    <mergeCell ref="BDX2:BDZ2"/>
    <mergeCell ref="BEA2:BEC2"/>
    <mergeCell ref="BED2:BEF2"/>
    <mergeCell ref="BCW2:BCY2"/>
    <mergeCell ref="BCZ2:BDB2"/>
    <mergeCell ref="BDC2:BDE2"/>
    <mergeCell ref="BDF2:BDH2"/>
    <mergeCell ref="BDI2:BDK2"/>
    <mergeCell ref="BDL2:BDN2"/>
    <mergeCell ref="BCE2:BCG2"/>
    <mergeCell ref="BCH2:BCJ2"/>
    <mergeCell ref="BCK2:BCM2"/>
    <mergeCell ref="BCN2:BCP2"/>
    <mergeCell ref="BCQ2:BCS2"/>
    <mergeCell ref="BCT2:BCV2"/>
    <mergeCell ref="BBM2:BBO2"/>
    <mergeCell ref="BBP2:BBR2"/>
    <mergeCell ref="BBS2:BBU2"/>
    <mergeCell ref="BBV2:BBX2"/>
    <mergeCell ref="BBY2:BCA2"/>
    <mergeCell ref="BCB2:BCD2"/>
    <mergeCell ref="BAU2:BAW2"/>
    <mergeCell ref="BAX2:BAZ2"/>
    <mergeCell ref="BBA2:BBC2"/>
    <mergeCell ref="BBD2:BBF2"/>
    <mergeCell ref="BBG2:BBI2"/>
    <mergeCell ref="BBJ2:BBL2"/>
    <mergeCell ref="BAC2:BAE2"/>
    <mergeCell ref="BAF2:BAH2"/>
    <mergeCell ref="BAI2:BAK2"/>
    <mergeCell ref="BAL2:BAN2"/>
    <mergeCell ref="BAO2:BAQ2"/>
    <mergeCell ref="BAR2:BAT2"/>
    <mergeCell ref="AZK2:AZM2"/>
    <mergeCell ref="AZN2:AZP2"/>
    <mergeCell ref="AZQ2:AZS2"/>
    <mergeCell ref="AZT2:AZV2"/>
    <mergeCell ref="AZW2:AZY2"/>
    <mergeCell ref="AZZ2:BAB2"/>
    <mergeCell ref="AYS2:AYU2"/>
    <mergeCell ref="AYV2:AYX2"/>
    <mergeCell ref="AYY2:AZA2"/>
    <mergeCell ref="AZB2:AZD2"/>
    <mergeCell ref="AZE2:AZG2"/>
    <mergeCell ref="AZH2:AZJ2"/>
    <mergeCell ref="AYA2:AYC2"/>
    <mergeCell ref="AYD2:AYF2"/>
    <mergeCell ref="AYG2:AYI2"/>
    <mergeCell ref="AYJ2:AYL2"/>
    <mergeCell ref="AYM2:AYO2"/>
    <mergeCell ref="AYP2:AYR2"/>
    <mergeCell ref="AXI2:AXK2"/>
    <mergeCell ref="AXL2:AXN2"/>
    <mergeCell ref="AXO2:AXQ2"/>
    <mergeCell ref="AXR2:AXT2"/>
    <mergeCell ref="AXU2:AXW2"/>
    <mergeCell ref="AXX2:AXZ2"/>
    <mergeCell ref="AWQ2:AWS2"/>
    <mergeCell ref="AWT2:AWV2"/>
    <mergeCell ref="AWW2:AWY2"/>
    <mergeCell ref="AWZ2:AXB2"/>
    <mergeCell ref="AXC2:AXE2"/>
    <mergeCell ref="AXF2:AXH2"/>
    <mergeCell ref="AVY2:AWA2"/>
    <mergeCell ref="AWB2:AWD2"/>
    <mergeCell ref="AWE2:AWG2"/>
    <mergeCell ref="AWH2:AWJ2"/>
    <mergeCell ref="AWK2:AWM2"/>
    <mergeCell ref="AWN2:AWP2"/>
    <mergeCell ref="AVG2:AVI2"/>
    <mergeCell ref="AVJ2:AVL2"/>
    <mergeCell ref="AVM2:AVO2"/>
    <mergeCell ref="AVP2:AVR2"/>
    <mergeCell ref="AVS2:AVU2"/>
    <mergeCell ref="AVV2:AVX2"/>
    <mergeCell ref="AUO2:AUQ2"/>
    <mergeCell ref="AUR2:AUT2"/>
    <mergeCell ref="AUU2:AUW2"/>
    <mergeCell ref="AUX2:AUZ2"/>
    <mergeCell ref="AVA2:AVC2"/>
    <mergeCell ref="AVD2:AVF2"/>
    <mergeCell ref="ATW2:ATY2"/>
    <mergeCell ref="ATZ2:AUB2"/>
    <mergeCell ref="AUC2:AUE2"/>
    <mergeCell ref="AUF2:AUH2"/>
    <mergeCell ref="AUI2:AUK2"/>
    <mergeCell ref="AUL2:AUN2"/>
    <mergeCell ref="ATE2:ATG2"/>
    <mergeCell ref="ATH2:ATJ2"/>
    <mergeCell ref="ATK2:ATM2"/>
    <mergeCell ref="ATN2:ATP2"/>
    <mergeCell ref="ATQ2:ATS2"/>
    <mergeCell ref="ATT2:ATV2"/>
    <mergeCell ref="ASM2:ASO2"/>
    <mergeCell ref="ASP2:ASR2"/>
    <mergeCell ref="ASS2:ASU2"/>
    <mergeCell ref="ASV2:ASX2"/>
    <mergeCell ref="ASY2:ATA2"/>
    <mergeCell ref="ATB2:ATD2"/>
    <mergeCell ref="ARU2:ARW2"/>
    <mergeCell ref="ARX2:ARZ2"/>
    <mergeCell ref="ASA2:ASC2"/>
    <mergeCell ref="ASD2:ASF2"/>
    <mergeCell ref="ASG2:ASI2"/>
    <mergeCell ref="ASJ2:ASL2"/>
    <mergeCell ref="ARC2:ARE2"/>
    <mergeCell ref="ARF2:ARH2"/>
    <mergeCell ref="ARI2:ARK2"/>
    <mergeCell ref="ARL2:ARN2"/>
    <mergeCell ref="ARO2:ARQ2"/>
    <mergeCell ref="ARR2:ART2"/>
    <mergeCell ref="AQK2:AQM2"/>
    <mergeCell ref="AQN2:AQP2"/>
    <mergeCell ref="AQQ2:AQS2"/>
    <mergeCell ref="AQT2:AQV2"/>
    <mergeCell ref="AQW2:AQY2"/>
    <mergeCell ref="AQZ2:ARB2"/>
    <mergeCell ref="APS2:APU2"/>
    <mergeCell ref="APV2:APX2"/>
    <mergeCell ref="APY2:AQA2"/>
    <mergeCell ref="AQB2:AQD2"/>
    <mergeCell ref="AQE2:AQG2"/>
    <mergeCell ref="AQH2:AQJ2"/>
    <mergeCell ref="APA2:APC2"/>
    <mergeCell ref="APD2:APF2"/>
    <mergeCell ref="APG2:API2"/>
    <mergeCell ref="APJ2:APL2"/>
    <mergeCell ref="APM2:APO2"/>
    <mergeCell ref="APP2:APR2"/>
    <mergeCell ref="AOI2:AOK2"/>
    <mergeCell ref="AOL2:AON2"/>
    <mergeCell ref="AOO2:AOQ2"/>
    <mergeCell ref="AOR2:AOT2"/>
    <mergeCell ref="AOU2:AOW2"/>
    <mergeCell ref="AOX2:AOZ2"/>
    <mergeCell ref="ANQ2:ANS2"/>
    <mergeCell ref="ANT2:ANV2"/>
    <mergeCell ref="ANW2:ANY2"/>
    <mergeCell ref="ANZ2:AOB2"/>
    <mergeCell ref="AOC2:AOE2"/>
    <mergeCell ref="AOF2:AOH2"/>
    <mergeCell ref="AMY2:ANA2"/>
    <mergeCell ref="ANB2:AND2"/>
    <mergeCell ref="ANE2:ANG2"/>
    <mergeCell ref="ANH2:ANJ2"/>
    <mergeCell ref="ANK2:ANM2"/>
    <mergeCell ref="ANN2:ANP2"/>
    <mergeCell ref="AMG2:AMI2"/>
    <mergeCell ref="AMJ2:AML2"/>
    <mergeCell ref="AMM2:AMO2"/>
    <mergeCell ref="AMP2:AMR2"/>
    <mergeCell ref="AMS2:AMU2"/>
    <mergeCell ref="AMV2:AMX2"/>
    <mergeCell ref="ALO2:ALQ2"/>
    <mergeCell ref="ALR2:ALT2"/>
    <mergeCell ref="ALU2:ALW2"/>
    <mergeCell ref="ALX2:ALZ2"/>
    <mergeCell ref="AMA2:AMC2"/>
    <mergeCell ref="AMD2:AMF2"/>
    <mergeCell ref="AKW2:AKY2"/>
    <mergeCell ref="AKZ2:ALB2"/>
    <mergeCell ref="ALC2:ALE2"/>
    <mergeCell ref="ALF2:ALH2"/>
    <mergeCell ref="ALI2:ALK2"/>
    <mergeCell ref="ALL2:ALN2"/>
    <mergeCell ref="AKE2:AKG2"/>
    <mergeCell ref="AKH2:AKJ2"/>
    <mergeCell ref="AKK2:AKM2"/>
    <mergeCell ref="AKN2:AKP2"/>
    <mergeCell ref="AKQ2:AKS2"/>
    <mergeCell ref="AKT2:AKV2"/>
    <mergeCell ref="AJM2:AJO2"/>
    <mergeCell ref="AJP2:AJR2"/>
    <mergeCell ref="AJS2:AJU2"/>
    <mergeCell ref="AJV2:AJX2"/>
    <mergeCell ref="AJY2:AKA2"/>
    <mergeCell ref="AKB2:AKD2"/>
    <mergeCell ref="AIU2:AIW2"/>
    <mergeCell ref="AIX2:AIZ2"/>
    <mergeCell ref="AJA2:AJC2"/>
    <mergeCell ref="AJD2:AJF2"/>
    <mergeCell ref="AJG2:AJI2"/>
    <mergeCell ref="AJJ2:AJL2"/>
    <mergeCell ref="AIC2:AIE2"/>
    <mergeCell ref="AIF2:AIH2"/>
    <mergeCell ref="AII2:AIK2"/>
    <mergeCell ref="AIL2:AIN2"/>
    <mergeCell ref="AIO2:AIQ2"/>
    <mergeCell ref="AIR2:AIT2"/>
    <mergeCell ref="AHK2:AHM2"/>
    <mergeCell ref="AHN2:AHP2"/>
    <mergeCell ref="AHQ2:AHS2"/>
    <mergeCell ref="AHT2:AHV2"/>
    <mergeCell ref="AHW2:AHY2"/>
    <mergeCell ref="AHZ2:AIB2"/>
    <mergeCell ref="AGS2:AGU2"/>
    <mergeCell ref="AGV2:AGX2"/>
    <mergeCell ref="AGY2:AHA2"/>
    <mergeCell ref="AHB2:AHD2"/>
    <mergeCell ref="AHE2:AHG2"/>
    <mergeCell ref="AHH2:AHJ2"/>
    <mergeCell ref="AGA2:AGC2"/>
    <mergeCell ref="AGD2:AGF2"/>
    <mergeCell ref="AGG2:AGI2"/>
    <mergeCell ref="AGJ2:AGL2"/>
    <mergeCell ref="AGM2:AGO2"/>
    <mergeCell ref="AGP2:AGR2"/>
    <mergeCell ref="AFI2:AFK2"/>
    <mergeCell ref="AFL2:AFN2"/>
    <mergeCell ref="AFO2:AFQ2"/>
    <mergeCell ref="AFR2:AFT2"/>
    <mergeCell ref="AFU2:AFW2"/>
    <mergeCell ref="AFX2:AFZ2"/>
    <mergeCell ref="AEQ2:AES2"/>
    <mergeCell ref="AET2:AEV2"/>
    <mergeCell ref="AEW2:AEY2"/>
    <mergeCell ref="AEZ2:AFB2"/>
    <mergeCell ref="AFC2:AFE2"/>
    <mergeCell ref="AFF2:AFH2"/>
    <mergeCell ref="ADY2:AEA2"/>
    <mergeCell ref="AEB2:AED2"/>
    <mergeCell ref="AEE2:AEG2"/>
    <mergeCell ref="AEH2:AEJ2"/>
    <mergeCell ref="AEK2:AEM2"/>
    <mergeCell ref="AEN2:AEP2"/>
    <mergeCell ref="ADG2:ADI2"/>
    <mergeCell ref="ADJ2:ADL2"/>
    <mergeCell ref="ADM2:ADO2"/>
    <mergeCell ref="ADP2:ADR2"/>
    <mergeCell ref="ADS2:ADU2"/>
    <mergeCell ref="ADV2:ADX2"/>
    <mergeCell ref="ACO2:ACQ2"/>
    <mergeCell ref="ACR2:ACT2"/>
    <mergeCell ref="ACU2:ACW2"/>
    <mergeCell ref="ACX2:ACZ2"/>
    <mergeCell ref="ADA2:ADC2"/>
    <mergeCell ref="ADD2:ADF2"/>
    <mergeCell ref="ABW2:ABY2"/>
    <mergeCell ref="ABZ2:ACB2"/>
    <mergeCell ref="ACC2:ACE2"/>
    <mergeCell ref="ACF2:ACH2"/>
    <mergeCell ref="ACI2:ACK2"/>
    <mergeCell ref="ACL2:ACN2"/>
    <mergeCell ref="ABE2:ABG2"/>
    <mergeCell ref="ABH2:ABJ2"/>
    <mergeCell ref="ABK2:ABM2"/>
    <mergeCell ref="ABN2:ABP2"/>
    <mergeCell ref="ABQ2:ABS2"/>
    <mergeCell ref="ABT2:ABV2"/>
    <mergeCell ref="AAM2:AAO2"/>
    <mergeCell ref="AAP2:AAR2"/>
    <mergeCell ref="AAS2:AAU2"/>
    <mergeCell ref="AAV2:AAX2"/>
    <mergeCell ref="AAY2:ABA2"/>
    <mergeCell ref="ABB2:ABD2"/>
    <mergeCell ref="ZU2:ZW2"/>
    <mergeCell ref="ZX2:ZZ2"/>
    <mergeCell ref="AAA2:AAC2"/>
    <mergeCell ref="AAD2:AAF2"/>
    <mergeCell ref="AAG2:AAI2"/>
    <mergeCell ref="AAJ2:AAL2"/>
    <mergeCell ref="ZC2:ZE2"/>
    <mergeCell ref="ZF2:ZH2"/>
    <mergeCell ref="ZI2:ZK2"/>
    <mergeCell ref="ZL2:ZN2"/>
    <mergeCell ref="ZO2:ZQ2"/>
    <mergeCell ref="ZR2:ZT2"/>
    <mergeCell ref="YK2:YM2"/>
    <mergeCell ref="YN2:YP2"/>
    <mergeCell ref="YQ2:YS2"/>
    <mergeCell ref="YT2:YV2"/>
    <mergeCell ref="YW2:YY2"/>
    <mergeCell ref="YZ2:ZB2"/>
    <mergeCell ref="XS2:XU2"/>
    <mergeCell ref="XV2:XX2"/>
    <mergeCell ref="XY2:YA2"/>
    <mergeCell ref="YB2:YD2"/>
    <mergeCell ref="YE2:YG2"/>
    <mergeCell ref="YH2:YJ2"/>
    <mergeCell ref="XA2:XC2"/>
    <mergeCell ref="XD2:XF2"/>
    <mergeCell ref="XG2:XI2"/>
    <mergeCell ref="XJ2:XL2"/>
    <mergeCell ref="XM2:XO2"/>
    <mergeCell ref="XP2:XR2"/>
    <mergeCell ref="WI2:WK2"/>
    <mergeCell ref="WL2:WN2"/>
    <mergeCell ref="WO2:WQ2"/>
    <mergeCell ref="WR2:WT2"/>
    <mergeCell ref="WU2:WW2"/>
    <mergeCell ref="WX2:WZ2"/>
    <mergeCell ref="VQ2:VS2"/>
    <mergeCell ref="VT2:VV2"/>
    <mergeCell ref="VW2:VY2"/>
    <mergeCell ref="VZ2:WB2"/>
    <mergeCell ref="WC2:WE2"/>
    <mergeCell ref="WF2:WH2"/>
    <mergeCell ref="UY2:VA2"/>
    <mergeCell ref="VB2:VD2"/>
    <mergeCell ref="VE2:VG2"/>
    <mergeCell ref="VH2:VJ2"/>
    <mergeCell ref="VK2:VM2"/>
    <mergeCell ref="VN2:VP2"/>
    <mergeCell ref="UG2:UI2"/>
    <mergeCell ref="UJ2:UL2"/>
    <mergeCell ref="UM2:UO2"/>
    <mergeCell ref="UP2:UR2"/>
    <mergeCell ref="US2:UU2"/>
    <mergeCell ref="UV2:UX2"/>
    <mergeCell ref="TO2:TQ2"/>
    <mergeCell ref="TR2:TT2"/>
    <mergeCell ref="TU2:TW2"/>
    <mergeCell ref="TX2:TZ2"/>
    <mergeCell ref="UA2:UC2"/>
    <mergeCell ref="UD2:UF2"/>
    <mergeCell ref="SW2:SY2"/>
    <mergeCell ref="SZ2:TB2"/>
    <mergeCell ref="TC2:TE2"/>
    <mergeCell ref="TF2:TH2"/>
    <mergeCell ref="TI2:TK2"/>
    <mergeCell ref="TL2:TN2"/>
    <mergeCell ref="SE2:SG2"/>
    <mergeCell ref="SH2:SJ2"/>
    <mergeCell ref="SK2:SM2"/>
    <mergeCell ref="SN2:SP2"/>
    <mergeCell ref="SQ2:SS2"/>
    <mergeCell ref="ST2:SV2"/>
    <mergeCell ref="RM2:RO2"/>
    <mergeCell ref="RP2:RR2"/>
    <mergeCell ref="RS2:RU2"/>
    <mergeCell ref="RV2:RX2"/>
    <mergeCell ref="RY2:SA2"/>
    <mergeCell ref="SB2:SD2"/>
    <mergeCell ref="QU2:QW2"/>
    <mergeCell ref="QX2:QZ2"/>
    <mergeCell ref="RA2:RC2"/>
    <mergeCell ref="RD2:RF2"/>
    <mergeCell ref="RG2:RI2"/>
    <mergeCell ref="RJ2:RL2"/>
    <mergeCell ref="QC2:QE2"/>
    <mergeCell ref="QF2:QH2"/>
    <mergeCell ref="QI2:QK2"/>
    <mergeCell ref="QL2:QN2"/>
    <mergeCell ref="QO2:QQ2"/>
    <mergeCell ref="QR2:QT2"/>
    <mergeCell ref="PK2:PM2"/>
    <mergeCell ref="PN2:PP2"/>
    <mergeCell ref="PQ2:PS2"/>
    <mergeCell ref="PT2:PV2"/>
    <mergeCell ref="PW2:PY2"/>
    <mergeCell ref="PZ2:QB2"/>
    <mergeCell ref="OS2:OU2"/>
    <mergeCell ref="OV2:OX2"/>
    <mergeCell ref="OY2:PA2"/>
    <mergeCell ref="PB2:PD2"/>
    <mergeCell ref="PE2:PG2"/>
    <mergeCell ref="PH2:PJ2"/>
    <mergeCell ref="OA2:OC2"/>
    <mergeCell ref="OD2:OF2"/>
    <mergeCell ref="OG2:OI2"/>
    <mergeCell ref="OJ2:OL2"/>
    <mergeCell ref="OM2:OO2"/>
    <mergeCell ref="OP2:OR2"/>
    <mergeCell ref="NI2:NK2"/>
    <mergeCell ref="NL2:NN2"/>
    <mergeCell ref="NO2:NQ2"/>
    <mergeCell ref="NR2:NT2"/>
    <mergeCell ref="NU2:NW2"/>
    <mergeCell ref="NX2:NZ2"/>
    <mergeCell ref="MQ2:MS2"/>
    <mergeCell ref="MT2:MV2"/>
    <mergeCell ref="MW2:MY2"/>
    <mergeCell ref="MZ2:NB2"/>
    <mergeCell ref="NC2:NE2"/>
    <mergeCell ref="NF2:NH2"/>
    <mergeCell ref="LY2:MA2"/>
    <mergeCell ref="MB2:MD2"/>
    <mergeCell ref="ME2:MG2"/>
    <mergeCell ref="MH2:MJ2"/>
    <mergeCell ref="MK2:MM2"/>
    <mergeCell ref="MN2:MP2"/>
    <mergeCell ref="LG2:LI2"/>
    <mergeCell ref="LJ2:LL2"/>
    <mergeCell ref="LM2:LO2"/>
    <mergeCell ref="LP2:LR2"/>
    <mergeCell ref="LS2:LU2"/>
    <mergeCell ref="LV2:LX2"/>
    <mergeCell ref="KO2:KQ2"/>
    <mergeCell ref="KR2:KT2"/>
    <mergeCell ref="KU2:KW2"/>
    <mergeCell ref="KX2:KZ2"/>
    <mergeCell ref="LA2:LC2"/>
    <mergeCell ref="LD2:LF2"/>
    <mergeCell ref="JW2:JY2"/>
    <mergeCell ref="JZ2:KB2"/>
    <mergeCell ref="KC2:KE2"/>
    <mergeCell ref="KF2:KH2"/>
    <mergeCell ref="KI2:KK2"/>
    <mergeCell ref="KL2:KN2"/>
    <mergeCell ref="JE2:JG2"/>
    <mergeCell ref="JH2:JJ2"/>
    <mergeCell ref="JK2:JM2"/>
    <mergeCell ref="JN2:JP2"/>
    <mergeCell ref="JQ2:JS2"/>
    <mergeCell ref="JT2:JV2"/>
    <mergeCell ref="IM2:IO2"/>
    <mergeCell ref="IP2:IR2"/>
    <mergeCell ref="IS2:IU2"/>
    <mergeCell ref="IV2:IX2"/>
    <mergeCell ref="IY2:JA2"/>
    <mergeCell ref="JB2:JD2"/>
    <mergeCell ref="HU2:HW2"/>
    <mergeCell ref="HX2:HZ2"/>
    <mergeCell ref="IA2:IC2"/>
    <mergeCell ref="ID2:IF2"/>
    <mergeCell ref="IG2:II2"/>
    <mergeCell ref="IJ2:IL2"/>
    <mergeCell ref="HC2:HE2"/>
    <mergeCell ref="HF2:HH2"/>
    <mergeCell ref="HI2:HK2"/>
    <mergeCell ref="HL2:HN2"/>
    <mergeCell ref="HO2:HQ2"/>
    <mergeCell ref="HR2:HT2"/>
    <mergeCell ref="GK2:GM2"/>
    <mergeCell ref="GN2:GP2"/>
    <mergeCell ref="GQ2:GS2"/>
    <mergeCell ref="GT2:GV2"/>
    <mergeCell ref="GW2:GY2"/>
    <mergeCell ref="GZ2:HB2"/>
    <mergeCell ref="FS2:FU2"/>
    <mergeCell ref="FV2:FX2"/>
    <mergeCell ref="FY2:GA2"/>
    <mergeCell ref="GB2:GD2"/>
    <mergeCell ref="GE2:GG2"/>
    <mergeCell ref="GH2:GJ2"/>
    <mergeCell ref="FA2:FC2"/>
    <mergeCell ref="FD2:FF2"/>
    <mergeCell ref="FG2:FI2"/>
    <mergeCell ref="FJ2:FL2"/>
    <mergeCell ref="FM2:FO2"/>
    <mergeCell ref="FP2:FR2"/>
    <mergeCell ref="EI2:EK2"/>
    <mergeCell ref="EL2:EN2"/>
    <mergeCell ref="EO2:EQ2"/>
    <mergeCell ref="ER2:ET2"/>
    <mergeCell ref="EU2:EW2"/>
    <mergeCell ref="EX2:EZ2"/>
    <mergeCell ref="DQ2:DS2"/>
    <mergeCell ref="DT2:DV2"/>
    <mergeCell ref="DW2:DY2"/>
    <mergeCell ref="DZ2:EB2"/>
    <mergeCell ref="EC2:EE2"/>
    <mergeCell ref="EF2:EH2"/>
    <mergeCell ref="CY2:DA2"/>
    <mergeCell ref="DB2:DD2"/>
    <mergeCell ref="DE2:DG2"/>
    <mergeCell ref="DH2:DJ2"/>
    <mergeCell ref="DK2:DM2"/>
    <mergeCell ref="DN2:DP2"/>
    <mergeCell ref="CG2:CI2"/>
    <mergeCell ref="CJ2:CL2"/>
    <mergeCell ref="CM2:CO2"/>
    <mergeCell ref="CP2:CR2"/>
    <mergeCell ref="CS2:CU2"/>
    <mergeCell ref="CV2:CX2"/>
    <mergeCell ref="BO2:BQ2"/>
    <mergeCell ref="BR2:BT2"/>
    <mergeCell ref="BU2:BW2"/>
    <mergeCell ref="BX2:BZ2"/>
    <mergeCell ref="CA2:CC2"/>
    <mergeCell ref="CD2:CF2"/>
    <mergeCell ref="A3:B3"/>
    <mergeCell ref="A2:B2"/>
    <mergeCell ref="D2:F2"/>
    <mergeCell ref="G2:I2"/>
    <mergeCell ref="J2:L2"/>
    <mergeCell ref="AW2:AY2"/>
    <mergeCell ref="AZ2:BB2"/>
    <mergeCell ref="BC2:BE2"/>
    <mergeCell ref="BF2:BH2"/>
    <mergeCell ref="BI2:BK2"/>
    <mergeCell ref="BL2:BN2"/>
    <mergeCell ref="AE2:AG2"/>
    <mergeCell ref="AH2:AJ2"/>
    <mergeCell ref="AK2:AM2"/>
    <mergeCell ref="AN2:AP2"/>
    <mergeCell ref="AQ2:AS2"/>
    <mergeCell ref="AT2:AV2"/>
    <mergeCell ref="M2:O2"/>
    <mergeCell ref="P2:R2"/>
    <mergeCell ref="S2:U2"/>
    <mergeCell ref="V2:X2"/>
    <mergeCell ref="Y2:AA2"/>
    <mergeCell ref="AB2:AD2"/>
  </mergeCells>
  <phoneticPr fontId="12" type="noConversion"/>
  <hyperlinks>
    <hyperlink ref="A7:B7" location="'1.1'!A1" display="كمية إنتاج منتجات الفوسفات الصناعية" xr:uid="{7F86A683-9FED-4009-9D0A-EB0044F19A6D}"/>
    <hyperlink ref="A10:B10" location="'2.1'!A1" display="كمية الصادرات من المعادن ومصنوعاتها" xr:uid="{D74E6E61-09C7-461D-BAF6-92AA73D2AE13}"/>
    <hyperlink ref="A11:B11" location="'2.2'!A1" display="كمية الواردات من المعادن ومصنوعاتها" xr:uid="{F7E590DB-D7C2-437C-97FD-D79EE685C512}"/>
    <hyperlink ref="A12:B12" location="'2.3'!A1" display="كمية المعاد تصديره من المعادن ومصنوعاتها" xr:uid="{B93E74E2-2755-4626-AC14-575ED03C4AE4}"/>
    <hyperlink ref="A13:B13" location="'2.4'!A1" display="كمية الصادرات من المعادن ومصنوعاتها على مستوى الدول" xr:uid="{6D903336-7C6A-434F-BDD3-A72395AEE166}"/>
    <hyperlink ref="A14:B14" location="'2.5'!A1" display="كمية الواردات من المعادن ومصنوعاتها على مستوى الدول" xr:uid="{136A90D1-2DC0-4548-A690-5C6CEB72421F}"/>
    <hyperlink ref="A17:B17" location="'2.8'!A1" display="صادرات المعادن حسب النشاط الاقتصادي (التعدين واستغلال المحاجر)" xr:uid="{9F743C2D-7A8C-4DEB-86BE-7E1A2C001EDE}"/>
    <hyperlink ref="A19:B19" location="'3.1'!A1" display="كميات الواردات من المعادن ومصنوعاتها" xr:uid="{5BB144BB-3A61-4A5C-978E-63E1B324EE4B}"/>
    <hyperlink ref="A20:B20" location="'3.2'!A1" display="كميات الواردات من المعادن ومصنوعاتها على مستوى الدول" xr:uid="{324347A5-BF33-4C71-9206-9BA285D7C48C}"/>
    <hyperlink ref="A21:B21" location="'3.3'!A1" display="كميات واردات الذهب و الفضة والبلاتين على مستوى الدول " xr:uid="{99389B06-7634-4B41-94D5-B622ED6DF8FE}"/>
    <hyperlink ref="A22:B22" location="'3.4'!A1" display="كميات واردات الفوسفات على مستوى الدول " xr:uid="{4A170A4B-4DDC-4996-8B7A-0C28FFE3875C}"/>
    <hyperlink ref="A23:B23" location="'3.5'!A1" display="كميات واردات خامات المعادن على مستوى الدول " xr:uid="{688A5EC9-B244-4FE3-8995-525C18A3D3CC}"/>
    <hyperlink ref="A26:B26" location="'3.8'!A1" display="واردات المعادن حسب النشاط الاقتصادي (التعدين واستغلال المحاجر)" xr:uid="{14C09F15-644E-4BC0-A1D8-2091999AC153}"/>
    <hyperlink ref="A5:B5" location="الملخص!A1" display="أبرز مؤشرات إحصاءات الثروة المعدنية 2024" xr:uid="{86C09027-B896-44D1-BAFC-58F5F99622F4}"/>
    <hyperlink ref="A15" location="'2.5'!A1" display="كمية الواردات من المعادن ومصنوعاتها على مستوى الدول" xr:uid="{F8863A18-972D-4149-BBC2-334672B3625C}"/>
    <hyperlink ref="A15:B15" location="'2.6'!A1" display="الصادرات من المعادن حسب وسيلة النقل" xr:uid="{531C7244-56D5-45F4-87AB-6A471DB6E896}"/>
    <hyperlink ref="A16:B16" location="'2.7'!A1" display="الصادرات من المعادن الخام حسب الدول" xr:uid="{20B06E14-16CB-4FCD-92C3-1B501177DE90}"/>
    <hyperlink ref="A24" location="'2.6'!A1" display="الصادرات من المعادن حسب وسيلة النقل" xr:uid="{D390CDFC-B5E7-472A-9F53-D75DA247B8DF}"/>
    <hyperlink ref="A25" location="'2.7'!A1" display="الصادرات من المعادن الخام حسب الدول" xr:uid="{1F11A035-A7A9-47B0-90A7-0EF3ABEC95B8}"/>
    <hyperlink ref="A24:B24" location="'3.6'!A1" display="الواردات من المعادن حسب وسيلة النقل" xr:uid="{DB93D289-3B55-443D-A82B-41DE9E2AAAE9}"/>
    <hyperlink ref="A25:B25" location="'3.7'!A1" display="الواردات من المعادن الخام حسب الدول" xr:uid="{44C20FA1-F337-4937-8532-4B463D254AE9}"/>
    <hyperlink ref="A8" location="'1.1'!A1" display="كمية إنتاج منتجات الفوسفات الصناعية" xr:uid="{76DCFCD6-9220-473E-8915-5E1311A6F31D}"/>
    <hyperlink ref="A8:B8" location="'1.2'!A1" display="الرخص التعدينية المصدرة حسب نوع الرخصة" xr:uid="{52EF20D5-EA9A-44B1-9EF8-9DBD9302F7ED}"/>
    <hyperlink ref="A28:B28" location="'4.1'!A1" display="إجمالي عدد مواقع التمعدن المكتشفة في المملكة العربية السعودية حتى عام 2024" xr:uid="{334DED95-07C7-4916-A86B-DAE5E5AE5400}"/>
    <hyperlink ref="A29:B29" location="'4.2'!A1" display="عدد مواقع التمعدن المكتشفة للمعادن اللافلزية في المملكة العربية السعودية حتى عام 2024" xr:uid="{DFD5CEFF-6CDA-42DE-BEBC-F88592E0A74A}"/>
    <hyperlink ref="A30:B30" location="'4.3'!A1" display="عدد مواقع التمعدن المكتشفة للمعادن الفلزية في المملكة العربية السعودية حتى عام 2024" xr:uid="{AC4FCD14-3D3B-4BDD-B624-16F72A354AD2}"/>
    <hyperlink ref="A31:B31" location="'4.4'!A1" display="عدد مواقع التمعدن المكتشفة للمعادن الفلزية واللافلزية في المملكة العربية السعودية حتى عام 2024" xr:uid="{D77950CF-3CF5-4381-A0FC-40021E371ED2}"/>
    <hyperlink ref="A32:B32" location="'4.5'!A1" display="عدد مواقع التمعدن المكتشفة حسب المناطق الإدارية حتى عام 2024" xr:uid="{0933B38D-C69C-495F-8504-4568D827D822}"/>
    <hyperlink ref="A33:B33" location="'4.6'!A1" display="عدد مواقع التمعدن المكتشفة في منطقة الرياض حسب نوع المعدن حتى عام 2024" xr:uid="{6569B888-2994-4983-A7AE-96D15F68DB89}"/>
    <hyperlink ref="A34:B34" location="'4.7'!A1" display="عدد مواقع التمعدن المكتشفة في منطقة مكة المكرمة حسب نوع المعدن حتى عام 2024" xr:uid="{D262E5C3-DE03-4EF2-842D-691AB0AA3105}"/>
    <hyperlink ref="A35:B35" location="'4.8'!A1" display="عدد مواقع التمعدن المكتشفة في منطقة المدينة المنورة حسب نوع المعدن حتى عام 2024" xr:uid="{266DF713-4D57-43A6-A6E2-FFE248FAF9C2}"/>
    <hyperlink ref="A36:B36" location="'4.9'!A1" display="عدد مواقع التمعدن المكتشفة في منطقة القصيم حسب نوع المعدن حتى عام 2024" xr:uid="{36F353D2-F2AD-48BE-8780-A2E9E8AD9FAA}"/>
    <hyperlink ref="A37:B37" location="'4.10'!A1" display="عدد مواقع التمعدن المكتشفة في المنطقة الشرقية حسب نوع المعدن حتى عام 2024" xr:uid="{AF109C6F-7606-4DEC-88A6-2B3B3354CEA7}"/>
    <hyperlink ref="A38:B38" location="'4.11'!A1" display="عدد مواقع التمعدن المكتشفة في منطقة عسير حسب نوع المعدن حتى عام 2024" xr:uid="{2131DD41-5848-4A3C-AF10-84150D8E709D}"/>
    <hyperlink ref="A39:B39" location="'4.12'!A1" display="عدد مواقع التمعدن المكتشفة في منطقة تبوك حسب نوع المعدن حتى عام 2024" xr:uid="{CFC42F66-EFC2-4A09-90DA-FBC141321BFA}"/>
    <hyperlink ref="A40:B40" location="'4.13'!A1" display="عدد مواقع التمعدن المكتشفة في منطقة حائل حسب نوع المعدن حتى عام 2024" xr:uid="{EF5044B1-F457-4C3A-B7EB-070C70ACB632}"/>
    <hyperlink ref="A41:B41" location="'4.14'!A1" display="عدد مواقع التمعدن المكتشفة في منطقة الحدود الشمالية حسب نوع المعدن حتى عام 2024" xr:uid="{E3EBCF4D-572B-4A45-9359-A5DAFBD1F8C5}"/>
    <hyperlink ref="A42:B42" location="'4.15'!A1" display="عدد مواقع التمعدن المكتشفة في منطقة جازان حسب نوع المعدن حتى عام 2024" xr:uid="{670E5648-DBC5-4FB7-B61D-3A20EFD27682}"/>
    <hyperlink ref="A43:B43" location="'4.16'!A1" display="عدد مواقع التمعدن المكتشفة في منطقة نجران حسب نوع المعدن حتى عام 2024" xr:uid="{D4028EB2-7909-4802-97B9-3465470183DD}"/>
    <hyperlink ref="A44:B44" location="'4.17'!A1" display="عدد مواقع التمعدن المكتشفة في منطقة الباحة حسب نوع المعدن حتى عام 2024" xr:uid="{7FCA4762-6BD8-4DEE-884E-0C647D0D807F}"/>
    <hyperlink ref="A45:B45" location="'4.18'!A1" display="عدد مواقع التمعدن المكتشفة في منطقة الجوف حسب نوع المعدن حتى عام 2024" xr:uid="{FBB08023-CEBC-4B03-B24E-3C36419C265C}"/>
    <hyperlink ref="A46:B46" location="'4.19'!A1" display="عدد مواقع التمعدن المكتشفة في المملكة العربية السعودية حسب درجة الأهمية الاقتصادية حتى عام 2024" xr:uid="{B529B642-365C-4406-A112-5294A5D921D1}"/>
    <hyperlink ref="A47:B47" location="'4.20'!A1" display="عدد مواقع التمعدن المكتشفة في المملكة العربية السعودية حسب درجة الأهمية الاقتصادية والمناطق الإدارية حتى عام 2024" xr:uid="{8D463005-A208-4AD3-8AAF-72FA430561E3}"/>
  </hyperlinks>
  <pageMargins left="0.7" right="0.7" top="0.75" bottom="0.75" header="0.3" footer="0.3"/>
  <pageSetup paperSize="9" scale="4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14DB3-5BC4-4386-8C0D-6BB2C667A2BE}">
  <dimension ref="A1:M42"/>
  <sheetViews>
    <sheetView showGridLines="0" showRowColHeaders="0" rightToLeft="1" tabSelected="1" view="pageBreakPreview" zoomScaleNormal="100" zoomScaleSheetLayoutView="100" workbookViewId="0">
      <selection activeCell="H8" sqref="H8"/>
    </sheetView>
  </sheetViews>
  <sheetFormatPr defaultColWidth="14.7265625" defaultRowHeight="21" customHeight="1" x14ac:dyDescent="0.35"/>
  <cols>
    <col min="1" max="1" width="38" style="9" customWidth="1"/>
    <col min="2" max="2" width="22.54296875" style="84" bestFit="1" customWidth="1"/>
    <col min="3" max="3" width="20.26953125" style="9" customWidth="1"/>
    <col min="4" max="4" width="20.26953125" customWidth="1"/>
    <col min="5" max="7" width="20.1796875" customWidth="1"/>
    <col min="8" max="8" width="23.7265625" style="34" bestFit="1" customWidth="1"/>
    <col min="9" max="11" width="21.453125" bestFit="1" customWidth="1"/>
  </cols>
  <sheetData>
    <row r="1" spans="1:11" ht="21" customHeight="1" x14ac:dyDescent="0.35">
      <c r="F1" s="158" t="s">
        <v>34</v>
      </c>
      <c r="G1" s="158"/>
    </row>
    <row r="2" spans="1:11" ht="21" customHeight="1" x14ac:dyDescent="0.35">
      <c r="I2" s="4"/>
    </row>
    <row r="3" spans="1:11" ht="55" customHeight="1" x14ac:dyDescent="0.35">
      <c r="A3" s="166" t="s">
        <v>8</v>
      </c>
      <c r="B3" s="166"/>
      <c r="C3" s="166"/>
      <c r="D3" s="166"/>
      <c r="E3" s="166"/>
      <c r="F3" s="166"/>
      <c r="G3" s="166"/>
      <c r="I3" s="72"/>
    </row>
    <row r="4" spans="1:11" ht="21" customHeight="1" x14ac:dyDescent="0.35">
      <c r="A4" s="170" t="s">
        <v>45</v>
      </c>
      <c r="B4" s="171"/>
      <c r="C4" s="7" t="s">
        <v>36</v>
      </c>
      <c r="D4" s="7">
        <v>2021</v>
      </c>
      <c r="E4" s="7">
        <v>2022</v>
      </c>
      <c r="F4" s="7">
        <v>2023</v>
      </c>
      <c r="G4" s="7">
        <v>2024</v>
      </c>
      <c r="H4" s="100"/>
      <c r="I4" s="70"/>
    </row>
    <row r="5" spans="1:11" ht="21" customHeight="1" x14ac:dyDescent="0.35">
      <c r="A5" s="80" t="s">
        <v>153</v>
      </c>
      <c r="B5" s="82" t="s">
        <v>430</v>
      </c>
      <c r="C5" s="167" t="s">
        <v>47</v>
      </c>
      <c r="D5" s="50">
        <v>2624</v>
      </c>
      <c r="E5" s="50">
        <v>2083</v>
      </c>
      <c r="F5" s="50">
        <v>3020</v>
      </c>
      <c r="G5" s="50">
        <v>4293</v>
      </c>
      <c r="H5" s="125"/>
      <c r="I5" s="6"/>
      <c r="J5" s="6"/>
      <c r="K5" s="6"/>
    </row>
    <row r="6" spans="1:11" ht="21" customHeight="1" x14ac:dyDescent="0.35">
      <c r="A6" s="172" t="s">
        <v>154</v>
      </c>
      <c r="B6" s="173"/>
      <c r="C6" s="168"/>
      <c r="D6" s="101">
        <v>2624</v>
      </c>
      <c r="E6" s="39">
        <v>2083</v>
      </c>
      <c r="F6" s="39">
        <v>3020</v>
      </c>
      <c r="G6" s="39">
        <v>4293</v>
      </c>
      <c r="H6" s="103"/>
      <c r="I6" s="103"/>
      <c r="J6" s="78"/>
      <c r="K6" s="70"/>
    </row>
    <row r="7" spans="1:11" ht="21" customHeight="1" x14ac:dyDescent="0.35">
      <c r="A7" s="80" t="s">
        <v>155</v>
      </c>
      <c r="B7" s="82" t="s">
        <v>431</v>
      </c>
      <c r="C7" s="168"/>
      <c r="D7" s="50">
        <v>22657</v>
      </c>
      <c r="E7" s="50">
        <v>20049</v>
      </c>
      <c r="F7" s="50">
        <v>25334</v>
      </c>
      <c r="G7" s="50">
        <v>22659</v>
      </c>
      <c r="H7" s="103"/>
      <c r="I7" s="103"/>
      <c r="J7" s="70"/>
      <c r="K7" s="6"/>
    </row>
    <row r="8" spans="1:11" ht="21" customHeight="1" x14ac:dyDescent="0.35">
      <c r="A8" s="172" t="s">
        <v>154</v>
      </c>
      <c r="B8" s="173"/>
      <c r="C8" s="168"/>
      <c r="D8" s="39">
        <v>22652</v>
      </c>
      <c r="E8" s="39">
        <v>20049</v>
      </c>
      <c r="F8" s="39">
        <v>25334</v>
      </c>
      <c r="G8" s="39">
        <v>22659</v>
      </c>
      <c r="H8" s="100"/>
      <c r="I8" s="70"/>
      <c r="J8" s="70"/>
      <c r="K8" s="73"/>
    </row>
    <row r="9" spans="1:11" ht="21" customHeight="1" x14ac:dyDescent="0.35">
      <c r="A9" s="172" t="s">
        <v>156</v>
      </c>
      <c r="B9" s="173"/>
      <c r="C9" s="168"/>
      <c r="D9" s="39">
        <v>5</v>
      </c>
      <c r="E9" s="47">
        <v>0</v>
      </c>
      <c r="F9" s="47">
        <v>0</v>
      </c>
      <c r="G9" s="47">
        <v>0</v>
      </c>
      <c r="H9" s="70"/>
      <c r="I9" s="73"/>
      <c r="J9" s="73"/>
      <c r="K9" s="73"/>
    </row>
    <row r="10" spans="1:11" ht="21" customHeight="1" x14ac:dyDescent="0.35">
      <c r="A10" s="80" t="s">
        <v>455</v>
      </c>
      <c r="B10" s="83" t="s">
        <v>444</v>
      </c>
      <c r="C10" s="168"/>
      <c r="D10" s="50">
        <v>2825053503</v>
      </c>
      <c r="E10" s="50">
        <v>4711369511</v>
      </c>
      <c r="F10" s="50">
        <v>5428710209</v>
      </c>
      <c r="G10" s="50">
        <v>5678588177</v>
      </c>
      <c r="H10" s="1"/>
      <c r="I10" s="1"/>
      <c r="J10" s="1"/>
      <c r="K10" s="1"/>
    </row>
    <row r="11" spans="1:11" ht="21" customHeight="1" x14ac:dyDescent="0.35">
      <c r="A11" s="172" t="s">
        <v>154</v>
      </c>
      <c r="B11" s="173"/>
      <c r="C11" s="168"/>
      <c r="D11" s="39">
        <v>415</v>
      </c>
      <c r="E11" s="47">
        <v>0</v>
      </c>
      <c r="F11" s="39">
        <v>2230</v>
      </c>
      <c r="G11" s="39">
        <v>1990</v>
      </c>
      <c r="H11" s="103"/>
      <c r="I11" s="77"/>
      <c r="J11" s="73"/>
      <c r="K11" s="73"/>
    </row>
    <row r="12" spans="1:11" ht="21" customHeight="1" x14ac:dyDescent="0.35">
      <c r="A12" s="172" t="s">
        <v>156</v>
      </c>
      <c r="B12" s="173"/>
      <c r="C12" s="168"/>
      <c r="D12" s="39">
        <v>2812705841</v>
      </c>
      <c r="E12" s="39">
        <v>4699493373</v>
      </c>
      <c r="F12" s="39">
        <v>5419284983</v>
      </c>
      <c r="G12" s="39">
        <v>5665626231</v>
      </c>
      <c r="H12" s="103"/>
      <c r="I12" s="73"/>
      <c r="J12" s="73"/>
      <c r="K12" s="73"/>
    </row>
    <row r="13" spans="1:11" ht="21" customHeight="1" x14ac:dyDescent="0.35">
      <c r="A13" s="172" t="s">
        <v>157</v>
      </c>
      <c r="B13" s="173"/>
      <c r="C13" s="168"/>
      <c r="D13" s="39">
        <v>12347247</v>
      </c>
      <c r="E13" s="39">
        <v>11876138</v>
      </c>
      <c r="F13" s="39">
        <v>9422996</v>
      </c>
      <c r="G13" s="39">
        <v>12959956</v>
      </c>
      <c r="H13" s="70"/>
      <c r="I13" s="73"/>
      <c r="J13" s="73"/>
      <c r="K13" s="73"/>
    </row>
    <row r="14" spans="1:11" ht="21" customHeight="1" x14ac:dyDescent="0.35">
      <c r="A14" s="80" t="s">
        <v>475</v>
      </c>
      <c r="B14" s="82" t="s">
        <v>436</v>
      </c>
      <c r="C14" s="168"/>
      <c r="D14" s="50">
        <v>14998830</v>
      </c>
      <c r="E14" s="50">
        <v>34701878</v>
      </c>
      <c r="F14" s="50">
        <v>19742010</v>
      </c>
      <c r="G14" s="50">
        <v>24993700</v>
      </c>
      <c r="H14" s="1"/>
      <c r="I14" s="1"/>
      <c r="J14" s="1"/>
      <c r="K14" s="1"/>
    </row>
    <row r="15" spans="1:11" ht="21" customHeight="1" x14ac:dyDescent="0.35">
      <c r="A15" s="172" t="s">
        <v>157</v>
      </c>
      <c r="B15" s="173"/>
      <c r="C15" s="168"/>
      <c r="D15" s="39">
        <v>14998830</v>
      </c>
      <c r="E15" s="39">
        <v>34701878</v>
      </c>
      <c r="F15" s="39">
        <v>19742010</v>
      </c>
      <c r="G15" s="39">
        <v>24993700</v>
      </c>
      <c r="H15" s="70"/>
      <c r="I15" s="73"/>
      <c r="J15" s="73"/>
      <c r="K15" s="73"/>
    </row>
    <row r="16" spans="1:11" ht="21" customHeight="1" x14ac:dyDescent="0.35">
      <c r="A16" s="80" t="s">
        <v>476</v>
      </c>
      <c r="B16" s="82" t="s">
        <v>437</v>
      </c>
      <c r="C16" s="168"/>
      <c r="D16" s="50">
        <v>317857332</v>
      </c>
      <c r="E16" s="50">
        <v>335239614</v>
      </c>
      <c r="F16" s="50">
        <v>316637830</v>
      </c>
      <c r="G16" s="50">
        <v>321878749</v>
      </c>
      <c r="H16" s="1"/>
      <c r="I16" s="1"/>
      <c r="J16" s="1"/>
      <c r="K16" s="1"/>
    </row>
    <row r="17" spans="1:13" ht="21" customHeight="1" x14ac:dyDescent="0.35">
      <c r="A17" s="172" t="s">
        <v>154</v>
      </c>
      <c r="B17" s="173"/>
      <c r="C17" s="168"/>
      <c r="D17" s="47">
        <v>0</v>
      </c>
      <c r="E17" s="39">
        <v>460</v>
      </c>
      <c r="F17" s="47">
        <v>0</v>
      </c>
      <c r="G17" s="47">
        <v>0</v>
      </c>
      <c r="H17" s="70"/>
      <c r="I17" s="77"/>
      <c r="J17" s="73"/>
      <c r="K17" s="73"/>
    </row>
    <row r="18" spans="1:13" ht="21" customHeight="1" x14ac:dyDescent="0.35">
      <c r="A18" s="172" t="s">
        <v>156</v>
      </c>
      <c r="B18" s="173"/>
      <c r="C18" s="168"/>
      <c r="D18" s="39">
        <v>317857332</v>
      </c>
      <c r="E18" s="39">
        <v>335239154</v>
      </c>
      <c r="F18" s="39">
        <v>316637830</v>
      </c>
      <c r="G18" s="39">
        <v>321878749</v>
      </c>
      <c r="H18" s="100"/>
      <c r="I18" s="73"/>
      <c r="J18" s="73"/>
      <c r="K18" s="73"/>
    </row>
    <row r="19" spans="1:13" ht="21" customHeight="1" x14ac:dyDescent="0.35">
      <c r="A19" s="80" t="s">
        <v>477</v>
      </c>
      <c r="B19" s="82" t="s">
        <v>438</v>
      </c>
      <c r="C19" s="168"/>
      <c r="D19" s="50">
        <v>255450</v>
      </c>
      <c r="E19" s="50">
        <v>10</v>
      </c>
      <c r="F19" s="55">
        <v>0</v>
      </c>
      <c r="G19" s="50">
        <v>205</v>
      </c>
      <c r="H19" s="100"/>
      <c r="I19" s="1"/>
      <c r="J19" s="1"/>
      <c r="K19" s="1"/>
    </row>
    <row r="20" spans="1:13" ht="21" customHeight="1" x14ac:dyDescent="0.35">
      <c r="A20" s="172" t="s">
        <v>154</v>
      </c>
      <c r="B20" s="173"/>
      <c r="C20" s="168"/>
      <c r="D20" s="47">
        <v>0</v>
      </c>
      <c r="E20" s="39">
        <v>10</v>
      </c>
      <c r="F20" s="47">
        <v>0</v>
      </c>
      <c r="G20" s="47">
        <v>205</v>
      </c>
      <c r="H20" s="100"/>
      <c r="I20" s="77"/>
      <c r="J20" s="73"/>
      <c r="K20" s="73"/>
    </row>
    <row r="21" spans="1:13" ht="21" customHeight="1" x14ac:dyDescent="0.35">
      <c r="A21" s="172" t="s">
        <v>156</v>
      </c>
      <c r="B21" s="173"/>
      <c r="C21" s="168"/>
      <c r="D21" s="39">
        <v>255450</v>
      </c>
      <c r="E21" s="47">
        <v>0</v>
      </c>
      <c r="F21" s="47">
        <v>0</v>
      </c>
      <c r="G21" s="47">
        <v>0</v>
      </c>
      <c r="H21" s="100"/>
      <c r="I21" s="73"/>
      <c r="J21" s="73"/>
      <c r="K21" s="73"/>
    </row>
    <row r="22" spans="1:13" ht="21" customHeight="1" x14ac:dyDescent="0.35">
      <c r="A22" s="80" t="s">
        <v>478</v>
      </c>
      <c r="B22" s="82" t="s">
        <v>439</v>
      </c>
      <c r="C22" s="168"/>
      <c r="D22" s="50">
        <v>51227597</v>
      </c>
      <c r="E22" s="50">
        <v>54937117</v>
      </c>
      <c r="F22" s="50">
        <v>59155576</v>
      </c>
      <c r="G22" s="50">
        <v>101832659</v>
      </c>
      <c r="H22" s="100"/>
      <c r="I22" s="1"/>
      <c r="J22" s="1"/>
      <c r="K22" s="1"/>
    </row>
    <row r="23" spans="1:13" ht="21" customHeight="1" x14ac:dyDescent="0.35">
      <c r="A23" s="172" t="s">
        <v>156</v>
      </c>
      <c r="B23" s="173"/>
      <c r="C23" s="168"/>
      <c r="D23" s="39">
        <v>51227597</v>
      </c>
      <c r="E23" s="39">
        <v>54937117</v>
      </c>
      <c r="F23" s="39">
        <v>59155576</v>
      </c>
      <c r="G23" s="39">
        <v>101832659</v>
      </c>
      <c r="H23" s="103"/>
      <c r="I23" s="73"/>
      <c r="J23" s="73"/>
      <c r="K23" s="73"/>
    </row>
    <row r="24" spans="1:13" ht="21" customHeight="1" x14ac:dyDescent="0.35">
      <c r="A24" s="80" t="s">
        <v>479</v>
      </c>
      <c r="B24" s="82" t="s">
        <v>440</v>
      </c>
      <c r="C24" s="168"/>
      <c r="D24" s="55">
        <v>0</v>
      </c>
      <c r="E24" s="55">
        <v>0</v>
      </c>
      <c r="F24" s="55">
        <v>0</v>
      </c>
      <c r="G24" s="50">
        <v>165</v>
      </c>
      <c r="H24" s="1"/>
      <c r="I24" s="1"/>
      <c r="J24" s="1"/>
      <c r="K24" s="1"/>
    </row>
    <row r="25" spans="1:13" ht="21" customHeight="1" x14ac:dyDescent="0.35">
      <c r="A25" s="172" t="s">
        <v>154</v>
      </c>
      <c r="B25" s="173"/>
      <c r="C25" s="168"/>
      <c r="D25" s="47">
        <v>0</v>
      </c>
      <c r="E25" s="47">
        <v>0</v>
      </c>
      <c r="F25" s="47">
        <v>0</v>
      </c>
      <c r="G25" s="47">
        <v>165</v>
      </c>
      <c r="H25" s="70"/>
      <c r="I25" s="77"/>
      <c r="J25" s="73"/>
      <c r="K25" s="73"/>
    </row>
    <row r="26" spans="1:13" ht="21" customHeight="1" x14ac:dyDescent="0.35">
      <c r="A26" s="80" t="s">
        <v>480</v>
      </c>
      <c r="B26" s="82" t="s">
        <v>441</v>
      </c>
      <c r="C26" s="168"/>
      <c r="D26" s="55">
        <v>0</v>
      </c>
      <c r="E26" s="55">
        <v>0</v>
      </c>
      <c r="F26" s="55">
        <v>0</v>
      </c>
      <c r="G26" s="50">
        <v>10453</v>
      </c>
      <c r="H26" s="1"/>
      <c r="I26" s="1"/>
      <c r="J26" s="1"/>
      <c r="K26" s="1"/>
      <c r="L26" s="1"/>
      <c r="M26" s="1"/>
    </row>
    <row r="27" spans="1:13" ht="21" customHeight="1" x14ac:dyDescent="0.35">
      <c r="A27" s="172" t="s">
        <v>154</v>
      </c>
      <c r="B27" s="173"/>
      <c r="C27" s="168"/>
      <c r="D27" s="47">
        <v>0</v>
      </c>
      <c r="E27" s="47">
        <v>0</v>
      </c>
      <c r="F27" s="47">
        <v>0</v>
      </c>
      <c r="G27" s="39">
        <v>10453</v>
      </c>
      <c r="H27" s="70"/>
      <c r="I27" s="77"/>
      <c r="J27" s="73"/>
      <c r="K27" s="73"/>
    </row>
    <row r="28" spans="1:13" ht="21" customHeight="1" x14ac:dyDescent="0.35">
      <c r="A28" s="80" t="s">
        <v>481</v>
      </c>
      <c r="B28" s="82" t="s">
        <v>442</v>
      </c>
      <c r="C28" s="168"/>
      <c r="D28" s="55">
        <v>0</v>
      </c>
      <c r="E28" s="55">
        <v>0</v>
      </c>
      <c r="F28" s="55">
        <v>0</v>
      </c>
      <c r="G28" s="50">
        <v>3802</v>
      </c>
      <c r="H28" s="1"/>
      <c r="I28" s="1"/>
      <c r="J28" s="1"/>
      <c r="K28" s="1"/>
      <c r="L28" s="1"/>
      <c r="M28" s="1"/>
    </row>
    <row r="29" spans="1:13" ht="21" customHeight="1" x14ac:dyDescent="0.35">
      <c r="A29" s="172" t="s">
        <v>157</v>
      </c>
      <c r="B29" s="173"/>
      <c r="C29" s="168"/>
      <c r="D29" s="47">
        <v>0</v>
      </c>
      <c r="E29" s="47">
        <v>0</v>
      </c>
      <c r="F29" s="47">
        <v>0</v>
      </c>
      <c r="G29" s="39">
        <v>3802</v>
      </c>
      <c r="H29" s="70"/>
      <c r="I29" s="73"/>
      <c r="J29" s="73"/>
      <c r="K29" s="73"/>
    </row>
    <row r="30" spans="1:13" ht="21" customHeight="1" x14ac:dyDescent="0.35">
      <c r="A30" s="80" t="s">
        <v>482</v>
      </c>
      <c r="B30" s="82" t="s">
        <v>443</v>
      </c>
      <c r="C30" s="168"/>
      <c r="D30" s="55">
        <v>0</v>
      </c>
      <c r="E30" s="55">
        <v>0</v>
      </c>
      <c r="F30" s="55">
        <v>0</v>
      </c>
      <c r="G30" s="50">
        <v>401141</v>
      </c>
      <c r="H30" s="1"/>
      <c r="I30" s="1"/>
      <c r="J30" s="1"/>
      <c r="K30" s="1"/>
      <c r="L30" s="1"/>
      <c r="M30" s="1"/>
    </row>
    <row r="31" spans="1:13" ht="21" customHeight="1" x14ac:dyDescent="0.35">
      <c r="A31" s="172" t="s">
        <v>156</v>
      </c>
      <c r="B31" s="173"/>
      <c r="C31" s="169"/>
      <c r="D31" s="47">
        <v>0</v>
      </c>
      <c r="E31" s="47">
        <v>0</v>
      </c>
      <c r="F31" s="47">
        <v>0</v>
      </c>
      <c r="G31" s="39">
        <v>401141</v>
      </c>
      <c r="H31" s="70"/>
      <c r="I31" s="73"/>
      <c r="J31" s="73"/>
      <c r="K31" s="73"/>
    </row>
    <row r="32" spans="1:13" ht="21" customHeight="1" x14ac:dyDescent="0.35">
      <c r="A32" s="159"/>
      <c r="B32" s="159"/>
      <c r="C32" s="159"/>
      <c r="D32" s="159"/>
      <c r="E32" s="159"/>
      <c r="F32" s="159"/>
      <c r="G32" s="159"/>
    </row>
    <row r="33" spans="1:8" ht="21" customHeight="1" thickBot="1" x14ac:dyDescent="0.4">
      <c r="A33" s="179" t="s">
        <v>62</v>
      </c>
      <c r="B33" s="179"/>
      <c r="C33" s="179"/>
      <c r="D33" s="179"/>
      <c r="E33" s="179"/>
      <c r="F33" s="179"/>
      <c r="G33" s="179"/>
    </row>
    <row r="34" spans="1:8" ht="21" customHeight="1" thickTop="1" x14ac:dyDescent="0.35">
      <c r="A34" s="54" t="s">
        <v>429</v>
      </c>
      <c r="B34" s="88"/>
      <c r="C34" s="53"/>
      <c r="D34" s="53"/>
      <c r="E34" s="53"/>
      <c r="F34" s="53"/>
      <c r="G34" s="53"/>
    </row>
    <row r="35" spans="1:8" ht="21" customHeight="1" x14ac:dyDescent="0.35">
      <c r="A35" s="153" t="s">
        <v>63</v>
      </c>
      <c r="B35" s="153"/>
      <c r="C35" s="153"/>
      <c r="D35" s="153"/>
      <c r="E35" s="153"/>
      <c r="F35" s="153"/>
      <c r="G35" s="153"/>
    </row>
    <row r="36" spans="1:8" ht="21" customHeight="1" x14ac:dyDescent="0.35">
      <c r="A36" s="160" t="s">
        <v>244</v>
      </c>
      <c r="B36" s="160"/>
      <c r="C36" s="160"/>
      <c r="D36" s="160"/>
      <c r="E36" s="160"/>
      <c r="F36" s="160"/>
      <c r="G36" s="160"/>
    </row>
    <row r="37" spans="1:8" ht="21" customHeight="1" x14ac:dyDescent="0.35">
      <c r="D37" s="4"/>
      <c r="E37" s="4"/>
      <c r="F37" s="4"/>
      <c r="G37" s="18" t="s">
        <v>38</v>
      </c>
    </row>
    <row r="38" spans="1:8" ht="21" customHeight="1" x14ac:dyDescent="0.35">
      <c r="H38" s="6"/>
    </row>
    <row r="39" spans="1:8" ht="21" customHeight="1" x14ac:dyDescent="0.65">
      <c r="A39" s="67"/>
      <c r="B39" s="86"/>
      <c r="H39" s="1"/>
    </row>
    <row r="40" spans="1:8" ht="21" customHeight="1" x14ac:dyDescent="0.65">
      <c r="A40" s="67"/>
      <c r="B40" s="86"/>
    </row>
    <row r="41" spans="1:8" ht="21" customHeight="1" x14ac:dyDescent="0.65">
      <c r="A41" s="67"/>
      <c r="B41" s="86"/>
    </row>
    <row r="42" spans="1:8" ht="21" customHeight="1" x14ac:dyDescent="0.65">
      <c r="A42" s="67"/>
      <c r="B42" s="86"/>
    </row>
  </sheetData>
  <mergeCells count="24">
    <mergeCell ref="F1:G1"/>
    <mergeCell ref="A3:G3"/>
    <mergeCell ref="A32:G32"/>
    <mergeCell ref="A33:G33"/>
    <mergeCell ref="A35:G35"/>
    <mergeCell ref="C5:C31"/>
    <mergeCell ref="A6:B6"/>
    <mergeCell ref="A8:B8"/>
    <mergeCell ref="A9:B9"/>
    <mergeCell ref="A31:B31"/>
    <mergeCell ref="A4:B4"/>
    <mergeCell ref="A20:B20"/>
    <mergeCell ref="A21:B21"/>
    <mergeCell ref="A23:B23"/>
    <mergeCell ref="A25:B25"/>
    <mergeCell ref="A27:B27"/>
    <mergeCell ref="A36:G36"/>
    <mergeCell ref="A29:B29"/>
    <mergeCell ref="A11:B11"/>
    <mergeCell ref="A12:B12"/>
    <mergeCell ref="A13:B13"/>
    <mergeCell ref="A15:B15"/>
    <mergeCell ref="A17:B17"/>
    <mergeCell ref="A18:B18"/>
  </mergeCells>
  <hyperlinks>
    <hyperlink ref="G37" location="الفهرس!A1" display="الفهرس" xr:uid="{2F5232D3-7A07-4F9F-A4D0-7CA8A866ED2D}"/>
  </hyperlinks>
  <pageMargins left="0.7" right="0.7" top="0.75" bottom="0.75" header="0.3" footer="0.3"/>
  <pageSetup paperSize="9" scale="28"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03D56-88B0-4E0D-86E1-626105A339BF}">
  <dimension ref="A1:K59"/>
  <sheetViews>
    <sheetView showGridLines="0" showRowColHeaders="0" rightToLeft="1" view="pageBreakPreview" zoomScaleNormal="100" zoomScaleSheetLayoutView="100" workbookViewId="0">
      <selection activeCell="H5" sqref="H5"/>
    </sheetView>
  </sheetViews>
  <sheetFormatPr defaultColWidth="14.7265625" defaultRowHeight="21" customHeight="1" x14ac:dyDescent="0.35"/>
  <cols>
    <col min="1" max="1" width="21.81640625" style="9" customWidth="1"/>
    <col min="2" max="2" width="12.54296875" style="84" bestFit="1" customWidth="1"/>
    <col min="3" max="3" width="20.26953125" style="9" customWidth="1"/>
    <col min="4" max="4" width="20.26953125" customWidth="1"/>
    <col min="5" max="7" width="20.1796875" customWidth="1"/>
    <col min="8" max="11" width="21.453125" bestFit="1" customWidth="1"/>
  </cols>
  <sheetData>
    <row r="1" spans="1:11" ht="21" customHeight="1" x14ac:dyDescent="0.35">
      <c r="F1" s="158" t="s">
        <v>34</v>
      </c>
      <c r="G1" s="158"/>
    </row>
    <row r="2" spans="1:11" ht="21" customHeight="1" x14ac:dyDescent="0.35">
      <c r="H2" s="4"/>
      <c r="I2" s="4"/>
    </row>
    <row r="3" spans="1:11" ht="55" customHeight="1" x14ac:dyDescent="0.35">
      <c r="A3" s="166" t="s">
        <v>459</v>
      </c>
      <c r="B3" s="166"/>
      <c r="C3" s="166"/>
      <c r="D3" s="166"/>
      <c r="E3" s="166"/>
      <c r="F3" s="166"/>
      <c r="G3" s="166"/>
      <c r="H3" s="72"/>
      <c r="I3" s="72"/>
    </row>
    <row r="4" spans="1:11" ht="21" customHeight="1" x14ac:dyDescent="0.35">
      <c r="A4" s="170" t="s">
        <v>45</v>
      </c>
      <c r="B4" s="171"/>
      <c r="C4" s="20" t="s">
        <v>36</v>
      </c>
      <c r="D4" s="20">
        <v>2021</v>
      </c>
      <c r="E4" s="20">
        <v>2022</v>
      </c>
      <c r="F4" s="20">
        <v>2023</v>
      </c>
      <c r="G4" s="20">
        <v>2024</v>
      </c>
    </row>
    <row r="5" spans="1:11" ht="21" customHeight="1" x14ac:dyDescent="0.35">
      <c r="A5" s="80" t="s">
        <v>456</v>
      </c>
      <c r="B5" s="82" t="s">
        <v>433</v>
      </c>
      <c r="C5" s="167" t="s">
        <v>47</v>
      </c>
      <c r="D5" s="74">
        <v>420815516</v>
      </c>
      <c r="E5" s="74">
        <v>403567451</v>
      </c>
      <c r="F5" s="74">
        <v>306735290</v>
      </c>
      <c r="G5" s="74">
        <v>283079908</v>
      </c>
      <c r="H5" s="105"/>
      <c r="I5" s="105"/>
    </row>
    <row r="6" spans="1:11" ht="21" customHeight="1" x14ac:dyDescent="0.35">
      <c r="A6" s="172" t="s">
        <v>89</v>
      </c>
      <c r="B6" s="173"/>
      <c r="C6" s="168"/>
      <c r="D6" s="39">
        <v>3269731</v>
      </c>
      <c r="E6" s="39">
        <v>53144848</v>
      </c>
      <c r="F6" s="39">
        <v>49948540</v>
      </c>
      <c r="G6" s="39">
        <v>55628375</v>
      </c>
      <c r="H6" s="78"/>
      <c r="I6" s="73"/>
      <c r="J6" s="73"/>
      <c r="K6" s="73"/>
    </row>
    <row r="7" spans="1:11" ht="21" customHeight="1" x14ac:dyDescent="0.35">
      <c r="A7" s="172" t="s">
        <v>100</v>
      </c>
      <c r="B7" s="173"/>
      <c r="C7" s="168"/>
      <c r="D7" s="39">
        <v>134755538</v>
      </c>
      <c r="E7" s="39">
        <v>115751412</v>
      </c>
      <c r="F7" s="39">
        <v>47841744.999999993</v>
      </c>
      <c r="G7" s="39">
        <v>47659392</v>
      </c>
      <c r="H7" s="70"/>
      <c r="I7" s="70"/>
      <c r="J7" s="73"/>
      <c r="K7" s="73"/>
    </row>
    <row r="8" spans="1:11" ht="21" customHeight="1" x14ac:dyDescent="0.35">
      <c r="A8" s="172" t="s">
        <v>88</v>
      </c>
      <c r="B8" s="173"/>
      <c r="C8" s="168"/>
      <c r="D8" s="39">
        <v>48659370</v>
      </c>
      <c r="E8" s="39">
        <v>54321868</v>
      </c>
      <c r="F8" s="39">
        <v>32990404.000000004</v>
      </c>
      <c r="G8" s="39">
        <v>34033975.999999993</v>
      </c>
      <c r="H8" s="70"/>
      <c r="I8" s="70"/>
      <c r="J8" s="73"/>
      <c r="K8" s="73"/>
    </row>
    <row r="9" spans="1:11" ht="21" customHeight="1" x14ac:dyDescent="0.35">
      <c r="A9" s="172" t="s">
        <v>96</v>
      </c>
      <c r="B9" s="173"/>
      <c r="C9" s="168"/>
      <c r="D9" s="39">
        <v>20377614.999999996</v>
      </c>
      <c r="E9" s="39">
        <v>23300582</v>
      </c>
      <c r="F9" s="39">
        <v>14002053</v>
      </c>
      <c r="G9" s="39">
        <v>27616273</v>
      </c>
      <c r="H9" s="104"/>
      <c r="I9" s="73"/>
      <c r="J9" s="73"/>
      <c r="K9" s="73"/>
    </row>
    <row r="10" spans="1:11" ht="21" customHeight="1" x14ac:dyDescent="0.35">
      <c r="A10" s="172" t="s">
        <v>102</v>
      </c>
      <c r="B10" s="173"/>
      <c r="C10" s="168"/>
      <c r="D10" s="39">
        <v>8757612.0000000019</v>
      </c>
      <c r="E10" s="39">
        <v>17634117.000000004</v>
      </c>
      <c r="F10" s="39">
        <v>25190059</v>
      </c>
      <c r="G10" s="39">
        <v>27096107</v>
      </c>
      <c r="H10" s="73"/>
      <c r="I10" s="73"/>
      <c r="J10" s="73"/>
      <c r="K10" s="73"/>
    </row>
    <row r="11" spans="1:11" ht="21" customHeight="1" x14ac:dyDescent="0.35">
      <c r="A11" s="172" t="s">
        <v>87</v>
      </c>
      <c r="B11" s="173"/>
      <c r="C11" s="168"/>
      <c r="D11" s="39">
        <v>38151993</v>
      </c>
      <c r="E11" s="39">
        <v>23596116</v>
      </c>
      <c r="F11" s="39">
        <v>40661466</v>
      </c>
      <c r="G11" s="39">
        <v>21231034</v>
      </c>
      <c r="H11" s="73"/>
      <c r="I11" s="73"/>
      <c r="J11" s="73"/>
      <c r="K11" s="73"/>
    </row>
    <row r="12" spans="1:11" ht="21" customHeight="1" x14ac:dyDescent="0.35">
      <c r="A12" s="172" t="s">
        <v>70</v>
      </c>
      <c r="B12" s="173"/>
      <c r="C12" s="168"/>
      <c r="D12" s="39">
        <v>10976</v>
      </c>
      <c r="E12" s="39">
        <v>3039944.9999999995</v>
      </c>
      <c r="F12" s="39">
        <v>30509626.999999996</v>
      </c>
      <c r="G12" s="39">
        <v>11990142.000000002</v>
      </c>
      <c r="H12" s="73"/>
      <c r="I12" s="73"/>
      <c r="J12" s="73"/>
      <c r="K12" s="73"/>
    </row>
    <row r="13" spans="1:11" ht="21" customHeight="1" x14ac:dyDescent="0.35">
      <c r="A13" s="172" t="s">
        <v>117</v>
      </c>
      <c r="B13" s="173"/>
      <c r="C13" s="168"/>
      <c r="D13" s="39">
        <v>3992468</v>
      </c>
      <c r="E13" s="39">
        <v>9498782</v>
      </c>
      <c r="F13" s="39">
        <v>7081516</v>
      </c>
      <c r="G13" s="39">
        <v>11251531</v>
      </c>
      <c r="H13" s="73"/>
      <c r="I13" s="73"/>
      <c r="J13" s="73"/>
      <c r="K13" s="73"/>
    </row>
    <row r="14" spans="1:11" ht="21" customHeight="1" x14ac:dyDescent="0.35">
      <c r="A14" s="172" t="s">
        <v>121</v>
      </c>
      <c r="B14" s="173"/>
      <c r="C14" s="168"/>
      <c r="D14" s="39">
        <v>11784306</v>
      </c>
      <c r="E14" s="39">
        <v>1992398</v>
      </c>
      <c r="F14" s="39">
        <v>4980092</v>
      </c>
      <c r="G14" s="39">
        <v>8715886</v>
      </c>
      <c r="H14" s="73"/>
      <c r="I14" s="73"/>
      <c r="J14" s="73"/>
      <c r="K14" s="73"/>
    </row>
    <row r="15" spans="1:11" ht="21" customHeight="1" x14ac:dyDescent="0.35">
      <c r="A15" s="172" t="s">
        <v>80</v>
      </c>
      <c r="B15" s="173"/>
      <c r="C15" s="168"/>
      <c r="D15" s="39">
        <v>1798143</v>
      </c>
      <c r="E15" s="39">
        <v>3409308</v>
      </c>
      <c r="F15" s="47">
        <v>0</v>
      </c>
      <c r="G15" s="39">
        <v>6604075</v>
      </c>
      <c r="H15" s="73"/>
      <c r="I15" s="73"/>
      <c r="J15" s="73"/>
      <c r="K15" s="73"/>
    </row>
    <row r="16" spans="1:11" ht="21" customHeight="1" x14ac:dyDescent="0.35">
      <c r="A16" s="172" t="s">
        <v>74</v>
      </c>
      <c r="B16" s="173"/>
      <c r="C16" s="168"/>
      <c r="D16" s="39">
        <v>75519572</v>
      </c>
      <c r="E16" s="39">
        <v>30311304</v>
      </c>
      <c r="F16" s="39">
        <v>3860002.9999999995</v>
      </c>
      <c r="G16" s="39">
        <v>5269987.9999999991</v>
      </c>
      <c r="H16" s="73"/>
      <c r="I16" s="73"/>
      <c r="J16" s="73"/>
      <c r="K16" s="73"/>
    </row>
    <row r="17" spans="1:11" ht="21" customHeight="1" x14ac:dyDescent="0.35">
      <c r="A17" s="172" t="s">
        <v>93</v>
      </c>
      <c r="B17" s="173"/>
      <c r="C17" s="168"/>
      <c r="D17" s="39">
        <v>12215611</v>
      </c>
      <c r="E17" s="39">
        <v>14693315.999999998</v>
      </c>
      <c r="F17" s="39">
        <v>2067556</v>
      </c>
      <c r="G17" s="39">
        <v>5259359</v>
      </c>
      <c r="H17" s="73"/>
      <c r="I17" s="73"/>
      <c r="J17" s="73"/>
      <c r="K17" s="73"/>
    </row>
    <row r="18" spans="1:11" ht="21" customHeight="1" x14ac:dyDescent="0.35">
      <c r="A18" s="172" t="s">
        <v>105</v>
      </c>
      <c r="B18" s="173"/>
      <c r="C18" s="168"/>
      <c r="D18" s="39">
        <v>3131950</v>
      </c>
      <c r="E18" s="47">
        <v>0</v>
      </c>
      <c r="F18" s="39">
        <v>49008</v>
      </c>
      <c r="G18" s="39">
        <v>2497074</v>
      </c>
      <c r="H18" s="73"/>
      <c r="I18" s="73"/>
      <c r="J18" s="73"/>
      <c r="K18" s="73"/>
    </row>
    <row r="19" spans="1:11" ht="21" customHeight="1" x14ac:dyDescent="0.35">
      <c r="A19" s="172" t="s">
        <v>118</v>
      </c>
      <c r="B19" s="173"/>
      <c r="C19" s="168"/>
      <c r="D19" s="47">
        <v>0</v>
      </c>
      <c r="E19" s="47">
        <v>0</v>
      </c>
      <c r="F19" s="47">
        <v>0</v>
      </c>
      <c r="G19" s="39">
        <v>2486132</v>
      </c>
      <c r="H19" s="73"/>
      <c r="I19" s="73"/>
      <c r="J19" s="73"/>
      <c r="K19" s="73"/>
    </row>
    <row r="20" spans="1:11" ht="21" customHeight="1" x14ac:dyDescent="0.35">
      <c r="A20" s="172" t="s">
        <v>97</v>
      </c>
      <c r="B20" s="173"/>
      <c r="C20" s="168"/>
      <c r="D20" s="39">
        <v>32148481</v>
      </c>
      <c r="E20" s="39">
        <v>24165817</v>
      </c>
      <c r="F20" s="39">
        <v>31662947</v>
      </c>
      <c r="G20" s="39">
        <v>2484853</v>
      </c>
      <c r="H20" s="73"/>
      <c r="I20" s="73"/>
      <c r="J20" s="73"/>
      <c r="K20" s="73"/>
    </row>
    <row r="21" spans="1:11" ht="21" customHeight="1" x14ac:dyDescent="0.35">
      <c r="A21" s="172" t="s">
        <v>83</v>
      </c>
      <c r="B21" s="173"/>
      <c r="C21" s="168"/>
      <c r="D21" s="47">
        <v>0</v>
      </c>
      <c r="E21" s="39">
        <v>169351</v>
      </c>
      <c r="F21" s="39">
        <v>25</v>
      </c>
      <c r="G21" s="39">
        <v>2455789</v>
      </c>
      <c r="H21" s="73"/>
      <c r="I21" s="73"/>
      <c r="J21" s="73"/>
      <c r="K21" s="73"/>
    </row>
    <row r="22" spans="1:11" ht="21" customHeight="1" x14ac:dyDescent="0.35">
      <c r="A22" s="172" t="s">
        <v>78</v>
      </c>
      <c r="B22" s="173"/>
      <c r="C22" s="168"/>
      <c r="D22" s="39">
        <v>998028</v>
      </c>
      <c r="E22" s="39">
        <v>3982060</v>
      </c>
      <c r="F22" s="39">
        <v>5385815</v>
      </c>
      <c r="G22" s="39">
        <v>1596621</v>
      </c>
      <c r="H22" s="73"/>
      <c r="I22" s="73"/>
      <c r="J22" s="73"/>
      <c r="K22" s="73"/>
    </row>
    <row r="23" spans="1:11" ht="21" customHeight="1" x14ac:dyDescent="0.35">
      <c r="A23" s="172" t="s">
        <v>71</v>
      </c>
      <c r="B23" s="173"/>
      <c r="C23" s="168"/>
      <c r="D23" s="39">
        <v>3886484.0000000005</v>
      </c>
      <c r="E23" s="39">
        <v>8918237.0000000019</v>
      </c>
      <c r="F23" s="39">
        <v>1047181</v>
      </c>
      <c r="G23" s="39">
        <v>1491135</v>
      </c>
      <c r="H23" s="73"/>
      <c r="I23" s="73"/>
      <c r="J23" s="73"/>
      <c r="K23" s="73"/>
    </row>
    <row r="24" spans="1:11" ht="21" customHeight="1" x14ac:dyDescent="0.35">
      <c r="A24" s="172" t="s">
        <v>90</v>
      </c>
      <c r="B24" s="173"/>
      <c r="C24" s="168"/>
      <c r="D24" s="47">
        <v>0</v>
      </c>
      <c r="E24" s="39">
        <v>556191</v>
      </c>
      <c r="F24" s="39">
        <v>2583471.9999999995</v>
      </c>
      <c r="G24" s="39">
        <v>1315167</v>
      </c>
      <c r="H24" s="73"/>
      <c r="I24" s="73"/>
      <c r="J24" s="73"/>
      <c r="K24" s="73"/>
    </row>
    <row r="25" spans="1:11" ht="21" customHeight="1" x14ac:dyDescent="0.35">
      <c r="A25" s="172" t="s">
        <v>123</v>
      </c>
      <c r="B25" s="173"/>
      <c r="C25" s="168"/>
      <c r="D25" s="39">
        <v>346495</v>
      </c>
      <c r="E25" s="39">
        <v>924660</v>
      </c>
      <c r="F25" s="39">
        <v>2030135</v>
      </c>
      <c r="G25" s="39">
        <v>1284250</v>
      </c>
      <c r="H25" s="73"/>
      <c r="I25" s="73"/>
      <c r="J25" s="73"/>
      <c r="K25" s="73"/>
    </row>
    <row r="26" spans="1:11" ht="21" customHeight="1" x14ac:dyDescent="0.35">
      <c r="A26" s="172" t="s">
        <v>75</v>
      </c>
      <c r="B26" s="173"/>
      <c r="C26" s="168"/>
      <c r="D26" s="39">
        <v>1381433</v>
      </c>
      <c r="E26" s="39">
        <v>598523</v>
      </c>
      <c r="F26" s="39">
        <v>3176820</v>
      </c>
      <c r="G26" s="39">
        <v>1091320</v>
      </c>
      <c r="H26" s="73"/>
      <c r="I26" s="73"/>
      <c r="J26" s="73"/>
      <c r="K26" s="73"/>
    </row>
    <row r="27" spans="1:11" ht="21" customHeight="1" x14ac:dyDescent="0.35">
      <c r="A27" s="172" t="s">
        <v>158</v>
      </c>
      <c r="B27" s="173"/>
      <c r="C27" s="168"/>
      <c r="D27" s="47">
        <v>0</v>
      </c>
      <c r="E27" s="47">
        <v>0</v>
      </c>
      <c r="F27" s="47">
        <v>0</v>
      </c>
      <c r="G27" s="39">
        <v>998126</v>
      </c>
      <c r="H27" s="73"/>
      <c r="I27" s="73"/>
      <c r="J27" s="73"/>
      <c r="K27" s="73"/>
    </row>
    <row r="28" spans="1:11" ht="21" customHeight="1" x14ac:dyDescent="0.35">
      <c r="A28" s="172" t="s">
        <v>145</v>
      </c>
      <c r="B28" s="173"/>
      <c r="C28" s="168"/>
      <c r="D28" s="39">
        <v>19629710.000000004</v>
      </c>
      <c r="E28" s="39">
        <v>13558615.999999996</v>
      </c>
      <c r="F28" s="39">
        <v>1666826.0000000002</v>
      </c>
      <c r="G28" s="39">
        <v>3023303.0000000005</v>
      </c>
      <c r="H28" s="73"/>
      <c r="I28" s="73"/>
      <c r="J28" s="73"/>
      <c r="K28" s="73"/>
    </row>
    <row r="29" spans="1:11" ht="21" customHeight="1" x14ac:dyDescent="0.35">
      <c r="A29" s="80" t="s">
        <v>457</v>
      </c>
      <c r="B29" s="82" t="s">
        <v>434</v>
      </c>
      <c r="C29" s="168"/>
      <c r="D29" s="50">
        <v>46045665</v>
      </c>
      <c r="E29" s="50">
        <v>53995579</v>
      </c>
      <c r="F29" s="50">
        <v>51017337</v>
      </c>
      <c r="G29" s="50">
        <v>58804320</v>
      </c>
      <c r="H29" s="105"/>
      <c r="I29" s="105"/>
      <c r="J29" s="6"/>
      <c r="K29" s="6"/>
    </row>
    <row r="30" spans="1:11" ht="21" customHeight="1" x14ac:dyDescent="0.35">
      <c r="A30" s="172" t="s">
        <v>69</v>
      </c>
      <c r="B30" s="173"/>
      <c r="C30" s="168"/>
      <c r="D30" s="39">
        <v>1783382</v>
      </c>
      <c r="E30" s="39">
        <v>5059213</v>
      </c>
      <c r="F30" s="39">
        <v>3940221</v>
      </c>
      <c r="G30" s="39">
        <v>32187065.000000004</v>
      </c>
      <c r="H30" s="70"/>
      <c r="I30" s="70"/>
      <c r="J30" s="73"/>
      <c r="K30" s="73"/>
    </row>
    <row r="31" spans="1:11" ht="21" customHeight="1" x14ac:dyDescent="0.35">
      <c r="A31" s="172" t="s">
        <v>78</v>
      </c>
      <c r="B31" s="173"/>
      <c r="C31" s="168"/>
      <c r="D31" s="39">
        <v>3127302</v>
      </c>
      <c r="E31" s="39">
        <v>3747350</v>
      </c>
      <c r="F31" s="39">
        <v>4555270</v>
      </c>
      <c r="G31" s="39">
        <v>10966047.999999998</v>
      </c>
      <c r="H31" s="1"/>
      <c r="I31" s="1"/>
      <c r="J31" s="73"/>
      <c r="K31" s="73"/>
    </row>
    <row r="32" spans="1:11" ht="21" customHeight="1" x14ac:dyDescent="0.35">
      <c r="A32" s="172" t="s">
        <v>90</v>
      </c>
      <c r="B32" s="173"/>
      <c r="C32" s="168"/>
      <c r="D32" s="39">
        <v>18728032</v>
      </c>
      <c r="E32" s="39">
        <v>25571188</v>
      </c>
      <c r="F32" s="39">
        <v>12012210</v>
      </c>
      <c r="G32" s="39">
        <v>4137595.9999999995</v>
      </c>
      <c r="H32" s="104"/>
      <c r="I32" s="73"/>
      <c r="J32" s="73"/>
      <c r="K32" s="73"/>
    </row>
    <row r="33" spans="1:11" ht="21" customHeight="1" x14ac:dyDescent="0.35">
      <c r="A33" s="172" t="s">
        <v>86</v>
      </c>
      <c r="B33" s="173"/>
      <c r="C33" s="168"/>
      <c r="D33" s="47">
        <v>0</v>
      </c>
      <c r="E33" s="39">
        <v>25173</v>
      </c>
      <c r="F33" s="39">
        <v>1212451</v>
      </c>
      <c r="G33" s="39">
        <v>3154650</v>
      </c>
      <c r="H33" s="73"/>
      <c r="I33" s="73"/>
      <c r="J33" s="73"/>
      <c r="K33" s="73"/>
    </row>
    <row r="34" spans="1:11" ht="21" customHeight="1" x14ac:dyDescent="0.35">
      <c r="A34" s="172" t="s">
        <v>83</v>
      </c>
      <c r="B34" s="173"/>
      <c r="C34" s="168"/>
      <c r="D34" s="39">
        <v>2090000</v>
      </c>
      <c r="E34" s="39">
        <v>2151620</v>
      </c>
      <c r="F34" s="39">
        <v>1866860</v>
      </c>
      <c r="G34" s="39">
        <v>2108390</v>
      </c>
      <c r="H34" s="73"/>
      <c r="I34" s="73"/>
      <c r="J34" s="73"/>
      <c r="K34" s="73"/>
    </row>
    <row r="35" spans="1:11" ht="21" customHeight="1" x14ac:dyDescent="0.35">
      <c r="A35" s="172" t="s">
        <v>99</v>
      </c>
      <c r="B35" s="173"/>
      <c r="C35" s="168"/>
      <c r="D35" s="47">
        <v>0</v>
      </c>
      <c r="E35" s="47">
        <v>0</v>
      </c>
      <c r="F35" s="47">
        <v>0</v>
      </c>
      <c r="G35" s="39">
        <v>2107510</v>
      </c>
      <c r="H35" s="73"/>
      <c r="I35" s="73"/>
      <c r="J35" s="73"/>
      <c r="K35" s="73"/>
    </row>
    <row r="36" spans="1:11" ht="21" customHeight="1" x14ac:dyDescent="0.35">
      <c r="A36" s="172" t="s">
        <v>65</v>
      </c>
      <c r="B36" s="173"/>
      <c r="C36" s="168"/>
      <c r="D36" s="39">
        <v>4346686</v>
      </c>
      <c r="E36" s="39">
        <v>6567743</v>
      </c>
      <c r="F36" s="39">
        <v>7378395</v>
      </c>
      <c r="G36" s="39">
        <v>2046743</v>
      </c>
      <c r="H36" s="73"/>
      <c r="I36" s="73"/>
      <c r="J36" s="73"/>
      <c r="K36" s="73"/>
    </row>
    <row r="37" spans="1:11" ht="21" customHeight="1" x14ac:dyDescent="0.35">
      <c r="A37" s="172" t="s">
        <v>96</v>
      </c>
      <c r="B37" s="173"/>
      <c r="C37" s="168"/>
      <c r="D37" s="39">
        <v>223140</v>
      </c>
      <c r="E37" s="47">
        <v>0</v>
      </c>
      <c r="F37" s="47">
        <v>0</v>
      </c>
      <c r="G37" s="39">
        <v>468530</v>
      </c>
      <c r="H37" s="73"/>
      <c r="I37" s="73"/>
      <c r="J37" s="73"/>
      <c r="K37" s="73"/>
    </row>
    <row r="38" spans="1:11" ht="21" customHeight="1" x14ac:dyDescent="0.35">
      <c r="A38" s="172" t="s">
        <v>123</v>
      </c>
      <c r="B38" s="173"/>
      <c r="C38" s="168"/>
      <c r="D38" s="47">
        <v>0</v>
      </c>
      <c r="E38" s="47">
        <v>0</v>
      </c>
      <c r="F38" s="47">
        <v>0</v>
      </c>
      <c r="G38" s="39">
        <v>296295</v>
      </c>
      <c r="H38" s="73"/>
      <c r="I38" s="73"/>
      <c r="J38" s="73"/>
      <c r="K38" s="73"/>
    </row>
    <row r="39" spans="1:11" ht="21" customHeight="1" x14ac:dyDescent="0.35">
      <c r="A39" s="172" t="s">
        <v>131</v>
      </c>
      <c r="B39" s="173"/>
      <c r="C39" s="168"/>
      <c r="D39" s="47">
        <v>0</v>
      </c>
      <c r="E39" s="39">
        <v>789691</v>
      </c>
      <c r="F39" s="47">
        <v>0</v>
      </c>
      <c r="G39" s="39">
        <v>294240</v>
      </c>
      <c r="H39" s="73"/>
      <c r="I39" s="73"/>
      <c r="J39" s="73"/>
      <c r="K39" s="73"/>
    </row>
    <row r="40" spans="1:11" ht="21" customHeight="1" x14ac:dyDescent="0.35">
      <c r="A40" s="172" t="s">
        <v>87</v>
      </c>
      <c r="B40" s="173"/>
      <c r="C40" s="168"/>
      <c r="D40" s="47">
        <v>0</v>
      </c>
      <c r="E40" s="39">
        <v>396890</v>
      </c>
      <c r="F40" s="39">
        <v>3416222</v>
      </c>
      <c r="G40" s="39">
        <v>293890</v>
      </c>
      <c r="H40" s="73"/>
      <c r="I40" s="73"/>
      <c r="J40" s="73"/>
      <c r="K40" s="73"/>
    </row>
    <row r="41" spans="1:11" ht="21" customHeight="1" x14ac:dyDescent="0.35">
      <c r="A41" s="172" t="s">
        <v>110</v>
      </c>
      <c r="B41" s="173"/>
      <c r="C41" s="168"/>
      <c r="D41" s="47">
        <v>0</v>
      </c>
      <c r="E41" s="39">
        <v>921235</v>
      </c>
      <c r="F41" s="39">
        <v>2254690</v>
      </c>
      <c r="G41" s="39">
        <v>293150</v>
      </c>
      <c r="H41" s="73"/>
      <c r="I41" s="73"/>
      <c r="J41" s="73"/>
      <c r="K41" s="73"/>
    </row>
    <row r="42" spans="1:11" ht="21" customHeight="1" x14ac:dyDescent="0.35">
      <c r="A42" s="172" t="s">
        <v>145</v>
      </c>
      <c r="B42" s="173"/>
      <c r="C42" s="168"/>
      <c r="D42" s="39">
        <v>15747123</v>
      </c>
      <c r="E42" s="39">
        <v>8765476</v>
      </c>
      <c r="F42" s="39">
        <v>14381017.999999998</v>
      </c>
      <c r="G42" s="39">
        <v>450213</v>
      </c>
      <c r="H42" s="73"/>
      <c r="I42" s="73"/>
      <c r="J42" s="73"/>
      <c r="K42" s="73"/>
    </row>
    <row r="43" spans="1:11" ht="21" customHeight="1" x14ac:dyDescent="0.35">
      <c r="A43" s="80" t="s">
        <v>458</v>
      </c>
      <c r="B43" s="82" t="s">
        <v>435</v>
      </c>
      <c r="C43" s="168"/>
      <c r="D43" s="50">
        <v>105200</v>
      </c>
      <c r="E43" s="55">
        <v>0</v>
      </c>
      <c r="F43" s="55">
        <v>0</v>
      </c>
      <c r="G43" s="50">
        <v>6191</v>
      </c>
      <c r="H43" s="6"/>
      <c r="I43" s="33"/>
      <c r="J43" s="6"/>
      <c r="K43" s="6"/>
    </row>
    <row r="44" spans="1:11" ht="21" customHeight="1" x14ac:dyDescent="0.35">
      <c r="A44" s="172" t="s">
        <v>83</v>
      </c>
      <c r="B44" s="173"/>
      <c r="C44" s="168"/>
      <c r="D44" s="47">
        <v>0</v>
      </c>
      <c r="E44" s="48">
        <v>0</v>
      </c>
      <c r="F44" s="48">
        <v>0</v>
      </c>
      <c r="G44" s="40">
        <v>6041</v>
      </c>
      <c r="H44" s="70"/>
      <c r="I44" s="70"/>
      <c r="J44" s="70"/>
      <c r="K44" s="70"/>
    </row>
    <row r="45" spans="1:11" ht="21" customHeight="1" x14ac:dyDescent="0.35">
      <c r="A45" s="172" t="s">
        <v>69</v>
      </c>
      <c r="B45" s="173"/>
      <c r="C45" s="168"/>
      <c r="D45" s="47">
        <v>0</v>
      </c>
      <c r="E45" s="48">
        <v>0</v>
      </c>
      <c r="F45" s="48">
        <v>0</v>
      </c>
      <c r="G45" s="40">
        <v>150</v>
      </c>
      <c r="H45" s="70"/>
      <c r="I45" s="70"/>
      <c r="J45" s="70"/>
      <c r="K45" s="70"/>
    </row>
    <row r="46" spans="1:11" ht="21" customHeight="1" x14ac:dyDescent="0.35">
      <c r="A46" s="172" t="s">
        <v>75</v>
      </c>
      <c r="B46" s="173"/>
      <c r="C46" s="168"/>
      <c r="D46" s="39">
        <v>37760</v>
      </c>
      <c r="E46" s="48">
        <v>0</v>
      </c>
      <c r="F46" s="48">
        <v>0</v>
      </c>
      <c r="G46" s="48">
        <v>0</v>
      </c>
      <c r="H46" s="70"/>
      <c r="I46" s="70"/>
      <c r="J46" s="70"/>
      <c r="K46" s="70"/>
    </row>
    <row r="47" spans="1:11" ht="21" customHeight="1" x14ac:dyDescent="0.35">
      <c r="A47" s="172" t="s">
        <v>65</v>
      </c>
      <c r="B47" s="173"/>
      <c r="C47" s="168"/>
      <c r="D47" s="39">
        <v>27240</v>
      </c>
      <c r="E47" s="48">
        <v>0</v>
      </c>
      <c r="F47" s="48">
        <v>0</v>
      </c>
      <c r="G47" s="48">
        <v>0</v>
      </c>
      <c r="H47" s="70"/>
      <c r="I47" s="70"/>
      <c r="J47" s="70"/>
      <c r="K47" s="70"/>
    </row>
    <row r="48" spans="1:11" ht="21" customHeight="1" x14ac:dyDescent="0.35">
      <c r="A48" s="172" t="s">
        <v>124</v>
      </c>
      <c r="B48" s="173"/>
      <c r="C48" s="169"/>
      <c r="D48" s="39">
        <v>40200</v>
      </c>
      <c r="E48" s="48">
        <v>0</v>
      </c>
      <c r="F48" s="48">
        <v>0</v>
      </c>
      <c r="G48" s="48">
        <v>0</v>
      </c>
      <c r="H48" s="70"/>
      <c r="I48" s="70"/>
      <c r="J48" s="70"/>
      <c r="K48" s="70"/>
    </row>
    <row r="49" spans="1:8" ht="21" customHeight="1" thickBot="1" x14ac:dyDescent="0.4">
      <c r="A49" s="165"/>
      <c r="B49" s="165"/>
      <c r="C49" s="165"/>
      <c r="D49" s="165"/>
      <c r="E49" s="165"/>
      <c r="F49" s="165"/>
      <c r="G49" s="165"/>
      <c r="H49" s="6"/>
    </row>
    <row r="50" spans="1:8" ht="21" customHeight="1" thickTop="1" thickBot="1" x14ac:dyDescent="0.4">
      <c r="A50" s="164" t="s">
        <v>62</v>
      </c>
      <c r="B50" s="164"/>
      <c r="C50" s="164"/>
      <c r="D50" s="164"/>
      <c r="E50" s="164"/>
      <c r="F50" s="164"/>
      <c r="G50" s="164"/>
      <c r="H50" s="6"/>
    </row>
    <row r="51" spans="1:8" ht="21" customHeight="1" thickTop="1" x14ac:dyDescent="0.35">
      <c r="A51" s="54" t="s">
        <v>429</v>
      </c>
      <c r="B51" s="88"/>
      <c r="C51" s="53"/>
      <c r="D51" s="53"/>
      <c r="E51" s="53"/>
      <c r="F51" s="53"/>
      <c r="G51" s="53"/>
      <c r="H51" s="6"/>
    </row>
    <row r="52" spans="1:8" ht="21" customHeight="1" x14ac:dyDescent="0.35">
      <c r="A52" s="153" t="s">
        <v>63</v>
      </c>
      <c r="B52" s="153"/>
      <c r="C52" s="153"/>
      <c r="D52" s="153"/>
      <c r="E52" s="153"/>
      <c r="F52" s="153"/>
      <c r="G52" s="153"/>
      <c r="H52" s="6"/>
    </row>
    <row r="53" spans="1:8" ht="29.5" customHeight="1" x14ac:dyDescent="0.35">
      <c r="A53" s="160" t="s">
        <v>244</v>
      </c>
      <c r="B53" s="160"/>
      <c r="C53" s="160"/>
      <c r="D53" s="160"/>
      <c r="E53" s="160"/>
      <c r="F53" s="160"/>
      <c r="G53" s="160"/>
    </row>
    <row r="54" spans="1:8" ht="21" customHeight="1" x14ac:dyDescent="0.35">
      <c r="D54" s="4"/>
      <c r="E54" s="4"/>
      <c r="F54" s="4"/>
      <c r="G54" s="18" t="s">
        <v>38</v>
      </c>
      <c r="H54" s="6"/>
    </row>
    <row r="55" spans="1:8" ht="21" customHeight="1" x14ac:dyDescent="0.35">
      <c r="H55" s="6"/>
    </row>
    <row r="56" spans="1:8" ht="21" customHeight="1" x14ac:dyDescent="0.65">
      <c r="A56" s="67"/>
      <c r="B56" s="86"/>
      <c r="H56" s="6"/>
    </row>
    <row r="57" spans="1:8" ht="21" customHeight="1" x14ac:dyDescent="0.65">
      <c r="A57" s="67"/>
      <c r="B57" s="86"/>
      <c r="H57" s="6"/>
    </row>
    <row r="58" spans="1:8" ht="21" customHeight="1" x14ac:dyDescent="0.65">
      <c r="A58" s="67"/>
      <c r="B58" s="86"/>
    </row>
    <row r="59" spans="1:8" ht="21" customHeight="1" x14ac:dyDescent="0.65">
      <c r="A59" s="67"/>
      <c r="B59" s="86"/>
    </row>
  </sheetData>
  <mergeCells count="49">
    <mergeCell ref="F1:G1"/>
    <mergeCell ref="A3:G3"/>
    <mergeCell ref="A49:G49"/>
    <mergeCell ref="A50:G50"/>
    <mergeCell ref="A4:B4"/>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36:B36"/>
    <mergeCell ref="A37:B37"/>
    <mergeCell ref="A27:B27"/>
    <mergeCell ref="A28:B28"/>
    <mergeCell ref="A30:B30"/>
    <mergeCell ref="A31:B31"/>
    <mergeCell ref="A32:B32"/>
    <mergeCell ref="A38:B38"/>
    <mergeCell ref="A39:B39"/>
    <mergeCell ref="A40:B40"/>
    <mergeCell ref="A53:G53"/>
    <mergeCell ref="A47:B47"/>
    <mergeCell ref="A48:B48"/>
    <mergeCell ref="A41:B41"/>
    <mergeCell ref="A42:B42"/>
    <mergeCell ref="A44:B44"/>
    <mergeCell ref="A45:B45"/>
    <mergeCell ref="A46:B46"/>
    <mergeCell ref="A52:G52"/>
    <mergeCell ref="C5:C48"/>
    <mergeCell ref="A33:B33"/>
    <mergeCell ref="A34:B34"/>
    <mergeCell ref="A35:B35"/>
  </mergeCells>
  <hyperlinks>
    <hyperlink ref="G54" location="الفهرس!A1" display="الفهرس" xr:uid="{03945A36-C0C4-41F3-B1D3-85A80D899797}"/>
  </hyperlinks>
  <pageMargins left="0.7" right="0.7" top="0.75" bottom="0.75" header="0.3" footer="0.3"/>
  <pageSetup paperSize="9" scale="28"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538FD-2C78-45E1-A835-CD85A1BC8EFC}">
  <dimension ref="A1:K21"/>
  <sheetViews>
    <sheetView showGridLines="0" showRowColHeaders="0" rightToLeft="1" view="pageBreakPreview" zoomScaleNormal="100" zoomScaleSheetLayoutView="100" workbookViewId="0">
      <selection activeCell="A22" sqref="A22"/>
    </sheetView>
  </sheetViews>
  <sheetFormatPr defaultColWidth="14.7265625" defaultRowHeight="21" customHeight="1" x14ac:dyDescent="0.35"/>
  <cols>
    <col min="1" max="1" width="8.7265625" customWidth="1"/>
    <col min="2" max="2" width="43.26953125" style="9" bestFit="1" customWidth="1"/>
    <col min="3" max="3" width="20.26953125" style="9" customWidth="1"/>
    <col min="4" max="4" width="20.26953125" customWidth="1"/>
    <col min="5" max="7" width="20.1796875" customWidth="1"/>
    <col min="8" max="11" width="21.453125" bestFit="1" customWidth="1"/>
  </cols>
  <sheetData>
    <row r="1" spans="1:11" ht="21" customHeight="1" x14ac:dyDescent="0.35">
      <c r="F1" s="158" t="s">
        <v>34</v>
      </c>
      <c r="G1" s="158"/>
    </row>
    <row r="3" spans="1:11" ht="55" customHeight="1" x14ac:dyDescent="0.35">
      <c r="A3" s="166" t="s">
        <v>9</v>
      </c>
      <c r="B3" s="166"/>
      <c r="C3" s="166"/>
      <c r="D3" s="166"/>
      <c r="E3" s="166"/>
      <c r="F3" s="166"/>
      <c r="G3" s="166"/>
    </row>
    <row r="4" spans="1:11" ht="21" customHeight="1" x14ac:dyDescent="0.35">
      <c r="A4" s="7" t="s">
        <v>159</v>
      </c>
      <c r="B4" s="7" t="s">
        <v>160</v>
      </c>
      <c r="C4" s="20" t="s">
        <v>36</v>
      </c>
      <c r="D4" s="20">
        <v>2021</v>
      </c>
      <c r="E4" s="20">
        <v>2022</v>
      </c>
      <c r="F4" s="20">
        <v>2023</v>
      </c>
      <c r="G4" s="20">
        <v>2024</v>
      </c>
    </row>
    <row r="5" spans="1:11" ht="21" customHeight="1" x14ac:dyDescent="0.35">
      <c r="A5" s="7" t="s">
        <v>161</v>
      </c>
      <c r="B5" s="8" t="s">
        <v>162</v>
      </c>
      <c r="C5" s="167" t="s">
        <v>47</v>
      </c>
      <c r="D5" s="50">
        <v>551202</v>
      </c>
      <c r="E5" s="50">
        <v>108330</v>
      </c>
      <c r="F5" s="50">
        <v>560975</v>
      </c>
      <c r="G5" s="50">
        <v>14113269</v>
      </c>
      <c r="H5" s="6"/>
      <c r="I5" s="6"/>
      <c r="J5" s="6"/>
      <c r="K5" s="6"/>
    </row>
    <row r="6" spans="1:11" ht="21" customHeight="1" x14ac:dyDescent="0.35">
      <c r="A6" s="57" t="s">
        <v>163</v>
      </c>
      <c r="B6" s="51" t="s">
        <v>164</v>
      </c>
      <c r="C6" s="168"/>
      <c r="D6" s="39">
        <v>544254</v>
      </c>
      <c r="E6" s="40">
        <v>108330</v>
      </c>
      <c r="F6" s="40">
        <v>552650</v>
      </c>
      <c r="G6" s="40">
        <v>14097694</v>
      </c>
      <c r="H6" s="6"/>
      <c r="I6" s="6"/>
      <c r="J6" s="6"/>
      <c r="K6" s="6"/>
    </row>
    <row r="7" spans="1:11" ht="21" customHeight="1" x14ac:dyDescent="0.35">
      <c r="A7" s="57" t="s">
        <v>165</v>
      </c>
      <c r="B7" s="51" t="s">
        <v>166</v>
      </c>
      <c r="C7" s="168"/>
      <c r="D7" s="39">
        <v>6948</v>
      </c>
      <c r="E7" s="48">
        <v>0</v>
      </c>
      <c r="F7" s="40">
        <v>8325</v>
      </c>
      <c r="G7" s="40">
        <v>15575</v>
      </c>
      <c r="H7" s="6"/>
      <c r="I7" s="6"/>
      <c r="J7" s="6"/>
      <c r="K7" s="6"/>
    </row>
    <row r="8" spans="1:11" ht="21" customHeight="1" x14ac:dyDescent="0.35">
      <c r="A8" s="7" t="s">
        <v>167</v>
      </c>
      <c r="B8" s="8" t="s">
        <v>168</v>
      </c>
      <c r="C8" s="168"/>
      <c r="D8" s="50">
        <v>384339209</v>
      </c>
      <c r="E8" s="50">
        <v>425272399</v>
      </c>
      <c r="F8" s="50">
        <v>395537267</v>
      </c>
      <c r="G8" s="50">
        <v>449452284</v>
      </c>
      <c r="H8" s="6"/>
      <c r="I8" s="6"/>
      <c r="J8" s="6"/>
      <c r="K8" s="6"/>
    </row>
    <row r="9" spans="1:11" ht="21" customHeight="1" x14ac:dyDescent="0.35">
      <c r="A9" s="57" t="s">
        <v>169</v>
      </c>
      <c r="B9" s="51" t="s">
        <v>170</v>
      </c>
      <c r="C9" s="168"/>
      <c r="D9" s="39">
        <v>14998830</v>
      </c>
      <c r="E9" s="40">
        <v>34701896</v>
      </c>
      <c r="F9" s="40">
        <v>19742010</v>
      </c>
      <c r="G9" s="40">
        <v>24997700</v>
      </c>
      <c r="H9" s="6"/>
      <c r="I9" s="6"/>
      <c r="J9" s="6"/>
      <c r="K9" s="6"/>
    </row>
    <row r="10" spans="1:11" ht="21" customHeight="1" x14ac:dyDescent="0.35">
      <c r="A10" s="57" t="s">
        <v>171</v>
      </c>
      <c r="B10" s="51" t="s">
        <v>172</v>
      </c>
      <c r="C10" s="168"/>
      <c r="D10" s="39">
        <v>369340379</v>
      </c>
      <c r="E10" s="40">
        <v>390570503</v>
      </c>
      <c r="F10" s="40">
        <v>375795257</v>
      </c>
      <c r="G10" s="40">
        <v>424454584</v>
      </c>
      <c r="H10" s="6"/>
      <c r="I10" s="6"/>
      <c r="J10" s="6"/>
      <c r="K10" s="6"/>
    </row>
    <row r="11" spans="1:11" ht="21" customHeight="1" x14ac:dyDescent="0.35">
      <c r="A11" s="7" t="s">
        <v>173</v>
      </c>
      <c r="B11" s="8" t="s">
        <v>174</v>
      </c>
      <c r="C11" s="168"/>
      <c r="D11" s="50">
        <v>1324416358</v>
      </c>
      <c r="E11" s="50">
        <v>1351950263</v>
      </c>
      <c r="F11" s="50">
        <v>1480757211</v>
      </c>
      <c r="G11" s="50">
        <v>1664850923</v>
      </c>
      <c r="H11" s="6"/>
      <c r="I11" s="6"/>
      <c r="J11" s="6"/>
      <c r="K11" s="6"/>
    </row>
    <row r="12" spans="1:11" ht="21" customHeight="1" x14ac:dyDescent="0.35">
      <c r="A12" s="57" t="s">
        <v>175</v>
      </c>
      <c r="B12" s="51" t="s">
        <v>176</v>
      </c>
      <c r="C12" s="168"/>
      <c r="D12" s="39">
        <v>1012532692</v>
      </c>
      <c r="E12" s="40">
        <v>1009875770</v>
      </c>
      <c r="F12" s="40">
        <v>1100133980</v>
      </c>
      <c r="G12" s="40">
        <v>1173052674</v>
      </c>
      <c r="H12" s="6"/>
      <c r="I12" s="6"/>
      <c r="J12" s="6"/>
      <c r="K12" s="6"/>
    </row>
    <row r="13" spans="1:11" ht="21" customHeight="1" x14ac:dyDescent="0.35">
      <c r="A13" s="57" t="s">
        <v>177</v>
      </c>
      <c r="B13" s="51" t="s">
        <v>178</v>
      </c>
      <c r="C13" s="168"/>
      <c r="D13" s="39">
        <v>16988659</v>
      </c>
      <c r="E13" s="40">
        <v>7920356</v>
      </c>
      <c r="F13" s="40">
        <v>16127102</v>
      </c>
      <c r="G13" s="40">
        <v>25025134</v>
      </c>
      <c r="H13" s="6"/>
      <c r="I13" s="6"/>
      <c r="J13" s="6"/>
      <c r="K13" s="6"/>
    </row>
    <row r="14" spans="1:11" ht="21" customHeight="1" x14ac:dyDescent="0.35">
      <c r="A14" s="57" t="s">
        <v>179</v>
      </c>
      <c r="B14" s="51" t="s">
        <v>180</v>
      </c>
      <c r="C14" s="168"/>
      <c r="D14" s="39">
        <v>95700</v>
      </c>
      <c r="E14" s="40">
        <v>67980</v>
      </c>
      <c r="F14" s="40">
        <v>66490</v>
      </c>
      <c r="G14" s="40">
        <v>2130</v>
      </c>
      <c r="H14" s="6"/>
      <c r="I14" s="6"/>
      <c r="J14" s="6"/>
      <c r="K14" s="6"/>
    </row>
    <row r="15" spans="1:11" ht="21" customHeight="1" x14ac:dyDescent="0.35">
      <c r="A15" s="57" t="s">
        <v>181</v>
      </c>
      <c r="B15" s="51" t="s">
        <v>182</v>
      </c>
      <c r="C15" s="168"/>
      <c r="D15" s="39">
        <v>238532182</v>
      </c>
      <c r="E15" s="40">
        <v>260603375.00000003</v>
      </c>
      <c r="F15" s="40">
        <v>284251015</v>
      </c>
      <c r="G15" s="40">
        <v>320773935</v>
      </c>
      <c r="H15" s="6"/>
      <c r="I15" s="6"/>
      <c r="J15" s="6"/>
      <c r="K15" s="6"/>
    </row>
    <row r="16" spans="1:11" ht="21" customHeight="1" x14ac:dyDescent="0.35">
      <c r="A16" s="57" t="s">
        <v>183</v>
      </c>
      <c r="B16" s="51" t="s">
        <v>184</v>
      </c>
      <c r="C16" s="169"/>
      <c r="D16" s="39">
        <v>56267125</v>
      </c>
      <c r="E16" s="40">
        <v>73482782</v>
      </c>
      <c r="F16" s="40">
        <v>80178624</v>
      </c>
      <c r="G16" s="40">
        <v>145997050</v>
      </c>
      <c r="H16" s="6"/>
      <c r="I16" s="6"/>
      <c r="J16" s="6"/>
      <c r="K16" s="6"/>
    </row>
    <row r="17" spans="1:7" ht="21" customHeight="1" x14ac:dyDescent="0.35">
      <c r="A17" s="154" t="s">
        <v>62</v>
      </c>
      <c r="B17" s="154"/>
      <c r="C17" s="154"/>
      <c r="D17" s="154"/>
      <c r="E17" s="154"/>
      <c r="F17" s="154"/>
      <c r="G17" s="154"/>
    </row>
    <row r="18" spans="1:7" ht="21" customHeight="1" x14ac:dyDescent="0.35">
      <c r="A18" s="180" t="s">
        <v>185</v>
      </c>
      <c r="B18" s="180"/>
      <c r="C18" s="180"/>
      <c r="D18" s="180"/>
      <c r="E18" s="180"/>
      <c r="F18" s="180"/>
      <c r="G18" s="180"/>
    </row>
    <row r="19" spans="1:7" ht="21" customHeight="1" x14ac:dyDescent="0.35">
      <c r="A19" s="180" t="s">
        <v>186</v>
      </c>
      <c r="B19" s="180"/>
      <c r="C19" s="180"/>
      <c r="D19" s="180"/>
      <c r="E19" s="180"/>
      <c r="F19" s="180"/>
      <c r="G19" s="180"/>
    </row>
    <row r="20" spans="1:7" ht="21" customHeight="1" x14ac:dyDescent="0.35">
      <c r="A20" s="160" t="s">
        <v>244</v>
      </c>
      <c r="B20" s="160"/>
      <c r="C20" s="160"/>
      <c r="D20" s="160"/>
      <c r="E20" s="160"/>
      <c r="F20" s="160"/>
      <c r="G20" s="160"/>
    </row>
    <row r="21" spans="1:7" ht="21" customHeight="1" x14ac:dyDescent="0.35">
      <c r="G21" s="18" t="s">
        <v>38</v>
      </c>
    </row>
  </sheetData>
  <mergeCells count="7">
    <mergeCell ref="A20:G20"/>
    <mergeCell ref="A19:G19"/>
    <mergeCell ref="C5:C16"/>
    <mergeCell ref="A3:G3"/>
    <mergeCell ref="F1:G1"/>
    <mergeCell ref="A17:G17"/>
    <mergeCell ref="A18:G18"/>
  </mergeCells>
  <phoneticPr fontId="12" type="noConversion"/>
  <hyperlinks>
    <hyperlink ref="G21" location="الفهرس!A1" display="الفهرس" xr:uid="{5B357192-0BD5-4CC0-894E-70F6F70F5BCD}"/>
  </hyperlinks>
  <pageMargins left="0.7" right="0.7" top="0.75" bottom="0.75" header="0.3" footer="0.3"/>
  <pageSetup paperSize="9" scale="28" orientation="portrait" horizontalDpi="300" verticalDpi="300" r:id="rId1"/>
  <ignoredErrors>
    <ignoredError sqref="A5:A7 A12:A16 A8:A11"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42541-B6B5-4938-8382-BCB840636D2D}">
  <dimension ref="A1:O27"/>
  <sheetViews>
    <sheetView showGridLines="0" showRowColHeaders="0" rightToLeft="1" view="pageBreakPreview" zoomScaleNormal="100" zoomScaleSheetLayoutView="100" workbookViewId="0">
      <selection activeCell="A24" sqref="A24"/>
    </sheetView>
  </sheetViews>
  <sheetFormatPr defaultColWidth="14.7265625" defaultRowHeight="21" customHeight="1" x14ac:dyDescent="0.35"/>
  <cols>
    <col min="1" max="1" width="8.7265625" customWidth="1"/>
    <col min="2" max="2" width="57.1796875" style="9" bestFit="1" customWidth="1"/>
    <col min="3" max="3" width="19.81640625" style="9" customWidth="1"/>
    <col min="4" max="7" width="19.81640625" customWidth="1"/>
    <col min="8" max="11" width="22.453125" bestFit="1" customWidth="1"/>
  </cols>
  <sheetData>
    <row r="1" spans="1:15" ht="21" customHeight="1" x14ac:dyDescent="0.35">
      <c r="F1" s="158" t="s">
        <v>34</v>
      </c>
      <c r="G1" s="158"/>
    </row>
    <row r="3" spans="1:15" ht="55" customHeight="1" x14ac:dyDescent="0.35">
      <c r="A3" s="161" t="s">
        <v>11</v>
      </c>
      <c r="B3" s="161"/>
      <c r="C3" s="161"/>
      <c r="D3" s="161"/>
      <c r="E3" s="161"/>
      <c r="F3" s="161"/>
      <c r="G3" s="161"/>
    </row>
    <row r="4" spans="1:15" ht="24.65" customHeight="1" x14ac:dyDescent="0.35">
      <c r="A4" s="23" t="s">
        <v>428</v>
      </c>
      <c r="B4" s="23" t="s">
        <v>45</v>
      </c>
      <c r="C4" s="42" t="s">
        <v>36</v>
      </c>
      <c r="D4" s="20">
        <v>2021</v>
      </c>
      <c r="E4" s="20">
        <v>2022</v>
      </c>
      <c r="F4" s="20">
        <v>2023</v>
      </c>
      <c r="G4" s="20">
        <v>2024</v>
      </c>
    </row>
    <row r="5" spans="1:15" ht="21" customHeight="1" x14ac:dyDescent="0.35">
      <c r="A5" s="7">
        <v>25</v>
      </c>
      <c r="B5" s="8" t="s">
        <v>46</v>
      </c>
      <c r="C5" s="167" t="s">
        <v>47</v>
      </c>
      <c r="D5" s="40">
        <v>1298330106.999999</v>
      </c>
      <c r="E5" s="40">
        <v>2218463540</v>
      </c>
      <c r="F5" s="40">
        <v>2488274474.9999976</v>
      </c>
      <c r="G5" s="40">
        <v>2534860186</v>
      </c>
      <c r="H5" s="33"/>
      <c r="I5" s="33"/>
      <c r="J5" s="33"/>
      <c r="K5" s="33"/>
      <c r="L5" s="75"/>
      <c r="M5" s="75"/>
      <c r="N5" s="75"/>
      <c r="O5" s="75"/>
    </row>
    <row r="6" spans="1:15" ht="21" customHeight="1" x14ac:dyDescent="0.35">
      <c r="A6" s="7">
        <v>26</v>
      </c>
      <c r="B6" s="8" t="s">
        <v>48</v>
      </c>
      <c r="C6" s="168"/>
      <c r="D6" s="38">
        <v>590149692</v>
      </c>
      <c r="E6" s="38">
        <v>697253053</v>
      </c>
      <c r="F6" s="38">
        <v>3873814530</v>
      </c>
      <c r="G6" s="38">
        <v>2973173474.0000005</v>
      </c>
      <c r="H6" s="33"/>
      <c r="I6" s="33"/>
      <c r="J6" s="33"/>
      <c r="K6" s="33"/>
      <c r="L6" s="75"/>
      <c r="M6" s="75"/>
      <c r="N6" s="75"/>
      <c r="O6" s="75"/>
    </row>
    <row r="7" spans="1:15" ht="21" customHeight="1" x14ac:dyDescent="0.35">
      <c r="A7" s="7">
        <v>31</v>
      </c>
      <c r="B7" s="8" t="s">
        <v>49</v>
      </c>
      <c r="C7" s="168"/>
      <c r="D7" s="40">
        <v>189057150.00000003</v>
      </c>
      <c r="E7" s="40">
        <v>136284562.99999997</v>
      </c>
      <c r="F7" s="40">
        <v>136848886.00000003</v>
      </c>
      <c r="G7" s="40">
        <v>156581707.99999997</v>
      </c>
      <c r="H7" s="33"/>
      <c r="I7" s="33"/>
      <c r="J7" s="33"/>
      <c r="K7" s="33"/>
      <c r="L7" s="75"/>
      <c r="M7" s="75"/>
      <c r="N7" s="75"/>
      <c r="O7" s="75"/>
    </row>
    <row r="8" spans="1:15" ht="21" customHeight="1" x14ac:dyDescent="0.35">
      <c r="A8" s="7">
        <v>68</v>
      </c>
      <c r="B8" s="8" t="s">
        <v>50</v>
      </c>
      <c r="C8" s="168"/>
      <c r="D8" s="38">
        <v>1410679480.0000002</v>
      </c>
      <c r="E8" s="38">
        <v>1621679894.0000002</v>
      </c>
      <c r="F8" s="38">
        <v>1359648003.9999995</v>
      </c>
      <c r="G8" s="38">
        <v>1622229803.999999</v>
      </c>
      <c r="H8" s="33"/>
      <c r="I8" s="33"/>
      <c r="J8" s="33"/>
      <c r="K8" s="33"/>
      <c r="L8" s="75"/>
      <c r="M8" s="75"/>
      <c r="N8" s="75"/>
      <c r="O8" s="75"/>
    </row>
    <row r="9" spans="1:15" ht="21" customHeight="1" x14ac:dyDescent="0.35">
      <c r="A9" s="7">
        <v>69</v>
      </c>
      <c r="B9" s="8" t="s">
        <v>51</v>
      </c>
      <c r="C9" s="168"/>
      <c r="D9" s="40">
        <v>2213477275.0000005</v>
      </c>
      <c r="E9" s="40">
        <v>1671487515.0000002</v>
      </c>
      <c r="F9" s="40">
        <v>1031715400.9999999</v>
      </c>
      <c r="G9" s="40">
        <v>834333432</v>
      </c>
      <c r="H9" s="33"/>
      <c r="I9" s="33"/>
      <c r="J9" s="33"/>
      <c r="K9" s="33"/>
      <c r="L9" s="75"/>
      <c r="M9" s="75"/>
      <c r="N9" s="75"/>
      <c r="O9" s="75"/>
    </row>
    <row r="10" spans="1:15" ht="21" customHeight="1" x14ac:dyDescent="0.35">
      <c r="A10" s="7">
        <v>70</v>
      </c>
      <c r="B10" s="8" t="s">
        <v>52</v>
      </c>
      <c r="C10" s="168"/>
      <c r="D10" s="38">
        <v>248799133.99999991</v>
      </c>
      <c r="E10" s="38">
        <v>317507851</v>
      </c>
      <c r="F10" s="38">
        <v>386137200.99999988</v>
      </c>
      <c r="G10" s="38">
        <v>360853051</v>
      </c>
      <c r="H10" s="33"/>
      <c r="I10" s="33"/>
      <c r="J10" s="33"/>
      <c r="K10" s="33"/>
      <c r="L10" s="75"/>
      <c r="M10" s="75"/>
      <c r="N10" s="75"/>
      <c r="O10" s="75"/>
    </row>
    <row r="11" spans="1:15" ht="21" customHeight="1" x14ac:dyDescent="0.35">
      <c r="A11" s="7">
        <v>71</v>
      </c>
      <c r="B11" s="8" t="s">
        <v>53</v>
      </c>
      <c r="C11" s="168"/>
      <c r="D11" s="40">
        <v>200352</v>
      </c>
      <c r="E11" s="40">
        <v>375208.99999999994</v>
      </c>
      <c r="F11" s="40">
        <v>162235.00000000006</v>
      </c>
      <c r="G11" s="40">
        <v>299082.00000000006</v>
      </c>
      <c r="H11" s="33"/>
      <c r="I11" s="33"/>
      <c r="J11" s="33"/>
      <c r="K11" s="33"/>
      <c r="L11" s="75"/>
      <c r="M11" s="75"/>
      <c r="N11" s="75"/>
      <c r="O11" s="75"/>
    </row>
    <row r="12" spans="1:15" ht="21" customHeight="1" x14ac:dyDescent="0.35">
      <c r="A12" s="7">
        <v>72</v>
      </c>
      <c r="B12" s="8" t="s">
        <v>54</v>
      </c>
      <c r="C12" s="168"/>
      <c r="D12" s="38">
        <v>12183019075.000006</v>
      </c>
      <c r="E12" s="38">
        <v>14686996009.000006</v>
      </c>
      <c r="F12" s="38">
        <v>11259833284.999998</v>
      </c>
      <c r="G12" s="38">
        <v>14264381494.999992</v>
      </c>
      <c r="H12" s="33"/>
      <c r="I12" s="33"/>
      <c r="J12" s="33"/>
      <c r="K12" s="33"/>
      <c r="L12" s="75"/>
      <c r="M12" s="75"/>
      <c r="N12" s="75"/>
      <c r="O12" s="75"/>
    </row>
    <row r="13" spans="1:15" ht="21" customHeight="1" x14ac:dyDescent="0.35">
      <c r="A13" s="7">
        <v>73</v>
      </c>
      <c r="B13" s="8" t="s">
        <v>55</v>
      </c>
      <c r="C13" s="168"/>
      <c r="D13" s="40">
        <v>1253273445.9999995</v>
      </c>
      <c r="E13" s="40">
        <v>1683850174.9999995</v>
      </c>
      <c r="F13" s="40">
        <v>2556591668.9999995</v>
      </c>
      <c r="G13" s="40">
        <v>3609220715.9999986</v>
      </c>
      <c r="H13" s="33"/>
      <c r="I13" s="33"/>
      <c r="J13" s="33"/>
      <c r="K13" s="33"/>
      <c r="L13" s="75"/>
      <c r="M13" s="75"/>
      <c r="N13" s="75"/>
      <c r="O13" s="75"/>
    </row>
    <row r="14" spans="1:15" ht="21" customHeight="1" x14ac:dyDescent="0.35">
      <c r="A14" s="7">
        <v>74</v>
      </c>
      <c r="B14" s="8" t="s">
        <v>56</v>
      </c>
      <c r="C14" s="168"/>
      <c r="D14" s="38">
        <v>269876016.99999994</v>
      </c>
      <c r="E14" s="38">
        <v>324650883</v>
      </c>
      <c r="F14" s="38">
        <v>396021073.99999982</v>
      </c>
      <c r="G14" s="38">
        <v>431987713.99999976</v>
      </c>
      <c r="H14" s="33"/>
      <c r="I14" s="33"/>
      <c r="J14" s="33"/>
      <c r="K14" s="33"/>
      <c r="L14" s="75"/>
      <c r="M14" s="75"/>
      <c r="N14" s="75"/>
      <c r="O14" s="75"/>
    </row>
    <row r="15" spans="1:15" ht="21" customHeight="1" x14ac:dyDescent="0.35">
      <c r="A15" s="7">
        <v>75</v>
      </c>
      <c r="B15" s="8" t="s">
        <v>57</v>
      </c>
      <c r="C15" s="168"/>
      <c r="D15" s="40">
        <v>5660315</v>
      </c>
      <c r="E15" s="40">
        <v>17903612</v>
      </c>
      <c r="F15" s="40">
        <v>39345228.999999993</v>
      </c>
      <c r="G15" s="40">
        <v>25384110</v>
      </c>
      <c r="H15" s="33"/>
      <c r="I15" s="33"/>
      <c r="J15" s="33"/>
      <c r="K15" s="33"/>
      <c r="L15" s="75"/>
      <c r="M15" s="75"/>
      <c r="N15" s="75"/>
      <c r="O15" s="75"/>
    </row>
    <row r="16" spans="1:15" ht="21" customHeight="1" x14ac:dyDescent="0.35">
      <c r="A16" s="7">
        <v>76</v>
      </c>
      <c r="B16" s="8" t="s">
        <v>58</v>
      </c>
      <c r="C16" s="168"/>
      <c r="D16" s="38">
        <v>429530809.00000006</v>
      </c>
      <c r="E16" s="38">
        <v>470922782.00000012</v>
      </c>
      <c r="F16" s="38">
        <v>556389808.99999988</v>
      </c>
      <c r="G16" s="38">
        <v>437799361.99999988</v>
      </c>
      <c r="H16" s="33"/>
      <c r="I16" s="33"/>
      <c r="J16" s="33"/>
      <c r="K16" s="33"/>
      <c r="L16" s="75"/>
      <c r="M16" s="75"/>
      <c r="N16" s="75"/>
      <c r="O16" s="75"/>
    </row>
    <row r="17" spans="1:15" ht="21" customHeight="1" x14ac:dyDescent="0.35">
      <c r="A17" s="7">
        <v>78</v>
      </c>
      <c r="B17" s="8" t="s">
        <v>59</v>
      </c>
      <c r="C17" s="168"/>
      <c r="D17" s="40">
        <v>8207677</v>
      </c>
      <c r="E17" s="40">
        <v>11240892</v>
      </c>
      <c r="F17" s="40">
        <v>2982885</v>
      </c>
      <c r="G17" s="40">
        <v>6440433.0000000009</v>
      </c>
      <c r="H17" s="33"/>
      <c r="I17" s="33"/>
      <c r="J17" s="33"/>
      <c r="K17" s="33"/>
      <c r="L17" s="75"/>
      <c r="M17" s="75"/>
      <c r="N17" s="75"/>
      <c r="O17" s="75"/>
    </row>
    <row r="18" spans="1:15" ht="21" customHeight="1" x14ac:dyDescent="0.35">
      <c r="A18" s="7">
        <v>79</v>
      </c>
      <c r="B18" s="8" t="s">
        <v>60</v>
      </c>
      <c r="C18" s="168"/>
      <c r="D18" s="38">
        <v>58115558</v>
      </c>
      <c r="E18" s="38">
        <v>82694957.00000003</v>
      </c>
      <c r="F18" s="38">
        <v>122012866.00000003</v>
      </c>
      <c r="G18" s="38">
        <v>168186142.00000003</v>
      </c>
      <c r="H18" s="33"/>
      <c r="I18" s="33"/>
      <c r="J18" s="33"/>
      <c r="K18" s="33"/>
      <c r="L18" s="75"/>
      <c r="M18" s="75"/>
      <c r="N18" s="75"/>
      <c r="O18" s="75"/>
    </row>
    <row r="19" spans="1:15" ht="21" customHeight="1" x14ac:dyDescent="0.35">
      <c r="A19" s="170" t="s">
        <v>61</v>
      </c>
      <c r="B19" s="171"/>
      <c r="C19" s="169"/>
      <c r="D19" s="22">
        <v>20158376087.000008</v>
      </c>
      <c r="E19" s="22">
        <v>23941310935.000008</v>
      </c>
      <c r="F19" s="22">
        <v>24209777548.999996</v>
      </c>
      <c r="G19" s="22">
        <v>27425730708.999992</v>
      </c>
      <c r="H19" s="33"/>
      <c r="I19" s="34"/>
    </row>
    <row r="20" spans="1:15" ht="21" customHeight="1" x14ac:dyDescent="0.35">
      <c r="A20" s="154" t="s">
        <v>62</v>
      </c>
      <c r="B20" s="154"/>
      <c r="C20" s="154"/>
      <c r="D20" s="154"/>
      <c r="E20" s="154"/>
      <c r="F20" s="154"/>
      <c r="G20" s="154"/>
      <c r="H20" s="33"/>
    </row>
    <row r="21" spans="1:15" ht="21" customHeight="1" x14ac:dyDescent="0.35">
      <c r="A21" s="181" t="s">
        <v>429</v>
      </c>
      <c r="B21" s="181"/>
      <c r="C21" s="181"/>
      <c r="D21" s="181"/>
      <c r="E21" s="181"/>
      <c r="F21" s="181"/>
      <c r="G21" s="181"/>
    </row>
    <row r="22" spans="1:15" ht="21" customHeight="1" x14ac:dyDescent="0.35">
      <c r="A22" s="160" t="s">
        <v>246</v>
      </c>
      <c r="B22" s="160"/>
      <c r="C22" s="160"/>
      <c r="D22" s="160"/>
      <c r="E22" s="160"/>
      <c r="F22" s="160"/>
      <c r="G22" s="160"/>
    </row>
    <row r="23" spans="1:15" ht="14.5" x14ac:dyDescent="0.35">
      <c r="A23" s="32"/>
      <c r="B23" s="30"/>
      <c r="C23" s="30"/>
      <c r="D23" s="32"/>
      <c r="E23" s="32"/>
      <c r="F23" s="32"/>
      <c r="G23" s="18" t="s">
        <v>38</v>
      </c>
    </row>
    <row r="24" spans="1:15" ht="21" customHeight="1" x14ac:dyDescent="0.35">
      <c r="D24" s="5"/>
      <c r="E24" s="5"/>
      <c r="F24" s="110"/>
      <c r="G24" s="110"/>
    </row>
    <row r="25" spans="1:15" ht="21" customHeight="1" x14ac:dyDescent="0.35">
      <c r="F25" s="4"/>
      <c r="G25" s="4"/>
    </row>
    <row r="26" spans="1:15" ht="21" customHeight="1" x14ac:dyDescent="0.35">
      <c r="G26" s="6"/>
    </row>
    <row r="27" spans="1:15" ht="21" customHeight="1" x14ac:dyDescent="0.35">
      <c r="F27" s="24"/>
      <c r="G27" s="24"/>
    </row>
  </sheetData>
  <mergeCells count="7">
    <mergeCell ref="A22:G22"/>
    <mergeCell ref="A3:G3"/>
    <mergeCell ref="A19:B19"/>
    <mergeCell ref="A21:G21"/>
    <mergeCell ref="F1:G1"/>
    <mergeCell ref="C5:C19"/>
    <mergeCell ref="A20:G20"/>
  </mergeCells>
  <hyperlinks>
    <hyperlink ref="G23" location="الفهرس!A1" display="الفهرس" xr:uid="{AAE31E16-64AF-4FA5-93C6-4C2226CCB6EE}"/>
  </hyperlinks>
  <pageMargins left="0.7" right="0.7" top="0.75" bottom="0.75" header="0.3" footer="0.3"/>
  <pageSetup paperSize="9" scale="28"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0B091-F10E-4AA2-9CDF-24523424A551}">
  <dimension ref="A1:K89"/>
  <sheetViews>
    <sheetView showGridLines="0" showRowColHeaders="0" rightToLeft="1" view="pageBreakPreview" zoomScaleNormal="100" zoomScaleSheetLayoutView="100" workbookViewId="0">
      <selection activeCell="A86" sqref="A86"/>
    </sheetView>
  </sheetViews>
  <sheetFormatPr defaultColWidth="14.7265625" defaultRowHeight="21" customHeight="1" x14ac:dyDescent="0.35"/>
  <cols>
    <col min="1" max="1" width="28.1796875" style="9" bestFit="1" customWidth="1"/>
    <col min="2" max="2" width="19.7265625" style="9" customWidth="1"/>
    <col min="3" max="6" width="19.7265625" customWidth="1"/>
    <col min="7" max="7" width="17.81640625" bestFit="1" customWidth="1"/>
  </cols>
  <sheetData>
    <row r="1" spans="1:11" ht="21" customHeight="1" x14ac:dyDescent="0.35">
      <c r="E1" s="158" t="s">
        <v>34</v>
      </c>
      <c r="F1" s="158"/>
    </row>
    <row r="3" spans="1:11" ht="55" customHeight="1" x14ac:dyDescent="0.35">
      <c r="A3" s="182" t="s">
        <v>12</v>
      </c>
      <c r="B3" s="182"/>
      <c r="C3" s="182"/>
      <c r="D3" s="182"/>
      <c r="E3" s="182"/>
      <c r="F3" s="182"/>
    </row>
    <row r="4" spans="1:11" ht="21" customHeight="1" x14ac:dyDescent="0.35">
      <c r="A4" s="23" t="s">
        <v>64</v>
      </c>
      <c r="B4" s="42" t="s">
        <v>36</v>
      </c>
      <c r="C4" s="20">
        <v>2021</v>
      </c>
      <c r="D4" s="20">
        <v>2022</v>
      </c>
      <c r="E4" s="20">
        <v>2023</v>
      </c>
      <c r="F4" s="20">
        <v>2024</v>
      </c>
    </row>
    <row r="5" spans="1:11" ht="21" customHeight="1" x14ac:dyDescent="0.35">
      <c r="A5" s="8" t="s">
        <v>75</v>
      </c>
      <c r="B5" s="167" t="s">
        <v>47</v>
      </c>
      <c r="C5" s="39">
        <v>1889755634.0000019</v>
      </c>
      <c r="D5" s="40">
        <v>2834318396.9999995</v>
      </c>
      <c r="E5" s="40">
        <v>4302563686</v>
      </c>
      <c r="F5" s="40">
        <v>6607405093.9999981</v>
      </c>
      <c r="G5" s="4"/>
      <c r="H5" s="4"/>
      <c r="I5" s="4"/>
      <c r="J5" s="4"/>
      <c r="K5" s="4"/>
    </row>
    <row r="6" spans="1:11" ht="21" customHeight="1" x14ac:dyDescent="0.35">
      <c r="A6" s="8" t="s">
        <v>83</v>
      </c>
      <c r="B6" s="168"/>
      <c r="C6" s="37">
        <v>3377738797.000001</v>
      </c>
      <c r="D6" s="38">
        <v>4614789501.9999981</v>
      </c>
      <c r="E6" s="38">
        <v>3518696704.000001</v>
      </c>
      <c r="F6" s="38">
        <v>5841657768.0000019</v>
      </c>
      <c r="G6" s="4"/>
      <c r="H6" s="4"/>
      <c r="I6" s="4"/>
      <c r="J6" s="4"/>
      <c r="K6" s="4"/>
    </row>
    <row r="7" spans="1:11" ht="21" customHeight="1" x14ac:dyDescent="0.35">
      <c r="A7" s="8" t="s">
        <v>70</v>
      </c>
      <c r="B7" s="168"/>
      <c r="C7" s="39">
        <v>3367555718.999999</v>
      </c>
      <c r="D7" s="40">
        <v>4070576657</v>
      </c>
      <c r="E7" s="40">
        <v>3304017739.0000005</v>
      </c>
      <c r="F7" s="40">
        <v>4032273104.0000019</v>
      </c>
      <c r="G7" s="4"/>
      <c r="H7" s="4"/>
      <c r="I7" s="4"/>
      <c r="J7" s="4"/>
      <c r="K7" s="4"/>
    </row>
    <row r="8" spans="1:11" ht="21" customHeight="1" x14ac:dyDescent="0.35">
      <c r="A8" s="8" t="s">
        <v>65</v>
      </c>
      <c r="B8" s="168"/>
      <c r="C8" s="37">
        <v>2107883344.000001</v>
      </c>
      <c r="D8" s="38">
        <v>2640624381.9999995</v>
      </c>
      <c r="E8" s="38">
        <v>2775217166.0000038</v>
      </c>
      <c r="F8" s="38">
        <v>2665859284.0000014</v>
      </c>
      <c r="G8" s="4"/>
      <c r="H8" s="4"/>
      <c r="I8" s="4"/>
      <c r="J8" s="4"/>
      <c r="K8" s="4"/>
    </row>
    <row r="9" spans="1:11" ht="21" customHeight="1" x14ac:dyDescent="0.35">
      <c r="A9" s="8" t="s">
        <v>187</v>
      </c>
      <c r="B9" s="168"/>
      <c r="C9" s="39">
        <v>2606119648.999999</v>
      </c>
      <c r="D9" s="40">
        <v>2434956969.9999986</v>
      </c>
      <c r="E9" s="40">
        <v>2455593753.000001</v>
      </c>
      <c r="F9" s="40">
        <v>1402133014.999999</v>
      </c>
      <c r="G9" s="4"/>
      <c r="H9" s="4"/>
      <c r="I9" s="4"/>
      <c r="J9" s="4"/>
      <c r="K9" s="4"/>
    </row>
    <row r="10" spans="1:11" ht="21" customHeight="1" x14ac:dyDescent="0.35">
      <c r="A10" s="8" t="s">
        <v>69</v>
      </c>
      <c r="B10" s="168"/>
      <c r="C10" s="37">
        <v>1682591141.0000017</v>
      </c>
      <c r="D10" s="38">
        <v>1383317838.000001</v>
      </c>
      <c r="E10" s="38">
        <v>1288250960.0000007</v>
      </c>
      <c r="F10" s="38">
        <v>1138258390.0000005</v>
      </c>
      <c r="G10" s="4"/>
      <c r="H10" s="4"/>
      <c r="I10" s="4"/>
      <c r="J10" s="4"/>
      <c r="K10" s="4"/>
    </row>
    <row r="11" spans="1:11" ht="21" customHeight="1" x14ac:dyDescent="0.35">
      <c r="A11" s="8" t="s">
        <v>67</v>
      </c>
      <c r="B11" s="168"/>
      <c r="C11" s="39">
        <v>620984741.00000012</v>
      </c>
      <c r="D11" s="40">
        <v>684714492.99999988</v>
      </c>
      <c r="E11" s="40">
        <v>770354959.99999976</v>
      </c>
      <c r="F11" s="40">
        <v>659045426</v>
      </c>
      <c r="G11" s="4"/>
      <c r="H11" s="4"/>
      <c r="I11" s="4"/>
      <c r="J11" s="4"/>
      <c r="K11" s="4"/>
    </row>
    <row r="12" spans="1:11" ht="21" customHeight="1" x14ac:dyDescent="0.35">
      <c r="A12" s="8" t="s">
        <v>80</v>
      </c>
      <c r="B12" s="168"/>
      <c r="C12" s="37">
        <v>767263112.00000012</v>
      </c>
      <c r="D12" s="38">
        <v>762913107.00000048</v>
      </c>
      <c r="E12" s="38">
        <v>491314765</v>
      </c>
      <c r="F12" s="38">
        <v>628117385.99999964</v>
      </c>
      <c r="G12" s="4"/>
      <c r="H12" s="4"/>
      <c r="I12" s="4"/>
      <c r="J12" s="4"/>
      <c r="K12" s="4"/>
    </row>
    <row r="13" spans="1:11" ht="21" customHeight="1" x14ac:dyDescent="0.35">
      <c r="A13" s="8" t="s">
        <v>90</v>
      </c>
      <c r="B13" s="168"/>
      <c r="C13" s="39">
        <v>17828099.000000007</v>
      </c>
      <c r="D13" s="40">
        <v>278679891.99999982</v>
      </c>
      <c r="E13" s="40">
        <v>452902546.99999923</v>
      </c>
      <c r="F13" s="40">
        <v>493116090.99999994</v>
      </c>
      <c r="G13" s="4"/>
      <c r="H13" s="4"/>
      <c r="I13" s="4"/>
      <c r="J13" s="4"/>
      <c r="K13" s="4"/>
    </row>
    <row r="14" spans="1:11" ht="21" customHeight="1" x14ac:dyDescent="0.35">
      <c r="A14" s="8" t="s">
        <v>91</v>
      </c>
      <c r="B14" s="168"/>
      <c r="C14" s="37">
        <v>362710581.99999994</v>
      </c>
      <c r="D14" s="38">
        <v>223967418.99999991</v>
      </c>
      <c r="E14" s="38">
        <v>261651203.99999982</v>
      </c>
      <c r="F14" s="38">
        <v>320493554.00000018</v>
      </c>
      <c r="G14" s="4"/>
      <c r="H14" s="4"/>
      <c r="I14" s="4"/>
      <c r="J14" s="4"/>
      <c r="K14" s="4"/>
    </row>
    <row r="15" spans="1:11" ht="21" customHeight="1" x14ac:dyDescent="0.35">
      <c r="A15" s="8" t="s">
        <v>89</v>
      </c>
      <c r="B15" s="168"/>
      <c r="C15" s="39">
        <v>233578416.99999985</v>
      </c>
      <c r="D15" s="40">
        <v>277397224.99999994</v>
      </c>
      <c r="E15" s="40">
        <v>327286734.00000006</v>
      </c>
      <c r="F15" s="40">
        <v>318762497.99999982</v>
      </c>
      <c r="G15" s="4"/>
      <c r="H15" s="4"/>
      <c r="I15" s="4"/>
      <c r="J15" s="4"/>
      <c r="K15" s="4"/>
    </row>
    <row r="16" spans="1:11" ht="21" customHeight="1" x14ac:dyDescent="0.35">
      <c r="A16" s="8" t="s">
        <v>93</v>
      </c>
      <c r="B16" s="168"/>
      <c r="C16" s="37">
        <v>503932736.99999988</v>
      </c>
      <c r="D16" s="38">
        <v>439585773.00000012</v>
      </c>
      <c r="E16" s="38">
        <v>275002425.99999994</v>
      </c>
      <c r="F16" s="38">
        <v>304517718.99999976</v>
      </c>
      <c r="G16" s="4"/>
      <c r="H16" s="4"/>
      <c r="I16" s="4"/>
      <c r="J16" s="4"/>
      <c r="K16" s="4"/>
    </row>
    <row r="17" spans="1:11" ht="21" customHeight="1" x14ac:dyDescent="0.35">
      <c r="A17" s="8" t="s">
        <v>188</v>
      </c>
      <c r="B17" s="168"/>
      <c r="C17" s="47">
        <v>0</v>
      </c>
      <c r="D17" s="40">
        <v>23274000</v>
      </c>
      <c r="E17" s="40">
        <v>146501562</v>
      </c>
      <c r="F17" s="40">
        <v>282084865</v>
      </c>
      <c r="G17" s="4"/>
      <c r="H17" s="4"/>
      <c r="I17" s="4"/>
      <c r="J17" s="4"/>
      <c r="K17" s="4"/>
    </row>
    <row r="18" spans="1:11" ht="21" customHeight="1" x14ac:dyDescent="0.35">
      <c r="A18" s="8" t="s">
        <v>100</v>
      </c>
      <c r="B18" s="168"/>
      <c r="C18" s="37">
        <v>146024828.00000003</v>
      </c>
      <c r="D18" s="38">
        <v>227806550.00000006</v>
      </c>
      <c r="E18" s="38">
        <v>271799788.99999994</v>
      </c>
      <c r="F18" s="38">
        <v>241715308.99999997</v>
      </c>
      <c r="G18" s="4"/>
      <c r="H18" s="4"/>
      <c r="I18" s="4"/>
      <c r="J18" s="4"/>
      <c r="K18" s="4"/>
    </row>
    <row r="19" spans="1:11" ht="21" customHeight="1" x14ac:dyDescent="0.35">
      <c r="A19" s="8" t="s">
        <v>87</v>
      </c>
      <c r="B19" s="168"/>
      <c r="C19" s="39">
        <v>222033258.99999952</v>
      </c>
      <c r="D19" s="40">
        <v>247755516.99999979</v>
      </c>
      <c r="E19" s="40">
        <v>182653584.00000009</v>
      </c>
      <c r="F19" s="40">
        <v>223468281.99999979</v>
      </c>
      <c r="G19" s="4"/>
      <c r="H19" s="4"/>
      <c r="I19" s="4"/>
      <c r="J19" s="4"/>
      <c r="K19" s="4"/>
    </row>
    <row r="20" spans="1:11" ht="21" customHeight="1" x14ac:dyDescent="0.35">
      <c r="A20" s="8" t="s">
        <v>72</v>
      </c>
      <c r="B20" s="168"/>
      <c r="C20" s="37">
        <v>1282316</v>
      </c>
      <c r="D20" s="38">
        <v>61208113.999999993</v>
      </c>
      <c r="E20" s="38">
        <v>193362704</v>
      </c>
      <c r="F20" s="38">
        <v>172857226</v>
      </c>
      <c r="G20" s="4"/>
      <c r="H20" s="4"/>
      <c r="I20" s="4"/>
      <c r="J20" s="4"/>
      <c r="K20" s="4"/>
    </row>
    <row r="21" spans="1:11" ht="21" customHeight="1" x14ac:dyDescent="0.35">
      <c r="A21" s="8" t="s">
        <v>86</v>
      </c>
      <c r="B21" s="168"/>
      <c r="C21" s="39">
        <v>8758101.9999999963</v>
      </c>
      <c r="D21" s="40">
        <v>10119132.000000006</v>
      </c>
      <c r="E21" s="40">
        <v>20371856.999999996</v>
      </c>
      <c r="F21" s="40">
        <v>171152239.00000003</v>
      </c>
      <c r="G21" s="4"/>
      <c r="H21" s="4"/>
      <c r="I21" s="4"/>
      <c r="J21" s="4"/>
      <c r="K21" s="4"/>
    </row>
    <row r="22" spans="1:11" ht="21" customHeight="1" x14ac:dyDescent="0.35">
      <c r="A22" s="8" t="s">
        <v>120</v>
      </c>
      <c r="B22" s="168"/>
      <c r="C22" s="37">
        <v>61539994.999999955</v>
      </c>
      <c r="D22" s="38">
        <v>299078026.9999997</v>
      </c>
      <c r="E22" s="38">
        <v>95457529.999999851</v>
      </c>
      <c r="F22" s="38">
        <v>166287631.99999985</v>
      </c>
      <c r="G22" s="4"/>
      <c r="H22" s="4"/>
      <c r="I22" s="4"/>
      <c r="J22" s="4"/>
      <c r="K22" s="4"/>
    </row>
    <row r="23" spans="1:11" ht="21" customHeight="1" x14ac:dyDescent="0.35">
      <c r="A23" s="8" t="s">
        <v>74</v>
      </c>
      <c r="B23" s="168"/>
      <c r="C23" s="39">
        <v>389130020.00000006</v>
      </c>
      <c r="D23" s="40">
        <v>263047531.99999988</v>
      </c>
      <c r="E23" s="40">
        <v>23286228.999999989</v>
      </c>
      <c r="F23" s="40">
        <v>144192586.99999997</v>
      </c>
      <c r="G23" s="4"/>
      <c r="H23" s="4"/>
      <c r="I23" s="4"/>
      <c r="J23" s="4"/>
      <c r="K23" s="4"/>
    </row>
    <row r="24" spans="1:11" ht="21" customHeight="1" x14ac:dyDescent="0.35">
      <c r="A24" s="8" t="s">
        <v>79</v>
      </c>
      <c r="B24" s="168"/>
      <c r="C24" s="37">
        <v>137558201.99999997</v>
      </c>
      <c r="D24" s="38">
        <v>139977565.00000003</v>
      </c>
      <c r="E24" s="38">
        <v>106164180.00000001</v>
      </c>
      <c r="F24" s="38">
        <v>132119406.00000004</v>
      </c>
      <c r="G24" s="4"/>
      <c r="H24" s="4"/>
      <c r="I24" s="4"/>
      <c r="J24" s="4"/>
      <c r="K24" s="4"/>
    </row>
    <row r="25" spans="1:11" ht="21" customHeight="1" x14ac:dyDescent="0.35">
      <c r="A25" s="8" t="s">
        <v>110</v>
      </c>
      <c r="B25" s="168"/>
      <c r="C25" s="39">
        <v>151403315.99999979</v>
      </c>
      <c r="D25" s="40">
        <v>110402243.0000001</v>
      </c>
      <c r="E25" s="40">
        <v>105384056.00000009</v>
      </c>
      <c r="F25" s="40">
        <v>126460431.99999996</v>
      </c>
      <c r="G25" s="4"/>
      <c r="H25" s="4"/>
      <c r="I25" s="4"/>
      <c r="J25" s="4"/>
      <c r="K25" s="4"/>
    </row>
    <row r="26" spans="1:11" ht="21" customHeight="1" x14ac:dyDescent="0.35">
      <c r="A26" s="8" t="s">
        <v>189</v>
      </c>
      <c r="B26" s="168"/>
      <c r="C26" s="37">
        <v>66421661.000000022</v>
      </c>
      <c r="D26" s="38">
        <v>250452498.99999988</v>
      </c>
      <c r="E26" s="38">
        <v>85096265</v>
      </c>
      <c r="F26" s="38">
        <v>112601346.99999999</v>
      </c>
      <c r="G26" s="4"/>
      <c r="H26" s="4"/>
      <c r="I26" s="4"/>
      <c r="J26" s="4"/>
      <c r="K26" s="4"/>
    </row>
    <row r="27" spans="1:11" ht="21" customHeight="1" x14ac:dyDescent="0.35">
      <c r="A27" s="8" t="s">
        <v>105</v>
      </c>
      <c r="B27" s="168"/>
      <c r="C27" s="39">
        <v>15250897.999999991</v>
      </c>
      <c r="D27" s="40">
        <v>4955851</v>
      </c>
      <c r="E27" s="40">
        <v>30898827.000000007</v>
      </c>
      <c r="F27" s="40">
        <v>99187824.99999997</v>
      </c>
      <c r="G27" s="4"/>
      <c r="H27" s="4"/>
      <c r="I27" s="4"/>
      <c r="J27" s="4"/>
      <c r="K27" s="4"/>
    </row>
    <row r="28" spans="1:11" ht="21" customHeight="1" x14ac:dyDescent="0.35">
      <c r="A28" s="8" t="s">
        <v>190</v>
      </c>
      <c r="B28" s="168"/>
      <c r="C28" s="37">
        <v>64622530</v>
      </c>
      <c r="D28" s="38">
        <v>92868255</v>
      </c>
      <c r="E28" s="38">
        <v>41016977</v>
      </c>
      <c r="F28" s="38">
        <v>93214281</v>
      </c>
      <c r="G28" s="4"/>
      <c r="H28" s="4"/>
      <c r="I28" s="4"/>
      <c r="J28" s="4"/>
      <c r="K28" s="4"/>
    </row>
    <row r="29" spans="1:11" ht="21" customHeight="1" x14ac:dyDescent="0.35">
      <c r="A29" s="8" t="s">
        <v>112</v>
      </c>
      <c r="B29" s="168"/>
      <c r="C29" s="39">
        <v>28266051.999999985</v>
      </c>
      <c r="D29" s="40">
        <v>138736160.99999994</v>
      </c>
      <c r="E29" s="40">
        <v>25660601.000000015</v>
      </c>
      <c r="F29" s="40">
        <v>82574078</v>
      </c>
      <c r="G29" s="4"/>
      <c r="H29" s="4"/>
      <c r="I29" s="4"/>
      <c r="J29" s="4"/>
      <c r="K29" s="4"/>
    </row>
    <row r="30" spans="1:11" ht="21" customHeight="1" x14ac:dyDescent="0.35">
      <c r="A30" s="8" t="s">
        <v>78</v>
      </c>
      <c r="B30" s="168"/>
      <c r="C30" s="37">
        <v>33762027.999999985</v>
      </c>
      <c r="D30" s="38">
        <v>38307378.99999997</v>
      </c>
      <c r="E30" s="38">
        <v>53582194.999999993</v>
      </c>
      <c r="F30" s="38">
        <v>74905099</v>
      </c>
      <c r="G30" s="4"/>
      <c r="H30" s="4"/>
      <c r="I30" s="4"/>
      <c r="J30" s="4"/>
      <c r="K30" s="4"/>
    </row>
    <row r="31" spans="1:11" ht="21" customHeight="1" x14ac:dyDescent="0.35">
      <c r="A31" s="8" t="s">
        <v>191</v>
      </c>
      <c r="B31" s="168"/>
      <c r="C31" s="39">
        <v>35154405.99999997</v>
      </c>
      <c r="D31" s="40">
        <v>41878283.999999993</v>
      </c>
      <c r="E31" s="40">
        <v>30816035</v>
      </c>
      <c r="F31" s="40">
        <v>73873073.00000003</v>
      </c>
      <c r="G31" s="4"/>
      <c r="H31" s="4"/>
      <c r="I31" s="4"/>
      <c r="J31" s="4"/>
      <c r="K31" s="4"/>
    </row>
    <row r="32" spans="1:11" ht="21" customHeight="1" x14ac:dyDescent="0.35">
      <c r="A32" s="8" t="s">
        <v>102</v>
      </c>
      <c r="B32" s="168"/>
      <c r="C32" s="37">
        <v>139905882.00000006</v>
      </c>
      <c r="D32" s="38">
        <v>243054575.99999982</v>
      </c>
      <c r="E32" s="38">
        <v>113410907</v>
      </c>
      <c r="F32" s="38">
        <v>67373421.999999985</v>
      </c>
      <c r="G32" s="4"/>
      <c r="H32" s="4"/>
      <c r="I32" s="4"/>
      <c r="J32" s="4"/>
      <c r="K32" s="4"/>
    </row>
    <row r="33" spans="1:11" ht="21" customHeight="1" x14ac:dyDescent="0.35">
      <c r="A33" s="8" t="s">
        <v>121</v>
      </c>
      <c r="B33" s="168"/>
      <c r="C33" s="39">
        <v>101213492</v>
      </c>
      <c r="D33" s="40">
        <v>45542022.99999997</v>
      </c>
      <c r="E33" s="40">
        <v>44511062.999999963</v>
      </c>
      <c r="F33" s="40">
        <v>57935216.999999985</v>
      </c>
      <c r="G33" s="4"/>
      <c r="H33" s="4"/>
      <c r="I33" s="4"/>
      <c r="J33" s="4"/>
      <c r="K33" s="4"/>
    </row>
    <row r="34" spans="1:11" ht="21" customHeight="1" x14ac:dyDescent="0.35">
      <c r="A34" s="8" t="s">
        <v>71</v>
      </c>
      <c r="B34" s="168"/>
      <c r="C34" s="37">
        <v>102799713.00000001</v>
      </c>
      <c r="D34" s="38">
        <v>93960981</v>
      </c>
      <c r="E34" s="38">
        <v>19110632.000000007</v>
      </c>
      <c r="F34" s="38">
        <v>53751171.000000007</v>
      </c>
      <c r="G34" s="4"/>
      <c r="H34" s="4"/>
      <c r="I34" s="4"/>
      <c r="J34" s="4"/>
      <c r="K34" s="4"/>
    </row>
    <row r="35" spans="1:11" ht="21" customHeight="1" x14ac:dyDescent="0.35">
      <c r="A35" s="8" t="s">
        <v>108</v>
      </c>
      <c r="B35" s="168"/>
      <c r="C35" s="39">
        <v>44666156.999999948</v>
      </c>
      <c r="D35" s="40">
        <v>27118555.000000007</v>
      </c>
      <c r="E35" s="40">
        <v>92838492.000000015</v>
      </c>
      <c r="F35" s="40">
        <v>51040394.999999993</v>
      </c>
      <c r="G35" s="4"/>
      <c r="H35" s="4"/>
      <c r="I35" s="4"/>
      <c r="J35" s="4"/>
      <c r="K35" s="4"/>
    </row>
    <row r="36" spans="1:11" ht="21" customHeight="1" x14ac:dyDescent="0.35">
      <c r="A36" s="8" t="s">
        <v>125</v>
      </c>
      <c r="B36" s="168"/>
      <c r="C36" s="37">
        <v>61066849.999999985</v>
      </c>
      <c r="D36" s="38">
        <v>149799417.99999994</v>
      </c>
      <c r="E36" s="38">
        <v>60436521.999999985</v>
      </c>
      <c r="F36" s="38">
        <v>50652525.99999997</v>
      </c>
      <c r="G36" s="4"/>
      <c r="H36" s="4"/>
      <c r="I36" s="4"/>
      <c r="J36" s="4"/>
      <c r="K36" s="4"/>
    </row>
    <row r="37" spans="1:11" ht="21" customHeight="1" x14ac:dyDescent="0.35">
      <c r="A37" s="8" t="s">
        <v>192</v>
      </c>
      <c r="B37" s="168"/>
      <c r="C37" s="39">
        <v>4349892.0000000019</v>
      </c>
      <c r="D37" s="40">
        <v>3071199.0000000009</v>
      </c>
      <c r="E37" s="40">
        <v>41388312.999999985</v>
      </c>
      <c r="F37" s="40">
        <v>45388633</v>
      </c>
      <c r="G37" s="4"/>
      <c r="H37" s="4"/>
      <c r="I37" s="4"/>
      <c r="J37" s="4"/>
      <c r="K37" s="4"/>
    </row>
    <row r="38" spans="1:11" ht="21" customHeight="1" x14ac:dyDescent="0.35">
      <c r="A38" s="8" t="s">
        <v>66</v>
      </c>
      <c r="B38" s="168"/>
      <c r="C38" s="37">
        <v>316636053.9999997</v>
      </c>
      <c r="D38" s="38">
        <v>92710167.00000006</v>
      </c>
      <c r="E38" s="38">
        <v>94992587.00000003</v>
      </c>
      <c r="F38" s="38">
        <v>44655154.000000015</v>
      </c>
      <c r="G38" s="4"/>
      <c r="H38" s="4"/>
      <c r="I38" s="4"/>
      <c r="J38" s="4"/>
      <c r="K38" s="4"/>
    </row>
    <row r="39" spans="1:11" ht="21" customHeight="1" x14ac:dyDescent="0.35">
      <c r="A39" s="8" t="s">
        <v>193</v>
      </c>
      <c r="B39" s="168"/>
      <c r="C39" s="39">
        <v>1343657.0000000002</v>
      </c>
      <c r="D39" s="40">
        <v>790758</v>
      </c>
      <c r="E39" s="40">
        <v>869326.99999999988</v>
      </c>
      <c r="F39" s="40">
        <v>42229531</v>
      </c>
      <c r="G39" s="4"/>
      <c r="H39" s="4"/>
      <c r="I39" s="4"/>
      <c r="J39" s="4"/>
      <c r="K39" s="4"/>
    </row>
    <row r="40" spans="1:11" ht="21" customHeight="1" x14ac:dyDescent="0.35">
      <c r="A40" s="8" t="s">
        <v>194</v>
      </c>
      <c r="B40" s="168"/>
      <c r="C40" s="37">
        <v>52033</v>
      </c>
      <c r="D40" s="38">
        <v>3211693</v>
      </c>
      <c r="E40" s="38">
        <v>75001687</v>
      </c>
      <c r="F40" s="38">
        <v>42121255</v>
      </c>
      <c r="G40" s="4"/>
      <c r="H40" s="4"/>
      <c r="I40" s="4"/>
      <c r="J40" s="4"/>
      <c r="K40" s="4"/>
    </row>
    <row r="41" spans="1:11" ht="21" customHeight="1" x14ac:dyDescent="0.35">
      <c r="A41" s="8" t="s">
        <v>96</v>
      </c>
      <c r="B41" s="168"/>
      <c r="C41" s="39">
        <v>21662343.999999996</v>
      </c>
      <c r="D41" s="40">
        <v>32248324.000000015</v>
      </c>
      <c r="E41" s="40">
        <v>98757101.999999955</v>
      </c>
      <c r="F41" s="40">
        <v>39665543.000000007</v>
      </c>
      <c r="G41" s="4"/>
      <c r="H41" s="4"/>
      <c r="I41" s="4"/>
      <c r="J41" s="4"/>
      <c r="K41" s="4"/>
    </row>
    <row r="42" spans="1:11" ht="21" customHeight="1" x14ac:dyDescent="0.35">
      <c r="A42" s="8" t="s">
        <v>88</v>
      </c>
      <c r="B42" s="168"/>
      <c r="C42" s="37">
        <v>12229789.000000004</v>
      </c>
      <c r="D42" s="38">
        <v>17375822.000000004</v>
      </c>
      <c r="E42" s="38">
        <v>23782204.999999996</v>
      </c>
      <c r="F42" s="38">
        <v>29097504.000000004</v>
      </c>
      <c r="G42" s="4"/>
      <c r="H42" s="4"/>
      <c r="I42" s="4"/>
      <c r="J42" s="4"/>
      <c r="K42" s="4"/>
    </row>
    <row r="43" spans="1:11" ht="21" customHeight="1" x14ac:dyDescent="0.35">
      <c r="A43" s="8" t="s">
        <v>97</v>
      </c>
      <c r="B43" s="168"/>
      <c r="C43" s="39">
        <v>24984739.000000004</v>
      </c>
      <c r="D43" s="40">
        <v>29923089.999999989</v>
      </c>
      <c r="E43" s="40">
        <v>27179649.999999981</v>
      </c>
      <c r="F43" s="40">
        <v>28112534</v>
      </c>
      <c r="G43" s="4"/>
      <c r="H43" s="4"/>
      <c r="I43" s="4"/>
      <c r="J43" s="4"/>
      <c r="K43" s="4"/>
    </row>
    <row r="44" spans="1:11" ht="21" customHeight="1" x14ac:dyDescent="0.35">
      <c r="A44" s="8" t="s">
        <v>117</v>
      </c>
      <c r="B44" s="168"/>
      <c r="C44" s="37">
        <v>26403909</v>
      </c>
      <c r="D44" s="38">
        <v>232175560.00000006</v>
      </c>
      <c r="E44" s="38">
        <v>1692647594.0000002</v>
      </c>
      <c r="F44" s="38">
        <v>27443805.000000004</v>
      </c>
      <c r="G44" s="4"/>
      <c r="H44" s="4"/>
      <c r="I44" s="4"/>
      <c r="J44" s="4"/>
      <c r="K44" s="4"/>
    </row>
    <row r="45" spans="1:11" ht="21" customHeight="1" x14ac:dyDescent="0.35">
      <c r="A45" s="8" t="s">
        <v>68</v>
      </c>
      <c r="B45" s="168"/>
      <c r="C45" s="39">
        <v>948570.99999999977</v>
      </c>
      <c r="D45" s="40">
        <v>932295.00000000012</v>
      </c>
      <c r="E45" s="40">
        <v>752615</v>
      </c>
      <c r="F45" s="40">
        <v>23258234.999999996</v>
      </c>
      <c r="G45" s="4"/>
      <c r="H45" s="4"/>
      <c r="I45" s="4"/>
      <c r="J45" s="4"/>
      <c r="K45" s="4"/>
    </row>
    <row r="46" spans="1:11" ht="21" customHeight="1" x14ac:dyDescent="0.35">
      <c r="A46" s="8" t="s">
        <v>104</v>
      </c>
      <c r="B46" s="168"/>
      <c r="C46" s="37">
        <v>32376709.000000019</v>
      </c>
      <c r="D46" s="38">
        <v>17948749.000000004</v>
      </c>
      <c r="E46" s="38">
        <v>14216216.000000004</v>
      </c>
      <c r="F46" s="38">
        <v>19123079.000000007</v>
      </c>
      <c r="G46" s="4"/>
      <c r="H46" s="4"/>
      <c r="I46" s="4"/>
      <c r="J46" s="4"/>
      <c r="K46" s="4"/>
    </row>
    <row r="47" spans="1:11" ht="21" customHeight="1" x14ac:dyDescent="0.35">
      <c r="A47" s="8" t="s">
        <v>106</v>
      </c>
      <c r="B47" s="168"/>
      <c r="C47" s="39">
        <v>61415722.999999993</v>
      </c>
      <c r="D47" s="40">
        <v>58572330</v>
      </c>
      <c r="E47" s="40">
        <v>25306920</v>
      </c>
      <c r="F47" s="40">
        <v>18766456.000000007</v>
      </c>
      <c r="G47" s="4"/>
      <c r="H47" s="4"/>
      <c r="I47" s="4"/>
      <c r="J47" s="4"/>
      <c r="K47" s="4"/>
    </row>
    <row r="48" spans="1:11" ht="21" customHeight="1" x14ac:dyDescent="0.35">
      <c r="A48" s="8" t="s">
        <v>195</v>
      </c>
      <c r="B48" s="168"/>
      <c r="C48" s="37">
        <v>1800001.9999999988</v>
      </c>
      <c r="D48" s="38">
        <v>1413146.0000000007</v>
      </c>
      <c r="E48" s="38">
        <v>5143566.0000000028</v>
      </c>
      <c r="F48" s="38">
        <v>15302041.000000011</v>
      </c>
      <c r="G48" s="4"/>
      <c r="H48" s="4"/>
      <c r="I48" s="4"/>
      <c r="J48" s="4"/>
      <c r="K48" s="4"/>
    </row>
    <row r="49" spans="1:11" ht="21" customHeight="1" x14ac:dyDescent="0.35">
      <c r="A49" s="8" t="s">
        <v>196</v>
      </c>
      <c r="B49" s="168"/>
      <c r="C49" s="39">
        <v>2260281</v>
      </c>
      <c r="D49" s="40">
        <v>2957994.0000000005</v>
      </c>
      <c r="E49" s="40">
        <v>22804679</v>
      </c>
      <c r="F49" s="40">
        <v>15009760.999999998</v>
      </c>
      <c r="G49" s="4"/>
      <c r="H49" s="4"/>
      <c r="I49" s="4"/>
      <c r="J49" s="4"/>
      <c r="K49" s="4"/>
    </row>
    <row r="50" spans="1:11" ht="21" customHeight="1" x14ac:dyDescent="0.35">
      <c r="A50" s="8" t="s">
        <v>197</v>
      </c>
      <c r="B50" s="168"/>
      <c r="C50" s="37">
        <v>8071</v>
      </c>
      <c r="D50" s="38">
        <v>31012</v>
      </c>
      <c r="E50" s="38">
        <v>3268186</v>
      </c>
      <c r="F50" s="38">
        <v>14716555.000000004</v>
      </c>
      <c r="G50" s="4"/>
      <c r="H50" s="4"/>
      <c r="I50" s="4"/>
      <c r="J50" s="4"/>
      <c r="K50" s="4"/>
    </row>
    <row r="51" spans="1:11" ht="21" customHeight="1" x14ac:dyDescent="0.35">
      <c r="A51" s="8" t="s">
        <v>118</v>
      </c>
      <c r="B51" s="168"/>
      <c r="C51" s="39">
        <v>3235647.9999999991</v>
      </c>
      <c r="D51" s="40">
        <v>4363098.0000000019</v>
      </c>
      <c r="E51" s="40">
        <v>5049371.0000000009</v>
      </c>
      <c r="F51" s="40">
        <v>14564177.000000002</v>
      </c>
      <c r="G51" s="4"/>
      <c r="H51" s="4"/>
      <c r="I51" s="4"/>
      <c r="J51" s="4"/>
      <c r="K51" s="4"/>
    </row>
    <row r="52" spans="1:11" ht="21" customHeight="1" x14ac:dyDescent="0.35">
      <c r="A52" s="8" t="s">
        <v>198</v>
      </c>
      <c r="B52" s="168"/>
      <c r="C52" s="37">
        <v>2540191</v>
      </c>
      <c r="D52" s="38">
        <v>17119824</v>
      </c>
      <c r="E52" s="38">
        <v>7486104</v>
      </c>
      <c r="F52" s="38">
        <v>10318460</v>
      </c>
      <c r="G52" s="4"/>
      <c r="H52" s="4"/>
      <c r="I52" s="4"/>
      <c r="J52" s="4"/>
      <c r="K52" s="4"/>
    </row>
    <row r="53" spans="1:11" ht="21" customHeight="1" x14ac:dyDescent="0.35">
      <c r="A53" s="8" t="s">
        <v>199</v>
      </c>
      <c r="B53" s="168"/>
      <c r="C53" s="39">
        <v>191261693.00000006</v>
      </c>
      <c r="D53" s="40">
        <v>91046513.000000015</v>
      </c>
      <c r="E53" s="40">
        <v>13310079.000000002</v>
      </c>
      <c r="F53" s="40">
        <v>9407491.9999999963</v>
      </c>
      <c r="G53" s="4"/>
      <c r="H53" s="4"/>
      <c r="I53" s="4"/>
      <c r="J53" s="4"/>
      <c r="K53" s="4"/>
    </row>
    <row r="54" spans="1:11" ht="21" customHeight="1" x14ac:dyDescent="0.35">
      <c r="A54" s="8" t="s">
        <v>200</v>
      </c>
      <c r="B54" s="168"/>
      <c r="C54" s="37">
        <v>3327555.0000000014</v>
      </c>
      <c r="D54" s="38">
        <v>3858538.0000000023</v>
      </c>
      <c r="E54" s="38">
        <v>4745337.0000000037</v>
      </c>
      <c r="F54" s="38">
        <v>8722468.0000000037</v>
      </c>
      <c r="G54" s="4"/>
      <c r="H54" s="4"/>
      <c r="I54" s="4"/>
      <c r="J54" s="4"/>
      <c r="K54" s="4"/>
    </row>
    <row r="55" spans="1:11" ht="21" customHeight="1" x14ac:dyDescent="0.35">
      <c r="A55" s="8" t="s">
        <v>92</v>
      </c>
      <c r="B55" s="168"/>
      <c r="C55" s="39">
        <v>966652.99999999988</v>
      </c>
      <c r="D55" s="40">
        <v>45768.000000000007</v>
      </c>
      <c r="E55" s="40">
        <v>549985.00000000012</v>
      </c>
      <c r="F55" s="40">
        <v>7122710.9999999981</v>
      </c>
      <c r="G55" s="4"/>
      <c r="H55" s="4"/>
      <c r="I55" s="4"/>
      <c r="J55" s="4"/>
      <c r="K55" s="4"/>
    </row>
    <row r="56" spans="1:11" ht="21" customHeight="1" x14ac:dyDescent="0.35">
      <c r="A56" s="8" t="s">
        <v>201</v>
      </c>
      <c r="B56" s="168"/>
      <c r="C56" s="37">
        <v>12170859.999999996</v>
      </c>
      <c r="D56" s="38">
        <v>4988635.9999999981</v>
      </c>
      <c r="E56" s="38">
        <v>8049340.0000000019</v>
      </c>
      <c r="F56" s="38">
        <v>6240081.9999999991</v>
      </c>
      <c r="G56" s="4"/>
      <c r="H56" s="4"/>
      <c r="I56" s="4"/>
      <c r="J56" s="4"/>
      <c r="K56" s="4"/>
    </row>
    <row r="57" spans="1:11" ht="21" customHeight="1" x14ac:dyDescent="0.35">
      <c r="A57" s="8" t="s">
        <v>202</v>
      </c>
      <c r="B57" s="168"/>
      <c r="C57" s="39">
        <v>1477549.9999999995</v>
      </c>
      <c r="D57" s="40">
        <v>2371383.9999999991</v>
      </c>
      <c r="E57" s="40">
        <v>3056490.0000000005</v>
      </c>
      <c r="F57" s="40">
        <v>6001914.0000000019</v>
      </c>
      <c r="G57" s="4"/>
      <c r="H57" s="4"/>
      <c r="I57" s="4"/>
      <c r="J57" s="4"/>
      <c r="K57" s="4"/>
    </row>
    <row r="58" spans="1:11" ht="21" customHeight="1" x14ac:dyDescent="0.35">
      <c r="A58" s="8" t="s">
        <v>76</v>
      </c>
      <c r="B58" s="168"/>
      <c r="C58" s="37">
        <v>6854728</v>
      </c>
      <c r="D58" s="38">
        <v>6430275.0000000009</v>
      </c>
      <c r="E58" s="38">
        <v>6876757.0000000009</v>
      </c>
      <c r="F58" s="38">
        <v>5852832</v>
      </c>
      <c r="G58" s="4"/>
      <c r="H58" s="4"/>
      <c r="I58" s="4"/>
      <c r="J58" s="4"/>
      <c r="K58" s="4"/>
    </row>
    <row r="59" spans="1:11" ht="21" customHeight="1" x14ac:dyDescent="0.35">
      <c r="A59" s="8" t="s">
        <v>124</v>
      </c>
      <c r="B59" s="168"/>
      <c r="C59" s="39">
        <v>6946099.0000000037</v>
      </c>
      <c r="D59" s="40">
        <v>5173769.0000000009</v>
      </c>
      <c r="E59" s="40">
        <v>3335703.0000000009</v>
      </c>
      <c r="F59" s="40">
        <v>5320198</v>
      </c>
      <c r="G59" s="4"/>
      <c r="H59" s="4"/>
      <c r="I59" s="4"/>
      <c r="J59" s="4"/>
      <c r="K59" s="4"/>
    </row>
    <row r="60" spans="1:11" ht="21" customHeight="1" x14ac:dyDescent="0.35">
      <c r="A60" s="8" t="s">
        <v>116</v>
      </c>
      <c r="B60" s="168"/>
      <c r="C60" s="37">
        <v>12575463</v>
      </c>
      <c r="D60" s="38">
        <v>15316404</v>
      </c>
      <c r="E60" s="38">
        <v>5607165</v>
      </c>
      <c r="F60" s="38">
        <v>4684733.0000000009</v>
      </c>
      <c r="G60" s="4"/>
      <c r="H60" s="4"/>
      <c r="I60" s="4"/>
      <c r="J60" s="4"/>
      <c r="K60" s="4"/>
    </row>
    <row r="61" spans="1:11" ht="21" customHeight="1" x14ac:dyDescent="0.35">
      <c r="A61" s="8" t="s">
        <v>203</v>
      </c>
      <c r="B61" s="168"/>
      <c r="C61" s="39">
        <v>3753872</v>
      </c>
      <c r="D61" s="40">
        <v>4076066.0000000019</v>
      </c>
      <c r="E61" s="40">
        <v>3692102.0000000005</v>
      </c>
      <c r="F61" s="40">
        <v>4251547.0000000009</v>
      </c>
      <c r="G61" s="4"/>
      <c r="H61" s="4"/>
      <c r="I61" s="4"/>
      <c r="J61" s="4"/>
      <c r="K61" s="4"/>
    </row>
    <row r="62" spans="1:11" ht="21" customHeight="1" x14ac:dyDescent="0.35">
      <c r="A62" s="8" t="s">
        <v>107</v>
      </c>
      <c r="B62" s="168"/>
      <c r="C62" s="37">
        <v>7537187.0000000019</v>
      </c>
      <c r="D62" s="38">
        <v>9185226.0000000037</v>
      </c>
      <c r="E62" s="38">
        <v>5488234.0000000028</v>
      </c>
      <c r="F62" s="38">
        <v>3692383.0000000005</v>
      </c>
      <c r="G62" s="4"/>
      <c r="H62" s="4"/>
      <c r="I62" s="4"/>
      <c r="J62" s="4"/>
      <c r="K62" s="4"/>
    </row>
    <row r="63" spans="1:11" ht="21" customHeight="1" x14ac:dyDescent="0.35">
      <c r="A63" s="8" t="s">
        <v>123</v>
      </c>
      <c r="B63" s="168"/>
      <c r="C63" s="39">
        <v>4948986.9999999991</v>
      </c>
      <c r="D63" s="40">
        <v>43498612.999999985</v>
      </c>
      <c r="E63" s="40">
        <v>2330744.9999999995</v>
      </c>
      <c r="F63" s="40">
        <v>3456386</v>
      </c>
      <c r="G63" s="4"/>
      <c r="H63" s="4"/>
      <c r="I63" s="4"/>
      <c r="J63" s="4"/>
      <c r="K63" s="4"/>
    </row>
    <row r="64" spans="1:11" ht="21" customHeight="1" x14ac:dyDescent="0.35">
      <c r="A64" s="8" t="s">
        <v>77</v>
      </c>
      <c r="B64" s="168"/>
      <c r="C64" s="37">
        <v>151081</v>
      </c>
      <c r="D64" s="38">
        <v>222179.99999999994</v>
      </c>
      <c r="E64" s="38">
        <v>204600.00000000009</v>
      </c>
      <c r="F64" s="38">
        <v>3397123</v>
      </c>
      <c r="G64" s="4"/>
      <c r="H64" s="4"/>
      <c r="I64" s="4"/>
      <c r="J64" s="4"/>
      <c r="K64" s="4"/>
    </row>
    <row r="65" spans="1:11" ht="21" customHeight="1" x14ac:dyDescent="0.35">
      <c r="A65" s="8" t="s">
        <v>204</v>
      </c>
      <c r="B65" s="168"/>
      <c r="C65" s="39">
        <v>1638377.9999999995</v>
      </c>
      <c r="D65" s="40">
        <v>1864653.9999999998</v>
      </c>
      <c r="E65" s="40">
        <v>2844754.0000000014</v>
      </c>
      <c r="F65" s="40">
        <v>3337945.0000000023</v>
      </c>
      <c r="G65" s="4"/>
      <c r="H65" s="4"/>
      <c r="I65" s="4"/>
      <c r="J65" s="4"/>
      <c r="K65" s="4"/>
    </row>
    <row r="66" spans="1:11" ht="21" customHeight="1" x14ac:dyDescent="0.35">
      <c r="A66" s="8" t="s">
        <v>205</v>
      </c>
      <c r="B66" s="168"/>
      <c r="C66" s="37">
        <v>5015642</v>
      </c>
      <c r="D66" s="38">
        <v>5288534</v>
      </c>
      <c r="E66" s="38">
        <v>12255608</v>
      </c>
      <c r="F66" s="38">
        <v>2900197.9999999995</v>
      </c>
      <c r="G66" s="4"/>
      <c r="H66" s="4"/>
      <c r="I66" s="4"/>
      <c r="J66" s="4"/>
      <c r="K66" s="4"/>
    </row>
    <row r="67" spans="1:11" ht="21" customHeight="1" x14ac:dyDescent="0.35">
      <c r="A67" s="8" t="s">
        <v>206</v>
      </c>
      <c r="B67" s="168"/>
      <c r="C67" s="39">
        <v>7</v>
      </c>
      <c r="D67" s="40">
        <v>34</v>
      </c>
      <c r="E67" s="40">
        <v>1</v>
      </c>
      <c r="F67" s="40">
        <v>2437020</v>
      </c>
      <c r="G67" s="4"/>
      <c r="H67" s="4"/>
      <c r="I67" s="4"/>
      <c r="J67" s="4"/>
      <c r="K67" s="4"/>
    </row>
    <row r="68" spans="1:11" ht="21" customHeight="1" x14ac:dyDescent="0.35">
      <c r="A68" s="8" t="s">
        <v>132</v>
      </c>
      <c r="B68" s="168"/>
      <c r="C68" s="37">
        <v>1447821.9999999995</v>
      </c>
      <c r="D68" s="38">
        <v>1394113</v>
      </c>
      <c r="E68" s="38">
        <v>1646409</v>
      </c>
      <c r="F68" s="38">
        <v>2335091.9999999995</v>
      </c>
      <c r="G68" s="4"/>
      <c r="H68" s="4"/>
      <c r="I68" s="4"/>
      <c r="J68" s="4"/>
      <c r="K68" s="4"/>
    </row>
    <row r="69" spans="1:11" ht="21" customHeight="1" x14ac:dyDescent="0.35">
      <c r="A69" s="8" t="s">
        <v>114</v>
      </c>
      <c r="B69" s="168"/>
      <c r="C69" s="39">
        <v>300418</v>
      </c>
      <c r="D69" s="40">
        <v>1210194</v>
      </c>
      <c r="E69" s="40">
        <v>592646</v>
      </c>
      <c r="F69" s="40">
        <v>2248235</v>
      </c>
      <c r="G69" s="4"/>
      <c r="H69" s="4"/>
      <c r="I69" s="4"/>
      <c r="J69" s="4"/>
      <c r="K69" s="4"/>
    </row>
    <row r="70" spans="1:11" ht="21" customHeight="1" x14ac:dyDescent="0.35">
      <c r="A70" s="8" t="s">
        <v>98</v>
      </c>
      <c r="B70" s="168"/>
      <c r="C70" s="37">
        <v>1428086</v>
      </c>
      <c r="D70" s="38">
        <v>265023</v>
      </c>
      <c r="E70" s="38">
        <v>1214474</v>
      </c>
      <c r="F70" s="38">
        <v>2180765.9999999995</v>
      </c>
      <c r="G70" s="4"/>
      <c r="H70" s="4"/>
      <c r="I70" s="4"/>
      <c r="J70" s="4"/>
      <c r="K70" s="4"/>
    </row>
    <row r="71" spans="1:11" ht="21" customHeight="1" x14ac:dyDescent="0.35">
      <c r="A71" s="8" t="s">
        <v>207</v>
      </c>
      <c r="B71" s="168"/>
      <c r="C71" s="39">
        <v>1641671</v>
      </c>
      <c r="D71" s="40">
        <v>33645833.999999985</v>
      </c>
      <c r="E71" s="40">
        <v>3194391.9999999995</v>
      </c>
      <c r="F71" s="40">
        <v>2034153.9999999998</v>
      </c>
      <c r="G71" s="4"/>
      <c r="H71" s="4"/>
      <c r="I71" s="4"/>
      <c r="J71" s="4"/>
      <c r="K71" s="4"/>
    </row>
    <row r="72" spans="1:11" ht="21" customHeight="1" x14ac:dyDescent="0.35">
      <c r="A72" s="8" t="s">
        <v>131</v>
      </c>
      <c r="B72" s="168"/>
      <c r="C72" s="37">
        <v>1270145.9999999998</v>
      </c>
      <c r="D72" s="38">
        <v>2277529.0000000005</v>
      </c>
      <c r="E72" s="38">
        <v>2065115.9999999991</v>
      </c>
      <c r="F72" s="38">
        <v>1993638.0000000002</v>
      </c>
      <c r="G72" s="4"/>
      <c r="H72" s="4"/>
      <c r="I72" s="4"/>
      <c r="J72" s="4"/>
      <c r="K72" s="4"/>
    </row>
    <row r="73" spans="1:11" ht="21" customHeight="1" x14ac:dyDescent="0.35">
      <c r="A73" s="8" t="s">
        <v>208</v>
      </c>
      <c r="B73" s="168"/>
      <c r="C73" s="39">
        <v>1331228.9999999998</v>
      </c>
      <c r="D73" s="40">
        <v>2076569.9999999998</v>
      </c>
      <c r="E73" s="40">
        <v>1958224.9999999998</v>
      </c>
      <c r="F73" s="40">
        <v>1911951.9999999998</v>
      </c>
      <c r="G73" s="4"/>
      <c r="H73" s="4"/>
      <c r="I73" s="4"/>
      <c r="J73" s="4"/>
      <c r="K73" s="4"/>
    </row>
    <row r="74" spans="1:11" ht="21" customHeight="1" x14ac:dyDescent="0.35">
      <c r="A74" s="8" t="s">
        <v>129</v>
      </c>
      <c r="B74" s="168"/>
      <c r="C74" s="37">
        <v>5564927</v>
      </c>
      <c r="D74" s="38">
        <v>5159103</v>
      </c>
      <c r="E74" s="38">
        <v>4482207</v>
      </c>
      <c r="F74" s="38">
        <v>1521218.9999999998</v>
      </c>
      <c r="G74" s="4"/>
      <c r="H74" s="4"/>
      <c r="I74" s="4"/>
      <c r="J74" s="4"/>
      <c r="K74" s="4"/>
    </row>
    <row r="75" spans="1:11" ht="21" customHeight="1" x14ac:dyDescent="0.35">
      <c r="A75" s="8" t="s">
        <v>81</v>
      </c>
      <c r="B75" s="168"/>
      <c r="C75" s="39">
        <v>1217160.9999999998</v>
      </c>
      <c r="D75" s="40">
        <v>10939936</v>
      </c>
      <c r="E75" s="40">
        <v>1162556.0000000002</v>
      </c>
      <c r="F75" s="40">
        <v>1519301</v>
      </c>
      <c r="G75" s="4"/>
      <c r="H75" s="4"/>
      <c r="I75" s="4"/>
      <c r="J75" s="4"/>
      <c r="K75" s="4"/>
    </row>
    <row r="76" spans="1:11" ht="21" customHeight="1" x14ac:dyDescent="0.35">
      <c r="A76" s="8" t="s">
        <v>209</v>
      </c>
      <c r="B76" s="168"/>
      <c r="C76" s="37">
        <v>348962</v>
      </c>
      <c r="D76" s="38">
        <v>1068946</v>
      </c>
      <c r="E76" s="38">
        <v>542683</v>
      </c>
      <c r="F76" s="38">
        <v>1409703.0000000002</v>
      </c>
      <c r="G76" s="4"/>
      <c r="H76" s="4"/>
      <c r="I76" s="4"/>
      <c r="J76" s="4"/>
      <c r="K76" s="4"/>
    </row>
    <row r="77" spans="1:11" ht="21" customHeight="1" x14ac:dyDescent="0.35">
      <c r="A77" s="8" t="s">
        <v>130</v>
      </c>
      <c r="B77" s="168"/>
      <c r="C77" s="39">
        <v>2001884.0000000002</v>
      </c>
      <c r="D77" s="40">
        <v>750798.99999999965</v>
      </c>
      <c r="E77" s="40">
        <v>1518476.0000000002</v>
      </c>
      <c r="F77" s="40">
        <v>1315628.9999999995</v>
      </c>
      <c r="G77" s="4"/>
      <c r="H77" s="4"/>
      <c r="I77" s="4"/>
      <c r="J77" s="4"/>
      <c r="K77" s="4"/>
    </row>
    <row r="78" spans="1:11" ht="21" customHeight="1" x14ac:dyDescent="0.35">
      <c r="A78" s="8" t="s">
        <v>115</v>
      </c>
      <c r="B78" s="168"/>
      <c r="C78" s="37">
        <v>3</v>
      </c>
      <c r="D78" s="38">
        <v>41861.000000000007</v>
      </c>
      <c r="E78" s="38">
        <v>7350</v>
      </c>
      <c r="F78" s="38">
        <v>1219303</v>
      </c>
      <c r="G78" s="4"/>
      <c r="H78" s="4"/>
      <c r="I78" s="4"/>
      <c r="J78" s="4"/>
      <c r="K78" s="4"/>
    </row>
    <row r="79" spans="1:11" ht="21" customHeight="1" x14ac:dyDescent="0.35">
      <c r="A79" s="8" t="s">
        <v>210</v>
      </c>
      <c r="B79" s="168"/>
      <c r="C79" s="39">
        <v>582750.99999999988</v>
      </c>
      <c r="D79" s="40">
        <v>792718</v>
      </c>
      <c r="E79" s="40">
        <v>1238833.9999999998</v>
      </c>
      <c r="F79" s="40">
        <v>1214791.0000000005</v>
      </c>
      <c r="G79" s="4"/>
      <c r="H79" s="4"/>
      <c r="I79" s="4"/>
      <c r="J79" s="4"/>
      <c r="K79" s="4"/>
    </row>
    <row r="80" spans="1:11" ht="21" customHeight="1" x14ac:dyDescent="0.35">
      <c r="A80" s="8" t="s">
        <v>211</v>
      </c>
      <c r="B80" s="168"/>
      <c r="C80" s="37">
        <v>1092769.0000000005</v>
      </c>
      <c r="D80" s="38">
        <v>2724627</v>
      </c>
      <c r="E80" s="38">
        <v>901981.99999999988</v>
      </c>
      <c r="F80" s="38">
        <v>1021575.9999999998</v>
      </c>
      <c r="G80" s="4"/>
      <c r="H80" s="4"/>
      <c r="I80" s="4"/>
      <c r="J80" s="4"/>
      <c r="K80" s="4"/>
    </row>
    <row r="81" spans="1:11" ht="21" customHeight="1" x14ac:dyDescent="0.35">
      <c r="A81" s="8" t="s">
        <v>145</v>
      </c>
      <c r="B81" s="168"/>
      <c r="C81" s="39">
        <v>20473210.999999989</v>
      </c>
      <c r="D81" s="40">
        <v>15567710.000000002</v>
      </c>
      <c r="E81" s="40">
        <v>13046526</v>
      </c>
      <c r="F81" s="40">
        <v>8121853.9999999981</v>
      </c>
      <c r="G81" s="4"/>
      <c r="H81" s="4"/>
      <c r="I81" s="4"/>
      <c r="J81" s="4"/>
      <c r="K81" s="4"/>
    </row>
    <row r="82" spans="1:11" ht="21" customHeight="1" x14ac:dyDescent="0.35">
      <c r="A82" s="8" t="s">
        <v>61</v>
      </c>
      <c r="B82" s="169"/>
      <c r="C82" s="28">
        <v>20158376087.000004</v>
      </c>
      <c r="D82" s="28">
        <v>23941310934.999996</v>
      </c>
      <c r="E82" s="28">
        <v>24209777549.000008</v>
      </c>
      <c r="F82" s="28">
        <v>27425730709.000004</v>
      </c>
    </row>
    <row r="83" spans="1:11" ht="21" customHeight="1" x14ac:dyDescent="0.35">
      <c r="A83" s="154" t="s">
        <v>62</v>
      </c>
      <c r="B83" s="154"/>
      <c r="C83" s="154"/>
      <c r="D83" s="154"/>
      <c r="E83" s="154"/>
      <c r="F83" s="154"/>
    </row>
    <row r="84" spans="1:11" ht="28" customHeight="1" x14ac:dyDescent="0.35">
      <c r="A84" s="160" t="s">
        <v>246</v>
      </c>
      <c r="B84" s="160"/>
      <c r="C84" s="160"/>
      <c r="D84" s="160"/>
      <c r="E84" s="160"/>
      <c r="F84" s="160"/>
      <c r="G84" s="131"/>
    </row>
    <row r="85" spans="1:11" ht="21" customHeight="1" x14ac:dyDescent="0.35">
      <c r="F85" s="18" t="s">
        <v>38</v>
      </c>
    </row>
    <row r="86" spans="1:11" ht="21" customHeight="1" x14ac:dyDescent="0.35">
      <c r="C86" s="6"/>
      <c r="D86" s="6"/>
      <c r="E86" s="6"/>
      <c r="F86" s="6"/>
    </row>
    <row r="89" spans="1:11" ht="21" customHeight="1" x14ac:dyDescent="0.35">
      <c r="C89" s="21"/>
    </row>
  </sheetData>
  <mergeCells count="5">
    <mergeCell ref="A3:F3"/>
    <mergeCell ref="E1:F1"/>
    <mergeCell ref="B5:B82"/>
    <mergeCell ref="A83:F83"/>
    <mergeCell ref="A84:F84"/>
  </mergeCells>
  <hyperlinks>
    <hyperlink ref="F85" location="الفهرس!A1" display="الفهرس" xr:uid="{1ABD5CB5-67AF-4AC6-A164-1BFC8D027596}"/>
  </hyperlinks>
  <pageMargins left="0.7" right="0.7" top="0.75" bottom="0.75" header="0.3" footer="0.3"/>
  <pageSetup paperSize="9" scale="28"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148F9-738E-4515-B92E-1305CB9BB36C}">
  <dimension ref="A1:K34"/>
  <sheetViews>
    <sheetView showGridLines="0" showRowColHeaders="0" rightToLeft="1" view="pageBreakPreview" zoomScaleNormal="100" zoomScaleSheetLayoutView="100" workbookViewId="0">
      <selection activeCell="A31" sqref="A31"/>
    </sheetView>
  </sheetViews>
  <sheetFormatPr defaultColWidth="14.7265625" defaultRowHeight="21" customHeight="1" x14ac:dyDescent="0.35"/>
  <cols>
    <col min="1" max="1" width="27.81640625" style="9" customWidth="1"/>
    <col min="2" max="2" width="12.26953125" style="84" bestFit="1" customWidth="1"/>
    <col min="3" max="3" width="20.26953125" style="9" customWidth="1"/>
    <col min="4" max="4" width="20.26953125" customWidth="1"/>
    <col min="5" max="7" width="20.1796875" customWidth="1"/>
    <col min="8" max="11" width="21.453125" bestFit="1" customWidth="1"/>
  </cols>
  <sheetData>
    <row r="1" spans="1:11" ht="21" customHeight="1" x14ac:dyDescent="0.35">
      <c r="F1" s="158" t="s">
        <v>34</v>
      </c>
      <c r="G1" s="158"/>
    </row>
    <row r="3" spans="1:11" ht="55" customHeight="1" x14ac:dyDescent="0.35">
      <c r="A3" s="177" t="s">
        <v>13</v>
      </c>
      <c r="B3" s="177"/>
      <c r="C3" s="177"/>
      <c r="D3" s="177"/>
      <c r="E3" s="177"/>
      <c r="F3" s="177"/>
      <c r="G3" s="177"/>
    </row>
    <row r="4" spans="1:11" ht="21" customHeight="1" x14ac:dyDescent="0.35">
      <c r="A4" s="170" t="s">
        <v>45</v>
      </c>
      <c r="B4" s="171"/>
      <c r="C4" s="20" t="s">
        <v>36</v>
      </c>
      <c r="D4" s="20">
        <v>2021</v>
      </c>
      <c r="E4" s="20">
        <v>2022</v>
      </c>
      <c r="F4" s="20">
        <v>2023</v>
      </c>
      <c r="G4" s="20">
        <v>2024</v>
      </c>
    </row>
    <row r="5" spans="1:11" ht="21" customHeight="1" x14ac:dyDescent="0.35">
      <c r="A5" s="80" t="s">
        <v>212</v>
      </c>
      <c r="B5" s="92" t="s">
        <v>430</v>
      </c>
      <c r="C5" s="167" t="s">
        <v>47</v>
      </c>
      <c r="D5" s="50">
        <v>37638</v>
      </c>
      <c r="E5" s="50">
        <v>37399</v>
      </c>
      <c r="F5" s="50">
        <v>11297</v>
      </c>
      <c r="G5" s="50">
        <v>39121</v>
      </c>
      <c r="H5" s="6"/>
      <c r="I5" s="6"/>
      <c r="J5" s="6"/>
      <c r="K5" s="6"/>
    </row>
    <row r="6" spans="1:11" ht="21" customHeight="1" x14ac:dyDescent="0.35">
      <c r="A6" s="172" t="s">
        <v>132</v>
      </c>
      <c r="B6" s="173"/>
      <c r="C6" s="168"/>
      <c r="D6" s="39">
        <v>3089</v>
      </c>
      <c r="E6" s="40">
        <v>9783.9999999999982</v>
      </c>
      <c r="F6" s="40">
        <v>554</v>
      </c>
      <c r="G6" s="40">
        <v>15833</v>
      </c>
      <c r="H6" s="6"/>
      <c r="I6" s="6"/>
      <c r="J6" s="6"/>
      <c r="K6" s="6"/>
    </row>
    <row r="7" spans="1:11" ht="21" customHeight="1" x14ac:dyDescent="0.35">
      <c r="A7" s="172" t="s">
        <v>66</v>
      </c>
      <c r="B7" s="173"/>
      <c r="C7" s="168"/>
      <c r="D7" s="39">
        <v>11920</v>
      </c>
      <c r="E7" s="40">
        <v>12608</v>
      </c>
      <c r="F7" s="40">
        <v>5891.9999999999991</v>
      </c>
      <c r="G7" s="40">
        <v>11109</v>
      </c>
      <c r="H7" s="6"/>
      <c r="I7" s="6"/>
      <c r="J7" s="6"/>
      <c r="K7" s="6"/>
    </row>
    <row r="8" spans="1:11" ht="21" customHeight="1" x14ac:dyDescent="0.35">
      <c r="A8" s="172" t="s">
        <v>69</v>
      </c>
      <c r="B8" s="173"/>
      <c r="C8" s="168"/>
      <c r="D8" s="39">
        <v>17087</v>
      </c>
      <c r="E8" s="40">
        <v>10697.999999999998</v>
      </c>
      <c r="F8" s="40">
        <v>1272</v>
      </c>
      <c r="G8" s="40">
        <v>5174</v>
      </c>
      <c r="H8" s="6"/>
      <c r="I8" s="6"/>
      <c r="J8" s="6"/>
      <c r="K8" s="6"/>
    </row>
    <row r="9" spans="1:11" ht="21" customHeight="1" x14ac:dyDescent="0.35">
      <c r="A9" s="172" t="s">
        <v>87</v>
      </c>
      <c r="B9" s="173"/>
      <c r="C9" s="168"/>
      <c r="D9" s="39">
        <v>1297.0000000000002</v>
      </c>
      <c r="E9" s="40">
        <v>1851</v>
      </c>
      <c r="F9" s="40">
        <v>1608</v>
      </c>
      <c r="G9" s="40">
        <v>2822</v>
      </c>
      <c r="H9" s="6"/>
      <c r="I9" s="6"/>
      <c r="J9" s="6"/>
      <c r="K9" s="6"/>
    </row>
    <row r="10" spans="1:11" ht="21" customHeight="1" x14ac:dyDescent="0.35">
      <c r="A10" s="172" t="s">
        <v>65</v>
      </c>
      <c r="B10" s="173"/>
      <c r="C10" s="168"/>
      <c r="D10" s="39">
        <v>1888</v>
      </c>
      <c r="E10" s="40">
        <v>350</v>
      </c>
      <c r="F10" s="40">
        <v>786</v>
      </c>
      <c r="G10" s="40">
        <v>1503</v>
      </c>
      <c r="H10" s="6"/>
      <c r="I10" s="6"/>
      <c r="J10" s="6"/>
      <c r="K10" s="6"/>
    </row>
    <row r="11" spans="1:11" ht="21" customHeight="1" x14ac:dyDescent="0.35">
      <c r="A11" s="172" t="s">
        <v>145</v>
      </c>
      <c r="B11" s="173"/>
      <c r="C11" s="168"/>
      <c r="D11" s="39">
        <v>2357</v>
      </c>
      <c r="E11" s="40">
        <v>2108</v>
      </c>
      <c r="F11" s="40">
        <v>1185</v>
      </c>
      <c r="G11" s="40">
        <v>2680</v>
      </c>
      <c r="H11" s="6"/>
      <c r="I11" s="6"/>
      <c r="J11" s="6"/>
      <c r="K11" s="6"/>
    </row>
    <row r="12" spans="1:11" ht="21" customHeight="1" x14ac:dyDescent="0.35">
      <c r="A12" s="80" t="s">
        <v>213</v>
      </c>
      <c r="B12" s="92" t="s">
        <v>431</v>
      </c>
      <c r="C12" s="168"/>
      <c r="D12" s="50">
        <v>63975</v>
      </c>
      <c r="E12" s="50">
        <v>98788.999999999985</v>
      </c>
      <c r="F12" s="50">
        <v>117146</v>
      </c>
      <c r="G12" s="50">
        <v>156145</v>
      </c>
      <c r="H12" s="6"/>
      <c r="I12" s="6"/>
      <c r="J12" s="6"/>
      <c r="K12" s="6"/>
    </row>
    <row r="13" spans="1:11" ht="21" customHeight="1" x14ac:dyDescent="0.35">
      <c r="A13" s="172" t="s">
        <v>132</v>
      </c>
      <c r="B13" s="173"/>
      <c r="C13" s="168"/>
      <c r="D13" s="39">
        <v>8173.9999999999991</v>
      </c>
      <c r="E13" s="40">
        <v>47248.999999999993</v>
      </c>
      <c r="F13" s="40">
        <v>74280</v>
      </c>
      <c r="G13" s="40">
        <v>66157.000000000015</v>
      </c>
      <c r="H13" s="6"/>
      <c r="I13" s="6"/>
      <c r="J13" s="6"/>
      <c r="K13" s="6"/>
    </row>
    <row r="14" spans="1:11" ht="21" customHeight="1" x14ac:dyDescent="0.35">
      <c r="A14" s="172" t="s">
        <v>65</v>
      </c>
      <c r="B14" s="173"/>
      <c r="C14" s="168"/>
      <c r="D14" s="47">
        <v>0</v>
      </c>
      <c r="E14" s="40">
        <v>5</v>
      </c>
      <c r="F14" s="48">
        <v>0</v>
      </c>
      <c r="G14" s="40">
        <v>39103</v>
      </c>
      <c r="H14" s="6"/>
      <c r="I14" s="6"/>
      <c r="J14" s="6"/>
      <c r="K14" s="6"/>
    </row>
    <row r="15" spans="1:11" ht="21" customHeight="1" x14ac:dyDescent="0.35">
      <c r="A15" s="172" t="s">
        <v>69</v>
      </c>
      <c r="B15" s="173"/>
      <c r="C15" s="168"/>
      <c r="D15" s="39">
        <v>50031</v>
      </c>
      <c r="E15" s="40">
        <v>40184.999999999993</v>
      </c>
      <c r="F15" s="40">
        <v>41339</v>
      </c>
      <c r="G15" s="40">
        <v>38820</v>
      </c>
      <c r="H15" s="6"/>
      <c r="I15" s="6"/>
      <c r="J15" s="6"/>
      <c r="K15" s="6"/>
    </row>
    <row r="16" spans="1:11" ht="21" customHeight="1" x14ac:dyDescent="0.35">
      <c r="A16" s="172" t="s">
        <v>93</v>
      </c>
      <c r="B16" s="173"/>
      <c r="C16" s="168"/>
      <c r="D16" s="39">
        <v>1</v>
      </c>
      <c r="E16" s="40">
        <v>1</v>
      </c>
      <c r="F16" s="40">
        <v>1</v>
      </c>
      <c r="G16" s="40">
        <v>4752</v>
      </c>
      <c r="H16" s="6"/>
      <c r="I16" s="6"/>
      <c r="J16" s="6"/>
      <c r="K16" s="6"/>
    </row>
    <row r="17" spans="1:11" ht="21" customHeight="1" x14ac:dyDescent="0.35">
      <c r="A17" s="172" t="s">
        <v>91</v>
      </c>
      <c r="B17" s="173"/>
      <c r="C17" s="168"/>
      <c r="D17" s="39">
        <v>4518</v>
      </c>
      <c r="E17" s="40">
        <v>10554</v>
      </c>
      <c r="F17" s="40">
        <v>1044</v>
      </c>
      <c r="G17" s="40">
        <v>3830</v>
      </c>
      <c r="H17" s="6"/>
      <c r="I17" s="6"/>
      <c r="J17" s="6"/>
      <c r="K17" s="6"/>
    </row>
    <row r="18" spans="1:11" ht="21" customHeight="1" x14ac:dyDescent="0.35">
      <c r="A18" s="172" t="s">
        <v>145</v>
      </c>
      <c r="B18" s="173"/>
      <c r="C18" s="168"/>
      <c r="D18" s="39">
        <v>1251</v>
      </c>
      <c r="E18" s="40">
        <v>795</v>
      </c>
      <c r="F18" s="48">
        <v>482.00000000000006</v>
      </c>
      <c r="G18" s="40">
        <v>3483</v>
      </c>
      <c r="H18" s="6"/>
      <c r="I18" s="6"/>
      <c r="J18" s="6"/>
      <c r="K18" s="6"/>
    </row>
    <row r="19" spans="1:11" ht="21" customHeight="1" x14ac:dyDescent="0.35">
      <c r="A19" s="80" t="s">
        <v>214</v>
      </c>
      <c r="B19" s="92" t="s">
        <v>445</v>
      </c>
      <c r="C19" s="168"/>
      <c r="D19" s="50">
        <v>303</v>
      </c>
      <c r="E19" s="50">
        <v>202799</v>
      </c>
      <c r="F19" s="50">
        <v>2555</v>
      </c>
      <c r="G19" s="50">
        <v>69772</v>
      </c>
      <c r="H19" s="6"/>
      <c r="I19" s="6"/>
      <c r="J19" s="6"/>
      <c r="K19" s="6"/>
    </row>
    <row r="20" spans="1:11" ht="21" customHeight="1" x14ac:dyDescent="0.35">
      <c r="A20" s="172" t="s">
        <v>75</v>
      </c>
      <c r="B20" s="173"/>
      <c r="C20" s="168"/>
      <c r="D20" s="47">
        <v>0</v>
      </c>
      <c r="E20" s="40">
        <v>202529</v>
      </c>
      <c r="F20" s="40">
        <v>1873</v>
      </c>
      <c r="G20" s="40">
        <v>67717</v>
      </c>
      <c r="H20" s="6"/>
      <c r="I20" s="6"/>
      <c r="J20" s="6"/>
      <c r="K20" s="6"/>
    </row>
    <row r="21" spans="1:11" ht="21" customHeight="1" x14ac:dyDescent="0.35">
      <c r="A21" s="172" t="s">
        <v>120</v>
      </c>
      <c r="B21" s="173"/>
      <c r="C21" s="168"/>
      <c r="D21" s="39">
        <v>3</v>
      </c>
      <c r="E21" s="40">
        <v>4</v>
      </c>
      <c r="F21" s="40">
        <v>6</v>
      </c>
      <c r="G21" s="40">
        <v>1101</v>
      </c>
      <c r="H21" s="6"/>
      <c r="I21" s="6"/>
      <c r="J21" s="6"/>
      <c r="K21" s="6"/>
    </row>
    <row r="22" spans="1:11" ht="21" customHeight="1" x14ac:dyDescent="0.35">
      <c r="A22" s="172" t="s">
        <v>145</v>
      </c>
      <c r="B22" s="173"/>
      <c r="C22" s="169"/>
      <c r="D22" s="47">
        <v>300</v>
      </c>
      <c r="E22" s="48">
        <v>266</v>
      </c>
      <c r="F22" s="48">
        <v>676</v>
      </c>
      <c r="G22" s="40">
        <v>954</v>
      </c>
      <c r="H22" s="6"/>
      <c r="I22" s="6"/>
      <c r="J22" s="6"/>
      <c r="K22" s="6"/>
    </row>
    <row r="23" spans="1:11" ht="21" customHeight="1" thickBot="1" x14ac:dyDescent="0.4">
      <c r="A23" s="165"/>
      <c r="B23" s="165"/>
      <c r="C23" s="165"/>
      <c r="D23" s="165"/>
      <c r="E23" s="165"/>
      <c r="F23" s="165"/>
      <c r="G23" s="165"/>
      <c r="H23" s="6"/>
    </row>
    <row r="24" spans="1:11" ht="21" customHeight="1" thickTop="1" thickBot="1" x14ac:dyDescent="0.4">
      <c r="A24" s="164" t="s">
        <v>62</v>
      </c>
      <c r="B24" s="164"/>
      <c r="C24" s="164"/>
      <c r="D24" s="164"/>
      <c r="E24" s="164"/>
      <c r="F24" s="164"/>
      <c r="G24" s="164"/>
      <c r="H24" s="6"/>
    </row>
    <row r="25" spans="1:11" ht="21" customHeight="1" thickTop="1" thickBot="1" x14ac:dyDescent="0.4">
      <c r="A25" s="183" t="s">
        <v>148</v>
      </c>
      <c r="B25" s="183"/>
      <c r="C25" s="183"/>
      <c r="D25" s="183"/>
      <c r="E25" s="183"/>
      <c r="F25" s="183"/>
      <c r="G25" s="183"/>
      <c r="H25" s="6"/>
    </row>
    <row r="26" spans="1:11" ht="21" customHeight="1" thickTop="1" thickBot="1" x14ac:dyDescent="0.4">
      <c r="A26" s="183" t="s">
        <v>149</v>
      </c>
      <c r="B26" s="183"/>
      <c r="C26" s="183"/>
      <c r="D26" s="183"/>
      <c r="E26" s="183"/>
      <c r="F26" s="183"/>
      <c r="G26" s="183"/>
      <c r="H26" s="6"/>
    </row>
    <row r="27" spans="1:11" ht="21" customHeight="1" thickTop="1" thickBot="1" x14ac:dyDescent="0.4">
      <c r="A27" s="183" t="s">
        <v>215</v>
      </c>
      <c r="B27" s="183"/>
      <c r="C27" s="183"/>
      <c r="D27" s="183"/>
      <c r="E27" s="183"/>
      <c r="F27" s="183"/>
      <c r="G27" s="183"/>
      <c r="H27" s="6"/>
    </row>
    <row r="28" spans="1:11" ht="21" customHeight="1" thickTop="1" x14ac:dyDescent="0.35">
      <c r="A28" s="183" t="s">
        <v>429</v>
      </c>
      <c r="B28" s="183"/>
      <c r="C28" s="183"/>
      <c r="D28" s="183"/>
      <c r="E28" s="183"/>
      <c r="F28" s="183"/>
      <c r="G28" s="183"/>
      <c r="H28" s="6"/>
    </row>
    <row r="29" spans="1:11" ht="29.5" customHeight="1" x14ac:dyDescent="0.35">
      <c r="A29" s="160" t="s">
        <v>246</v>
      </c>
      <c r="B29" s="160"/>
      <c r="C29" s="160"/>
      <c r="D29" s="160"/>
      <c r="E29" s="160"/>
      <c r="F29" s="160"/>
      <c r="G29" s="160"/>
      <c r="H29" s="6"/>
    </row>
    <row r="30" spans="1:11" ht="21" customHeight="1" x14ac:dyDescent="0.35">
      <c r="A30"/>
      <c r="B30" s="89"/>
      <c r="C30"/>
      <c r="D30" s="9"/>
      <c r="G30" s="18" t="s">
        <v>38</v>
      </c>
      <c r="H30" s="6"/>
    </row>
    <row r="31" spans="1:11" ht="21" customHeight="1" x14ac:dyDescent="0.35">
      <c r="H31" s="6"/>
    </row>
    <row r="32" spans="1:11" ht="21" customHeight="1" x14ac:dyDescent="0.35">
      <c r="D32" s="4"/>
      <c r="E32" s="4"/>
      <c r="F32" s="4"/>
      <c r="G32" s="4"/>
      <c r="H32" s="6"/>
    </row>
    <row r="33" spans="8:8" ht="21" customHeight="1" x14ac:dyDescent="0.35">
      <c r="H33" s="6"/>
    </row>
    <row r="34" spans="8:8" ht="21" customHeight="1" x14ac:dyDescent="0.35">
      <c r="H34" s="6"/>
    </row>
  </sheetData>
  <mergeCells count="26">
    <mergeCell ref="F1:G1"/>
    <mergeCell ref="A3:G3"/>
    <mergeCell ref="A24:G24"/>
    <mergeCell ref="A26:G26"/>
    <mergeCell ref="A25:G25"/>
    <mergeCell ref="C5:C22"/>
    <mergeCell ref="A4:B4"/>
    <mergeCell ref="A6:B6"/>
    <mergeCell ref="A7:B7"/>
    <mergeCell ref="A8:B8"/>
    <mergeCell ref="A9:B9"/>
    <mergeCell ref="A10:B10"/>
    <mergeCell ref="A20:B20"/>
    <mergeCell ref="A29:G29"/>
    <mergeCell ref="A11:B11"/>
    <mergeCell ref="A13:B13"/>
    <mergeCell ref="A21:B21"/>
    <mergeCell ref="A22:B22"/>
    <mergeCell ref="A14:B14"/>
    <mergeCell ref="A15:B15"/>
    <mergeCell ref="A16:B16"/>
    <mergeCell ref="A17:B17"/>
    <mergeCell ref="A18:B18"/>
    <mergeCell ref="A28:G28"/>
    <mergeCell ref="A23:G23"/>
    <mergeCell ref="A27:G27"/>
  </mergeCells>
  <hyperlinks>
    <hyperlink ref="G30" location="الفهرس!A1" display="الفهرس" xr:uid="{26722EE6-7855-4C6C-AEC6-AE18F05FE796}"/>
  </hyperlinks>
  <pageMargins left="0.7" right="0.7" top="0.75" bottom="0.75" header="0.3" footer="0.3"/>
  <pageSetup paperSize="9" scale="28"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B7823-CA49-4004-9108-F5666D63A20D}">
  <dimension ref="A1:K38"/>
  <sheetViews>
    <sheetView showGridLines="0" showRowColHeaders="0" rightToLeft="1" view="pageBreakPreview" zoomScaleNormal="100" zoomScaleSheetLayoutView="100" workbookViewId="0">
      <selection activeCell="H10" sqref="H10"/>
    </sheetView>
  </sheetViews>
  <sheetFormatPr defaultColWidth="14.7265625" defaultRowHeight="21" customHeight="1" x14ac:dyDescent="0.35"/>
  <cols>
    <col min="1" max="1" width="18.453125" style="9" customWidth="1"/>
    <col min="2" max="2" width="21.453125" style="90" bestFit="1" customWidth="1"/>
    <col min="3" max="3" width="20.26953125" style="9" customWidth="1"/>
    <col min="4" max="4" width="20.26953125" customWidth="1"/>
    <col min="5" max="7" width="20.1796875" customWidth="1"/>
    <col min="8" max="11" width="21.453125" bestFit="1" customWidth="1"/>
  </cols>
  <sheetData>
    <row r="1" spans="1:11" ht="21" customHeight="1" x14ac:dyDescent="0.35">
      <c r="F1" s="158" t="s">
        <v>34</v>
      </c>
      <c r="G1" s="158"/>
    </row>
    <row r="3" spans="1:11" ht="55" customHeight="1" x14ac:dyDescent="0.35">
      <c r="A3" s="177" t="s">
        <v>409</v>
      </c>
      <c r="B3" s="177"/>
      <c r="C3" s="177"/>
      <c r="D3" s="177"/>
      <c r="E3" s="177"/>
      <c r="F3" s="177"/>
      <c r="G3" s="177"/>
    </row>
    <row r="4" spans="1:11" ht="21" customHeight="1" x14ac:dyDescent="0.35">
      <c r="A4" s="170" t="s">
        <v>45</v>
      </c>
      <c r="B4" s="171"/>
      <c r="C4" s="20" t="s">
        <v>36</v>
      </c>
      <c r="D4" s="20">
        <v>2021</v>
      </c>
      <c r="E4" s="20">
        <v>2022</v>
      </c>
      <c r="F4" s="20">
        <v>2023</v>
      </c>
      <c r="G4" s="20">
        <v>2024</v>
      </c>
    </row>
    <row r="5" spans="1:11" ht="21" customHeight="1" x14ac:dyDescent="0.35">
      <c r="A5" s="80" t="s">
        <v>455</v>
      </c>
      <c r="B5" s="83" t="s">
        <v>432</v>
      </c>
      <c r="C5" s="167" t="s">
        <v>47</v>
      </c>
      <c r="D5" s="50">
        <v>46486636</v>
      </c>
      <c r="E5" s="50">
        <v>100270753</v>
      </c>
      <c r="F5" s="50">
        <v>136998170</v>
      </c>
      <c r="G5" s="50">
        <v>66173934</v>
      </c>
      <c r="H5" s="6"/>
      <c r="I5" s="6"/>
      <c r="J5" s="6"/>
      <c r="K5" s="6"/>
    </row>
    <row r="6" spans="1:11" ht="21" customHeight="1" x14ac:dyDescent="0.35">
      <c r="A6" s="172" t="s">
        <v>110</v>
      </c>
      <c r="B6" s="173"/>
      <c r="C6" s="168"/>
      <c r="D6" s="39">
        <v>4882543.0000000009</v>
      </c>
      <c r="E6" s="40">
        <v>8988235</v>
      </c>
      <c r="F6" s="40">
        <v>7324406</v>
      </c>
      <c r="G6" s="40">
        <v>14313823</v>
      </c>
      <c r="H6" s="33"/>
      <c r="I6" s="34"/>
      <c r="J6" s="6"/>
      <c r="K6" s="6"/>
    </row>
    <row r="7" spans="1:11" ht="21" customHeight="1" x14ac:dyDescent="0.35">
      <c r="A7" s="172" t="s">
        <v>75</v>
      </c>
      <c r="B7" s="173"/>
      <c r="C7" s="168"/>
      <c r="D7" s="39">
        <v>8428928</v>
      </c>
      <c r="E7" s="40">
        <v>16444882.000000002</v>
      </c>
      <c r="F7" s="40">
        <v>11359773.000000002</v>
      </c>
      <c r="G7" s="40">
        <v>13141745</v>
      </c>
      <c r="H7" s="34"/>
      <c r="I7" s="6"/>
      <c r="J7" s="6"/>
      <c r="K7" s="6"/>
    </row>
    <row r="8" spans="1:11" ht="21" customHeight="1" x14ac:dyDescent="0.35">
      <c r="A8" s="172" t="s">
        <v>67</v>
      </c>
      <c r="B8" s="173"/>
      <c r="C8" s="168"/>
      <c r="D8" s="39">
        <v>16265327</v>
      </c>
      <c r="E8" s="40">
        <v>16542494.999999998</v>
      </c>
      <c r="F8" s="40">
        <v>101553374</v>
      </c>
      <c r="G8" s="40">
        <v>11176628</v>
      </c>
      <c r="H8" s="33"/>
      <c r="I8" s="6"/>
      <c r="J8" s="6"/>
      <c r="K8" s="6"/>
    </row>
    <row r="9" spans="1:11" ht="21" customHeight="1" x14ac:dyDescent="0.35">
      <c r="A9" s="172" t="s">
        <v>93</v>
      </c>
      <c r="B9" s="173"/>
      <c r="C9" s="168"/>
      <c r="D9" s="39">
        <v>2674153</v>
      </c>
      <c r="E9" s="40">
        <v>4872138.0000000009</v>
      </c>
      <c r="F9" s="40">
        <v>3362809</v>
      </c>
      <c r="G9" s="40">
        <v>7135231</v>
      </c>
      <c r="H9" s="33"/>
      <c r="I9" s="6"/>
      <c r="J9" s="6"/>
      <c r="K9" s="6"/>
    </row>
    <row r="10" spans="1:11" ht="21" customHeight="1" x14ac:dyDescent="0.35">
      <c r="A10" s="172" t="s">
        <v>108</v>
      </c>
      <c r="B10" s="173"/>
      <c r="C10" s="168"/>
      <c r="D10" s="39">
        <v>4105571.0000000009</v>
      </c>
      <c r="E10" s="40">
        <v>1677210.9999999998</v>
      </c>
      <c r="F10" s="40">
        <v>4684329</v>
      </c>
      <c r="G10" s="40">
        <v>6032844</v>
      </c>
      <c r="H10" s="33"/>
      <c r="I10" s="6"/>
      <c r="J10" s="6"/>
      <c r="K10" s="6"/>
    </row>
    <row r="11" spans="1:11" ht="21" customHeight="1" x14ac:dyDescent="0.35">
      <c r="A11" s="172" t="s">
        <v>97</v>
      </c>
      <c r="B11" s="173"/>
      <c r="C11" s="168"/>
      <c r="D11" s="39">
        <v>2089967.9999999998</v>
      </c>
      <c r="E11" s="40">
        <v>3277776.9999999995</v>
      </c>
      <c r="F11" s="40">
        <v>1629100.0000000002</v>
      </c>
      <c r="G11" s="40">
        <v>3987336.0000000005</v>
      </c>
      <c r="H11" s="6"/>
      <c r="I11" s="6"/>
      <c r="J11" s="6"/>
      <c r="K11" s="6"/>
    </row>
    <row r="12" spans="1:11" ht="21" customHeight="1" x14ac:dyDescent="0.35">
      <c r="A12" s="172" t="s">
        <v>87</v>
      </c>
      <c r="B12" s="173"/>
      <c r="C12" s="168"/>
      <c r="D12" s="39">
        <v>1035168.9999999999</v>
      </c>
      <c r="E12" s="40">
        <v>1176431</v>
      </c>
      <c r="F12" s="40">
        <v>1698563</v>
      </c>
      <c r="G12" s="40">
        <v>3211240.0000000005</v>
      </c>
      <c r="H12" s="6"/>
      <c r="I12" s="6"/>
      <c r="J12" s="6"/>
      <c r="K12" s="6"/>
    </row>
    <row r="13" spans="1:11" ht="21" customHeight="1" x14ac:dyDescent="0.35">
      <c r="A13" s="172" t="s">
        <v>90</v>
      </c>
      <c r="B13" s="173"/>
      <c r="C13" s="168"/>
      <c r="D13" s="39">
        <v>39360</v>
      </c>
      <c r="E13" s="40">
        <v>429003</v>
      </c>
      <c r="F13" s="40">
        <v>1262222</v>
      </c>
      <c r="G13" s="40">
        <v>1624480</v>
      </c>
      <c r="H13" s="6"/>
      <c r="I13" s="6"/>
      <c r="J13" s="6"/>
      <c r="K13" s="6"/>
    </row>
    <row r="14" spans="1:11" ht="21" customHeight="1" x14ac:dyDescent="0.35">
      <c r="A14" s="172" t="s">
        <v>121</v>
      </c>
      <c r="B14" s="173"/>
      <c r="C14" s="168"/>
      <c r="D14" s="39">
        <v>449700</v>
      </c>
      <c r="E14" s="40">
        <v>1053955</v>
      </c>
      <c r="F14" s="40">
        <v>515581</v>
      </c>
      <c r="G14" s="40">
        <v>967569.99999999988</v>
      </c>
      <c r="H14" s="6"/>
      <c r="I14" s="6"/>
      <c r="J14" s="6"/>
      <c r="K14" s="6"/>
    </row>
    <row r="15" spans="1:11" ht="21" customHeight="1" x14ac:dyDescent="0.35">
      <c r="A15" s="172" t="s">
        <v>69</v>
      </c>
      <c r="B15" s="173"/>
      <c r="C15" s="168"/>
      <c r="D15" s="39">
        <v>72900</v>
      </c>
      <c r="E15" s="40">
        <v>291710.00000000006</v>
      </c>
      <c r="F15" s="40">
        <v>1382230</v>
      </c>
      <c r="G15" s="40">
        <v>873853</v>
      </c>
      <c r="H15" s="6"/>
      <c r="I15" s="6"/>
      <c r="J15" s="6"/>
      <c r="K15" s="6"/>
    </row>
    <row r="16" spans="1:11" ht="21" customHeight="1" x14ac:dyDescent="0.35">
      <c r="A16" s="172" t="s">
        <v>66</v>
      </c>
      <c r="B16" s="173"/>
      <c r="C16" s="168"/>
      <c r="D16" s="39">
        <v>355712.99999999994</v>
      </c>
      <c r="E16" s="40">
        <v>344850.99999999994</v>
      </c>
      <c r="F16" s="40">
        <v>656718</v>
      </c>
      <c r="G16" s="40">
        <v>783028</v>
      </c>
      <c r="H16" s="6"/>
      <c r="I16" s="6"/>
      <c r="J16" s="6"/>
      <c r="K16" s="6"/>
    </row>
    <row r="17" spans="1:11" ht="21" customHeight="1" x14ac:dyDescent="0.35">
      <c r="A17" s="172" t="s">
        <v>65</v>
      </c>
      <c r="B17" s="173"/>
      <c r="C17" s="168"/>
      <c r="D17" s="39">
        <v>36025.999999999993</v>
      </c>
      <c r="E17" s="40">
        <v>112026.00000000001</v>
      </c>
      <c r="F17" s="40">
        <v>1</v>
      </c>
      <c r="G17" s="40">
        <v>672000</v>
      </c>
      <c r="H17" s="6"/>
      <c r="I17" s="6"/>
      <c r="J17" s="6"/>
      <c r="K17" s="6"/>
    </row>
    <row r="18" spans="1:11" ht="21" customHeight="1" x14ac:dyDescent="0.35">
      <c r="A18" s="172" t="s">
        <v>216</v>
      </c>
      <c r="B18" s="173"/>
      <c r="C18" s="168"/>
      <c r="D18" s="39">
        <v>480000</v>
      </c>
      <c r="E18" s="40">
        <v>624710</v>
      </c>
      <c r="F18" s="40">
        <v>480000</v>
      </c>
      <c r="G18" s="40">
        <v>480000</v>
      </c>
      <c r="H18" s="6"/>
      <c r="I18" s="6"/>
      <c r="J18" s="6"/>
      <c r="K18" s="6"/>
    </row>
    <row r="19" spans="1:11" ht="21" customHeight="1" x14ac:dyDescent="0.35">
      <c r="A19" s="172" t="s">
        <v>197</v>
      </c>
      <c r="B19" s="173"/>
      <c r="C19" s="168"/>
      <c r="D19" s="47">
        <v>0</v>
      </c>
      <c r="E19" s="48">
        <v>0</v>
      </c>
      <c r="F19" s="40">
        <v>24000</v>
      </c>
      <c r="G19" s="40">
        <v>360000</v>
      </c>
      <c r="H19" s="6"/>
      <c r="I19" s="6"/>
      <c r="J19" s="6"/>
      <c r="K19" s="6"/>
    </row>
    <row r="20" spans="1:11" ht="21" customHeight="1" x14ac:dyDescent="0.35">
      <c r="A20" s="172" t="s">
        <v>120</v>
      </c>
      <c r="B20" s="173"/>
      <c r="C20" s="168"/>
      <c r="D20" s="39">
        <v>33984</v>
      </c>
      <c r="E20" s="40">
        <v>357141.99999999994</v>
      </c>
      <c r="F20" s="40">
        <v>169443</v>
      </c>
      <c r="G20" s="40">
        <v>355486.99999999994</v>
      </c>
      <c r="H20" s="6"/>
      <c r="I20" s="6"/>
      <c r="J20" s="6"/>
      <c r="K20" s="6"/>
    </row>
    <row r="21" spans="1:11" ht="21" customHeight="1" x14ac:dyDescent="0.35">
      <c r="A21" s="172" t="s">
        <v>102</v>
      </c>
      <c r="B21" s="173"/>
      <c r="C21" s="168"/>
      <c r="D21" s="47">
        <v>0</v>
      </c>
      <c r="E21" s="48">
        <v>0</v>
      </c>
      <c r="F21" s="40">
        <v>72000</v>
      </c>
      <c r="G21" s="40">
        <v>288000</v>
      </c>
      <c r="H21" s="6"/>
      <c r="I21" s="6"/>
      <c r="J21" s="6"/>
      <c r="K21" s="6"/>
    </row>
    <row r="22" spans="1:11" ht="21" customHeight="1" x14ac:dyDescent="0.35">
      <c r="A22" s="172" t="s">
        <v>105</v>
      </c>
      <c r="B22" s="173"/>
      <c r="C22" s="168"/>
      <c r="D22" s="39">
        <v>140844</v>
      </c>
      <c r="E22" s="40">
        <v>172424</v>
      </c>
      <c r="F22" s="40">
        <v>151500</v>
      </c>
      <c r="G22" s="40">
        <v>274804</v>
      </c>
      <c r="H22" s="6"/>
      <c r="I22" s="6"/>
      <c r="J22" s="6"/>
      <c r="K22" s="6"/>
    </row>
    <row r="23" spans="1:11" ht="21" customHeight="1" x14ac:dyDescent="0.35">
      <c r="A23" s="172" t="s">
        <v>80</v>
      </c>
      <c r="B23" s="173"/>
      <c r="C23" s="168"/>
      <c r="D23" s="39">
        <v>600110</v>
      </c>
      <c r="E23" s="40">
        <v>214166</v>
      </c>
      <c r="F23" s="40">
        <v>10520</v>
      </c>
      <c r="G23" s="40">
        <v>187880</v>
      </c>
      <c r="H23" s="6"/>
      <c r="I23" s="6"/>
      <c r="J23" s="6"/>
      <c r="K23" s="6"/>
    </row>
    <row r="24" spans="1:11" ht="21" customHeight="1" x14ac:dyDescent="0.35">
      <c r="A24" s="172" t="s">
        <v>96</v>
      </c>
      <c r="B24" s="173"/>
      <c r="C24" s="168"/>
      <c r="D24" s="39">
        <v>168000</v>
      </c>
      <c r="E24" s="40">
        <v>243000</v>
      </c>
      <c r="F24" s="40">
        <v>384000</v>
      </c>
      <c r="G24" s="40">
        <v>120000</v>
      </c>
      <c r="H24" s="6"/>
      <c r="I24" s="6"/>
      <c r="J24" s="6"/>
      <c r="K24" s="6"/>
    </row>
    <row r="25" spans="1:11" ht="21" customHeight="1" x14ac:dyDescent="0.35">
      <c r="A25" s="172" t="s">
        <v>123</v>
      </c>
      <c r="B25" s="173"/>
      <c r="C25" s="168"/>
      <c r="D25" s="39">
        <v>2349160</v>
      </c>
      <c r="E25" s="40">
        <v>42326600</v>
      </c>
      <c r="F25" s="48">
        <v>0</v>
      </c>
      <c r="G25" s="40">
        <v>96000</v>
      </c>
      <c r="H25" s="6"/>
      <c r="I25" s="6"/>
      <c r="J25" s="6"/>
      <c r="K25" s="6"/>
    </row>
    <row r="26" spans="1:11" ht="21" customHeight="1" x14ac:dyDescent="0.35">
      <c r="A26" s="172" t="s">
        <v>79</v>
      </c>
      <c r="B26" s="173"/>
      <c r="C26" s="168"/>
      <c r="D26" s="39">
        <v>42000</v>
      </c>
      <c r="E26" s="40">
        <v>85600</v>
      </c>
      <c r="F26" s="40">
        <v>42400</v>
      </c>
      <c r="G26" s="40">
        <v>45300</v>
      </c>
      <c r="H26" s="6"/>
      <c r="I26" s="6"/>
      <c r="J26" s="6"/>
      <c r="K26" s="6"/>
    </row>
    <row r="27" spans="1:11" ht="21" customHeight="1" x14ac:dyDescent="0.35">
      <c r="A27" s="172" t="s">
        <v>118</v>
      </c>
      <c r="B27" s="173"/>
      <c r="C27" s="168"/>
      <c r="D27" s="39">
        <v>94062</v>
      </c>
      <c r="E27" s="40">
        <v>2</v>
      </c>
      <c r="F27" s="40">
        <v>55628</v>
      </c>
      <c r="G27" s="40">
        <v>28308</v>
      </c>
      <c r="H27" s="6"/>
      <c r="I27" s="6"/>
      <c r="J27" s="6"/>
      <c r="K27" s="6"/>
    </row>
    <row r="28" spans="1:11" ht="21" customHeight="1" x14ac:dyDescent="0.35">
      <c r="A28" s="172" t="s">
        <v>187</v>
      </c>
      <c r="B28" s="173"/>
      <c r="C28" s="168"/>
      <c r="D28" s="47">
        <v>0</v>
      </c>
      <c r="E28" s="40">
        <v>18120</v>
      </c>
      <c r="F28" s="40">
        <v>34336</v>
      </c>
      <c r="G28" s="40">
        <v>17168</v>
      </c>
      <c r="H28" s="6"/>
      <c r="I28" s="6"/>
      <c r="J28" s="6"/>
      <c r="K28" s="6"/>
    </row>
    <row r="29" spans="1:11" ht="21" customHeight="1" x14ac:dyDescent="0.35">
      <c r="A29" s="172" t="s">
        <v>217</v>
      </c>
      <c r="B29" s="173"/>
      <c r="C29" s="168"/>
      <c r="D29" s="47">
        <v>0</v>
      </c>
      <c r="E29" s="48">
        <v>0</v>
      </c>
      <c r="F29" s="48">
        <v>0</v>
      </c>
      <c r="G29" s="40">
        <v>1030</v>
      </c>
      <c r="H29" s="6"/>
      <c r="I29" s="6"/>
      <c r="J29" s="6"/>
      <c r="K29" s="6"/>
    </row>
    <row r="30" spans="1:11" ht="21" customHeight="1" x14ac:dyDescent="0.35">
      <c r="A30" s="172" t="s">
        <v>145</v>
      </c>
      <c r="B30" s="173"/>
      <c r="C30" s="169"/>
      <c r="D30" s="39">
        <v>2143118</v>
      </c>
      <c r="E30" s="40">
        <v>1018275</v>
      </c>
      <c r="F30" s="40">
        <v>145237</v>
      </c>
      <c r="G30" s="40">
        <v>179</v>
      </c>
      <c r="H30" s="6"/>
      <c r="I30" s="6"/>
      <c r="J30" s="6"/>
      <c r="K30" s="6"/>
    </row>
    <row r="31" spans="1:11" ht="21" customHeight="1" thickBot="1" x14ac:dyDescent="0.4">
      <c r="A31" s="165"/>
      <c r="B31" s="165"/>
      <c r="C31" s="165"/>
      <c r="D31" s="165"/>
      <c r="E31" s="165"/>
      <c r="F31" s="165"/>
      <c r="G31" s="165"/>
      <c r="H31" s="6"/>
    </row>
    <row r="32" spans="1:11" ht="21" customHeight="1" thickTop="1" thickBot="1" x14ac:dyDescent="0.4">
      <c r="A32" s="175" t="s">
        <v>62</v>
      </c>
      <c r="B32" s="175"/>
      <c r="C32" s="175"/>
      <c r="D32" s="175"/>
      <c r="E32" s="175"/>
      <c r="F32" s="175"/>
      <c r="G32" s="175"/>
      <c r="H32" s="6"/>
    </row>
    <row r="33" spans="1:8" ht="21" customHeight="1" thickTop="1" thickBot="1" x14ac:dyDescent="0.4">
      <c r="A33" s="174" t="s">
        <v>150</v>
      </c>
      <c r="B33" s="174"/>
      <c r="C33" s="174"/>
      <c r="D33" s="174"/>
      <c r="E33" s="174"/>
      <c r="F33" s="174"/>
      <c r="G33" s="174"/>
      <c r="H33" s="6"/>
    </row>
    <row r="34" spans="1:8" ht="21" customHeight="1" thickTop="1" thickBot="1" x14ac:dyDescent="0.4">
      <c r="A34" s="174" t="s">
        <v>151</v>
      </c>
      <c r="B34" s="174"/>
      <c r="C34" s="174"/>
      <c r="D34" s="174"/>
      <c r="E34" s="174"/>
      <c r="F34" s="174"/>
      <c r="G34" s="174"/>
      <c r="H34" s="6"/>
    </row>
    <row r="35" spans="1:8" ht="21" customHeight="1" thickTop="1" thickBot="1" x14ac:dyDescent="0.4">
      <c r="A35" s="174" t="s">
        <v>152</v>
      </c>
      <c r="B35" s="174"/>
      <c r="C35" s="174"/>
      <c r="D35" s="174"/>
      <c r="E35" s="174"/>
      <c r="F35" s="174"/>
      <c r="G35" s="174"/>
      <c r="H35" s="6"/>
    </row>
    <row r="36" spans="1:8" ht="21" customHeight="1" thickTop="1" thickBot="1" x14ac:dyDescent="0.4">
      <c r="A36" s="174" t="s">
        <v>429</v>
      </c>
      <c r="B36" s="174"/>
      <c r="C36" s="174"/>
      <c r="D36" s="174"/>
      <c r="E36" s="174"/>
      <c r="F36" s="174"/>
      <c r="G36" s="174"/>
      <c r="H36" s="6"/>
    </row>
    <row r="37" spans="1:8" ht="25" customHeight="1" thickTop="1" x14ac:dyDescent="0.35">
      <c r="A37" s="160" t="s">
        <v>246</v>
      </c>
      <c r="B37" s="160"/>
      <c r="C37" s="160"/>
      <c r="D37" s="160"/>
      <c r="E37" s="160"/>
      <c r="F37" s="160"/>
      <c r="G37" s="160"/>
    </row>
    <row r="38" spans="1:8" ht="21" customHeight="1" x14ac:dyDescent="0.35">
      <c r="A38"/>
      <c r="B38" s="91"/>
      <c r="C38"/>
      <c r="D38" s="9"/>
      <c r="G38" s="18" t="s">
        <v>38</v>
      </c>
    </row>
  </sheetData>
  <mergeCells count="36">
    <mergeCell ref="F1:G1"/>
    <mergeCell ref="C5:C30"/>
    <mergeCell ref="A3:G3"/>
    <mergeCell ref="A31:G31"/>
    <mergeCell ref="A32:G32"/>
    <mergeCell ref="A6:B6"/>
    <mergeCell ref="A7:B7"/>
    <mergeCell ref="A8:B8"/>
    <mergeCell ref="A9:B9"/>
    <mergeCell ref="A10:B10"/>
    <mergeCell ref="A11:B11"/>
    <mergeCell ref="A12:B12"/>
    <mergeCell ref="A4:B4"/>
    <mergeCell ref="A37:G37"/>
    <mergeCell ref="A13:B13"/>
    <mergeCell ref="A14:B14"/>
    <mergeCell ref="A18:B18"/>
    <mergeCell ref="A19:B19"/>
    <mergeCell ref="A20:B20"/>
    <mergeCell ref="A21:B21"/>
    <mergeCell ref="A22:B22"/>
    <mergeCell ref="A23:B23"/>
    <mergeCell ref="A24:B24"/>
    <mergeCell ref="A25:B25"/>
    <mergeCell ref="A26:B26"/>
    <mergeCell ref="A34:G34"/>
    <mergeCell ref="A28:B28"/>
    <mergeCell ref="A29:B29"/>
    <mergeCell ref="A27:B27"/>
    <mergeCell ref="A35:G35"/>
    <mergeCell ref="A36:G36"/>
    <mergeCell ref="A33:G33"/>
    <mergeCell ref="A15:B15"/>
    <mergeCell ref="A16:B16"/>
    <mergeCell ref="A17:B17"/>
    <mergeCell ref="A30:B30"/>
  </mergeCells>
  <hyperlinks>
    <hyperlink ref="G38" location="الفهرس!A1" display="الفهرس" xr:uid="{F64EA819-6E01-45FE-9D3D-1C92B8FC9FBC}"/>
  </hyperlinks>
  <pageMargins left="0.7" right="0.7" top="0.75" bottom="0.75" header="0.3" footer="0.3"/>
  <pageSetup paperSize="9" scale="28"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47293-5633-4A1F-B369-60490000EC81}">
  <dimension ref="A1:K97"/>
  <sheetViews>
    <sheetView showGridLines="0" showRowColHeaders="0" rightToLeft="1" view="pageBreakPreview" zoomScaleNormal="100" zoomScaleSheetLayoutView="100" workbookViewId="0">
      <selection activeCell="A94" sqref="A94"/>
    </sheetView>
  </sheetViews>
  <sheetFormatPr defaultColWidth="14.7265625" defaultRowHeight="21" customHeight="1" x14ac:dyDescent="0.35"/>
  <cols>
    <col min="1" max="1" width="37.81640625" style="9" customWidth="1"/>
    <col min="2" max="2" width="12.54296875" style="9" bestFit="1" customWidth="1"/>
    <col min="3" max="3" width="20.26953125" style="9" customWidth="1"/>
    <col min="4" max="4" width="20.26953125" customWidth="1"/>
    <col min="5" max="7" width="20.1796875" customWidth="1"/>
    <col min="8" max="11" width="21.453125" bestFit="1" customWidth="1"/>
  </cols>
  <sheetData>
    <row r="1" spans="1:11" ht="21" customHeight="1" x14ac:dyDescent="0.35">
      <c r="F1" s="158" t="s">
        <v>34</v>
      </c>
      <c r="G1" s="158"/>
    </row>
    <row r="3" spans="1:11" ht="55" customHeight="1" x14ac:dyDescent="0.35">
      <c r="A3" s="177" t="s">
        <v>461</v>
      </c>
      <c r="B3" s="177"/>
      <c r="C3" s="177"/>
      <c r="D3" s="177"/>
      <c r="E3" s="177"/>
      <c r="F3" s="177"/>
      <c r="G3" s="177"/>
    </row>
    <row r="4" spans="1:11" ht="21" customHeight="1" x14ac:dyDescent="0.35">
      <c r="A4" s="170" t="s">
        <v>45</v>
      </c>
      <c r="B4" s="171"/>
      <c r="C4" s="7" t="s">
        <v>36</v>
      </c>
      <c r="D4" s="7">
        <v>2021</v>
      </c>
      <c r="E4" s="7">
        <v>2022</v>
      </c>
      <c r="F4" s="7">
        <v>2023</v>
      </c>
      <c r="G4" s="7">
        <v>2024</v>
      </c>
    </row>
    <row r="5" spans="1:11" ht="21" customHeight="1" x14ac:dyDescent="0.35">
      <c r="A5" s="80" t="s">
        <v>483</v>
      </c>
      <c r="B5" s="83" t="s">
        <v>436</v>
      </c>
      <c r="C5" s="167" t="s">
        <v>47</v>
      </c>
      <c r="D5" s="50">
        <v>6675243</v>
      </c>
      <c r="E5" s="50">
        <v>38469274</v>
      </c>
      <c r="F5" s="50">
        <v>2787565821</v>
      </c>
      <c r="G5" s="50">
        <v>1821764816</v>
      </c>
      <c r="H5" s="6"/>
      <c r="I5" s="6"/>
      <c r="J5" s="6"/>
      <c r="K5" s="6"/>
    </row>
    <row r="6" spans="1:11" ht="21" customHeight="1" x14ac:dyDescent="0.35">
      <c r="A6" s="172" t="s">
        <v>70</v>
      </c>
      <c r="B6" s="173"/>
      <c r="C6" s="168"/>
      <c r="D6" s="47">
        <v>0</v>
      </c>
      <c r="E6" s="47">
        <v>0</v>
      </c>
      <c r="F6" s="39">
        <v>201024837</v>
      </c>
      <c r="G6" s="39">
        <v>916469680</v>
      </c>
      <c r="H6" s="6"/>
      <c r="I6" s="6"/>
      <c r="J6" s="6"/>
      <c r="K6" s="6"/>
    </row>
    <row r="7" spans="1:11" ht="21" customHeight="1" x14ac:dyDescent="0.35">
      <c r="A7" s="172" t="s">
        <v>83</v>
      </c>
      <c r="B7" s="173"/>
      <c r="C7" s="168"/>
      <c r="D7" s="39">
        <v>5160000</v>
      </c>
      <c r="E7" s="39">
        <v>4822000</v>
      </c>
      <c r="F7" s="39">
        <v>1206448060</v>
      </c>
      <c r="G7" s="39">
        <v>766528655</v>
      </c>
      <c r="H7" s="6"/>
      <c r="I7" s="6"/>
      <c r="J7" s="6"/>
      <c r="K7" s="6"/>
    </row>
    <row r="8" spans="1:11" ht="21" customHeight="1" x14ac:dyDescent="0.35">
      <c r="A8" s="172" t="s">
        <v>65</v>
      </c>
      <c r="B8" s="173"/>
      <c r="C8" s="168"/>
      <c r="D8" s="39">
        <v>392550</v>
      </c>
      <c r="E8" s="39">
        <v>477286</v>
      </c>
      <c r="F8" s="39">
        <v>67338909</v>
      </c>
      <c r="G8" s="39">
        <v>138389792</v>
      </c>
      <c r="H8" s="6"/>
      <c r="I8" s="6"/>
      <c r="J8" s="6"/>
      <c r="K8" s="6"/>
    </row>
    <row r="9" spans="1:11" ht="21" customHeight="1" x14ac:dyDescent="0.35">
      <c r="A9" s="172" t="s">
        <v>91</v>
      </c>
      <c r="B9" s="173"/>
      <c r="C9" s="168"/>
      <c r="D9" s="39">
        <v>6000</v>
      </c>
      <c r="E9" s="39">
        <v>5053</v>
      </c>
      <c r="F9" s="47">
        <v>0</v>
      </c>
      <c r="G9" s="39">
        <v>192780</v>
      </c>
      <c r="H9" s="6"/>
      <c r="I9" s="6"/>
      <c r="J9" s="6"/>
      <c r="K9" s="6"/>
    </row>
    <row r="10" spans="1:11" ht="21" customHeight="1" x14ac:dyDescent="0.35">
      <c r="A10" s="172" t="s">
        <v>75</v>
      </c>
      <c r="B10" s="173"/>
      <c r="C10" s="168"/>
      <c r="D10" s="39">
        <v>52501.999999999993</v>
      </c>
      <c r="E10" s="39">
        <v>136440</v>
      </c>
      <c r="F10" s="39">
        <v>32869</v>
      </c>
      <c r="G10" s="39">
        <v>179198.99999999997</v>
      </c>
      <c r="H10" s="6"/>
      <c r="I10" s="6"/>
      <c r="J10" s="6"/>
      <c r="K10" s="6"/>
    </row>
    <row r="11" spans="1:11" ht="21" customHeight="1" x14ac:dyDescent="0.35">
      <c r="A11" s="172" t="s">
        <v>69</v>
      </c>
      <c r="B11" s="173"/>
      <c r="C11" s="168"/>
      <c r="D11" s="47">
        <v>0</v>
      </c>
      <c r="E11" s="39">
        <v>240</v>
      </c>
      <c r="F11" s="47">
        <v>0</v>
      </c>
      <c r="G11" s="39">
        <v>4250</v>
      </c>
      <c r="H11" s="6"/>
      <c r="I11" s="6"/>
      <c r="J11" s="6"/>
      <c r="K11" s="6"/>
    </row>
    <row r="12" spans="1:11" ht="21" customHeight="1" x14ac:dyDescent="0.35">
      <c r="A12" s="172" t="s">
        <v>145</v>
      </c>
      <c r="B12" s="173"/>
      <c r="C12" s="168"/>
      <c r="D12" s="39">
        <v>1064191</v>
      </c>
      <c r="E12" s="39">
        <v>33028255</v>
      </c>
      <c r="F12" s="39">
        <v>1312721146</v>
      </c>
      <c r="G12" s="39">
        <v>460</v>
      </c>
      <c r="H12" s="6"/>
      <c r="I12" s="6"/>
      <c r="J12" s="6"/>
      <c r="K12" s="6"/>
    </row>
    <row r="13" spans="1:11" ht="21" customHeight="1" x14ac:dyDescent="0.35">
      <c r="A13" s="80" t="s">
        <v>484</v>
      </c>
      <c r="B13" s="83" t="s">
        <v>446</v>
      </c>
      <c r="C13" s="168"/>
      <c r="D13" s="50">
        <v>260496869</v>
      </c>
      <c r="E13" s="50">
        <v>184023508</v>
      </c>
      <c r="F13" s="50">
        <v>244209817</v>
      </c>
      <c r="G13" s="50">
        <v>245781084</v>
      </c>
      <c r="H13" s="6"/>
      <c r="I13" s="6"/>
      <c r="J13" s="6"/>
      <c r="K13" s="6"/>
    </row>
    <row r="14" spans="1:11" ht="21" customHeight="1" x14ac:dyDescent="0.35">
      <c r="A14" s="172" t="s">
        <v>91</v>
      </c>
      <c r="B14" s="173"/>
      <c r="C14" s="168"/>
      <c r="D14" s="39">
        <v>260491880</v>
      </c>
      <c r="E14" s="39">
        <v>183150000</v>
      </c>
      <c r="F14" s="39">
        <v>244014900</v>
      </c>
      <c r="G14" s="39">
        <v>245505720</v>
      </c>
      <c r="H14" s="6"/>
      <c r="I14" s="6"/>
      <c r="J14" s="6"/>
      <c r="K14" s="6"/>
    </row>
    <row r="15" spans="1:11" ht="21" customHeight="1" x14ac:dyDescent="0.35">
      <c r="A15" s="172" t="s">
        <v>65</v>
      </c>
      <c r="B15" s="173"/>
      <c r="C15" s="168"/>
      <c r="D15" s="47">
        <v>0</v>
      </c>
      <c r="E15" s="39">
        <v>861002</v>
      </c>
      <c r="F15" s="39">
        <v>162017</v>
      </c>
      <c r="G15" s="39">
        <v>270360</v>
      </c>
      <c r="H15" s="6"/>
      <c r="I15" s="6"/>
      <c r="J15" s="6"/>
      <c r="K15" s="6"/>
    </row>
    <row r="16" spans="1:11" ht="21" customHeight="1" x14ac:dyDescent="0.35">
      <c r="A16" s="172" t="s">
        <v>75</v>
      </c>
      <c r="B16" s="173"/>
      <c r="C16" s="168"/>
      <c r="D16" s="39">
        <v>4985</v>
      </c>
      <c r="E16" s="39">
        <v>12500</v>
      </c>
      <c r="F16" s="39">
        <v>32900</v>
      </c>
      <c r="G16" s="39">
        <v>5000</v>
      </c>
      <c r="H16" s="6"/>
      <c r="I16" s="6"/>
      <c r="J16" s="6"/>
      <c r="K16" s="6"/>
    </row>
    <row r="17" spans="1:11" ht="21" customHeight="1" x14ac:dyDescent="0.35">
      <c r="A17" s="172" t="s">
        <v>145</v>
      </c>
      <c r="B17" s="173"/>
      <c r="C17" s="168"/>
      <c r="D17" s="39">
        <v>4</v>
      </c>
      <c r="E17" s="39">
        <v>6</v>
      </c>
      <c r="F17" s="47">
        <v>0</v>
      </c>
      <c r="G17" s="39">
        <v>4</v>
      </c>
      <c r="H17" s="6"/>
      <c r="I17" s="6"/>
      <c r="J17" s="6"/>
      <c r="K17" s="6"/>
    </row>
    <row r="18" spans="1:11" ht="21" customHeight="1" x14ac:dyDescent="0.35">
      <c r="A18" s="80" t="s">
        <v>485</v>
      </c>
      <c r="B18" s="83" t="s">
        <v>437</v>
      </c>
      <c r="C18" s="168"/>
      <c r="D18" s="50">
        <v>6553810</v>
      </c>
      <c r="E18" s="50">
        <v>6483017</v>
      </c>
      <c r="F18" s="50">
        <v>4783116</v>
      </c>
      <c r="G18" s="50">
        <v>4519293</v>
      </c>
      <c r="H18" s="6"/>
      <c r="I18" s="6"/>
      <c r="J18" s="6"/>
      <c r="K18" s="6"/>
    </row>
    <row r="19" spans="1:11" ht="21" customHeight="1" x14ac:dyDescent="0.35">
      <c r="A19" s="172" t="s">
        <v>100</v>
      </c>
      <c r="B19" s="173"/>
      <c r="C19" s="168"/>
      <c r="D19" s="39">
        <v>6501000</v>
      </c>
      <c r="E19" s="39">
        <v>6387000</v>
      </c>
      <c r="F19" s="39">
        <v>4782000</v>
      </c>
      <c r="G19" s="39">
        <v>4319000</v>
      </c>
      <c r="H19" s="6"/>
      <c r="I19" s="6"/>
      <c r="J19" s="6"/>
      <c r="K19" s="6"/>
    </row>
    <row r="20" spans="1:11" ht="21" customHeight="1" x14ac:dyDescent="0.35">
      <c r="A20" s="172" t="s">
        <v>90</v>
      </c>
      <c r="B20" s="173"/>
      <c r="C20" s="168"/>
      <c r="D20" s="47">
        <v>0</v>
      </c>
      <c r="E20" s="47">
        <v>0</v>
      </c>
      <c r="F20" s="47">
        <v>0</v>
      </c>
      <c r="G20" s="39">
        <v>162263</v>
      </c>
      <c r="H20" s="6"/>
      <c r="I20" s="6"/>
      <c r="J20" s="6"/>
      <c r="K20" s="6"/>
    </row>
    <row r="21" spans="1:11" ht="21" customHeight="1" x14ac:dyDescent="0.35">
      <c r="A21" s="172" t="s">
        <v>66</v>
      </c>
      <c r="B21" s="173"/>
      <c r="C21" s="168"/>
      <c r="D21" s="39">
        <v>1</v>
      </c>
      <c r="E21" s="39">
        <v>76004</v>
      </c>
      <c r="F21" s="39">
        <v>6</v>
      </c>
      <c r="G21" s="39">
        <v>38003</v>
      </c>
      <c r="H21" s="6"/>
      <c r="I21" s="6"/>
      <c r="J21" s="6"/>
      <c r="K21" s="6"/>
    </row>
    <row r="22" spans="1:11" ht="21" customHeight="1" x14ac:dyDescent="0.35">
      <c r="A22" s="172" t="s">
        <v>145</v>
      </c>
      <c r="B22" s="173"/>
      <c r="C22" s="168"/>
      <c r="D22" s="39">
        <v>52809</v>
      </c>
      <c r="E22" s="39">
        <v>20013</v>
      </c>
      <c r="F22" s="39">
        <v>1110</v>
      </c>
      <c r="G22" s="39">
        <v>27</v>
      </c>
      <c r="H22" s="6"/>
      <c r="I22" s="6"/>
      <c r="J22" s="6"/>
      <c r="K22" s="6"/>
    </row>
    <row r="23" spans="1:11" ht="21" customHeight="1" x14ac:dyDescent="0.35">
      <c r="A23" s="80" t="s">
        <v>486</v>
      </c>
      <c r="B23" s="83" t="s">
        <v>447</v>
      </c>
      <c r="C23" s="168"/>
      <c r="D23" s="50">
        <v>508</v>
      </c>
      <c r="E23" s="50">
        <v>34</v>
      </c>
      <c r="F23" s="50">
        <v>131</v>
      </c>
      <c r="G23" s="50">
        <v>1122272</v>
      </c>
      <c r="H23" s="6"/>
      <c r="I23" s="6"/>
      <c r="J23" s="6"/>
      <c r="K23" s="6"/>
    </row>
    <row r="24" spans="1:11" ht="21" customHeight="1" x14ac:dyDescent="0.35">
      <c r="A24" s="172" t="s">
        <v>65</v>
      </c>
      <c r="B24" s="173"/>
      <c r="C24" s="168"/>
      <c r="D24" s="47">
        <v>0</v>
      </c>
      <c r="E24" s="47">
        <v>0</v>
      </c>
      <c r="F24" s="47">
        <v>0</v>
      </c>
      <c r="G24" s="39">
        <v>1120701</v>
      </c>
      <c r="H24" s="6"/>
      <c r="I24" s="6"/>
      <c r="J24" s="6"/>
      <c r="K24" s="6"/>
    </row>
    <row r="25" spans="1:11" ht="21" customHeight="1" x14ac:dyDescent="0.35">
      <c r="A25" s="172" t="s">
        <v>75</v>
      </c>
      <c r="B25" s="173"/>
      <c r="C25" s="168"/>
      <c r="D25" s="39">
        <v>500</v>
      </c>
      <c r="E25" s="39">
        <v>5</v>
      </c>
      <c r="F25" s="39">
        <v>25</v>
      </c>
      <c r="G25" s="39">
        <v>600</v>
      </c>
      <c r="H25" s="6"/>
      <c r="I25" s="6"/>
      <c r="J25" s="6"/>
      <c r="K25" s="6"/>
    </row>
    <row r="26" spans="1:11" ht="21" customHeight="1" x14ac:dyDescent="0.35">
      <c r="A26" s="172" t="s">
        <v>110</v>
      </c>
      <c r="B26" s="173"/>
      <c r="C26" s="168"/>
      <c r="D26" s="47">
        <v>0</v>
      </c>
      <c r="E26" s="47">
        <v>0</v>
      </c>
      <c r="F26" s="47">
        <v>0</v>
      </c>
      <c r="G26" s="39">
        <v>560</v>
      </c>
      <c r="H26" s="6"/>
      <c r="I26" s="6"/>
      <c r="J26" s="6"/>
      <c r="K26" s="6"/>
    </row>
    <row r="27" spans="1:11" ht="21" customHeight="1" x14ac:dyDescent="0.35">
      <c r="A27" s="172" t="s">
        <v>102</v>
      </c>
      <c r="B27" s="173"/>
      <c r="C27" s="168"/>
      <c r="D27" s="47">
        <v>0</v>
      </c>
      <c r="E27" s="47">
        <v>0</v>
      </c>
      <c r="F27" s="47">
        <v>0</v>
      </c>
      <c r="G27" s="39">
        <v>400</v>
      </c>
      <c r="H27" s="6"/>
      <c r="I27" s="6"/>
      <c r="J27" s="6"/>
      <c r="K27" s="6"/>
    </row>
    <row r="28" spans="1:11" ht="21" customHeight="1" x14ac:dyDescent="0.35">
      <c r="A28" s="172" t="s">
        <v>145</v>
      </c>
      <c r="B28" s="173"/>
      <c r="C28" s="168"/>
      <c r="D28" s="39">
        <v>8</v>
      </c>
      <c r="E28" s="39">
        <v>29</v>
      </c>
      <c r="F28" s="39">
        <v>106</v>
      </c>
      <c r="G28" s="39">
        <v>11</v>
      </c>
      <c r="H28" s="6"/>
      <c r="I28" s="6"/>
      <c r="J28" s="6"/>
      <c r="K28" s="6"/>
    </row>
    <row r="29" spans="1:11" ht="21" customHeight="1" x14ac:dyDescent="0.35">
      <c r="A29" s="80" t="s">
        <v>487</v>
      </c>
      <c r="B29" s="83" t="s">
        <v>448</v>
      </c>
      <c r="C29" s="168"/>
      <c r="D29" s="50">
        <v>3268</v>
      </c>
      <c r="E29" s="50">
        <v>496</v>
      </c>
      <c r="F29" s="50">
        <v>898</v>
      </c>
      <c r="G29" s="50">
        <v>113</v>
      </c>
      <c r="H29" s="6"/>
      <c r="I29" s="6"/>
      <c r="J29" s="6"/>
      <c r="K29" s="6"/>
    </row>
    <row r="30" spans="1:11" ht="21" customHeight="1" x14ac:dyDescent="0.35">
      <c r="A30" s="172" t="s">
        <v>66</v>
      </c>
      <c r="B30" s="173"/>
      <c r="C30" s="168"/>
      <c r="D30" s="39">
        <v>100</v>
      </c>
      <c r="E30" s="39">
        <v>496</v>
      </c>
      <c r="F30" s="39">
        <v>898</v>
      </c>
      <c r="G30" s="39">
        <v>113</v>
      </c>
      <c r="H30" s="6"/>
      <c r="I30" s="6"/>
      <c r="J30" s="6"/>
      <c r="K30" s="6"/>
    </row>
    <row r="31" spans="1:11" ht="21" customHeight="1" x14ac:dyDescent="0.35">
      <c r="A31" s="172" t="s">
        <v>75</v>
      </c>
      <c r="B31" s="173"/>
      <c r="C31" s="168"/>
      <c r="D31" s="39">
        <v>382</v>
      </c>
      <c r="E31" s="47">
        <v>0</v>
      </c>
      <c r="F31" s="47">
        <v>0</v>
      </c>
      <c r="G31" s="47">
        <v>0</v>
      </c>
      <c r="H31" s="6"/>
      <c r="I31" s="6"/>
      <c r="J31" s="6"/>
      <c r="K31" s="6"/>
    </row>
    <row r="32" spans="1:11" ht="21" customHeight="1" x14ac:dyDescent="0.35">
      <c r="A32" s="172" t="s">
        <v>89</v>
      </c>
      <c r="B32" s="173"/>
      <c r="C32" s="168"/>
      <c r="D32" s="39">
        <v>2786</v>
      </c>
      <c r="E32" s="47">
        <v>0</v>
      </c>
      <c r="F32" s="47">
        <v>0</v>
      </c>
      <c r="G32" s="47">
        <v>0</v>
      </c>
      <c r="H32" s="6"/>
      <c r="I32" s="6"/>
      <c r="J32" s="6"/>
      <c r="K32" s="6"/>
    </row>
    <row r="33" spans="1:11" ht="21" customHeight="1" x14ac:dyDescent="0.35">
      <c r="A33" s="80" t="s">
        <v>488</v>
      </c>
      <c r="B33" s="83" t="s">
        <v>438</v>
      </c>
      <c r="C33" s="168"/>
      <c r="D33" s="50">
        <v>3194514</v>
      </c>
      <c r="E33" s="50">
        <v>3412060</v>
      </c>
      <c r="F33" s="50">
        <v>1215613</v>
      </c>
      <c r="G33" s="50">
        <v>725591</v>
      </c>
      <c r="H33" s="6"/>
      <c r="I33" s="6"/>
      <c r="J33" s="6"/>
      <c r="K33" s="6"/>
    </row>
    <row r="34" spans="1:11" ht="21" customHeight="1" x14ac:dyDescent="0.35">
      <c r="A34" s="172" t="s">
        <v>74</v>
      </c>
      <c r="B34" s="173"/>
      <c r="C34" s="168"/>
      <c r="D34" s="47">
        <v>0</v>
      </c>
      <c r="E34" s="47">
        <v>0</v>
      </c>
      <c r="F34" s="39">
        <v>73504</v>
      </c>
      <c r="G34" s="39">
        <v>520500</v>
      </c>
      <c r="H34" s="6"/>
      <c r="I34" s="6"/>
      <c r="J34" s="6"/>
      <c r="K34" s="6"/>
    </row>
    <row r="35" spans="1:11" ht="21" customHeight="1" x14ac:dyDescent="0.35">
      <c r="A35" s="172" t="s">
        <v>75</v>
      </c>
      <c r="B35" s="173"/>
      <c r="C35" s="168"/>
      <c r="D35" s="39">
        <v>1499336</v>
      </c>
      <c r="E35" s="39">
        <v>1994379</v>
      </c>
      <c r="F35" s="39">
        <v>916939</v>
      </c>
      <c r="G35" s="39">
        <v>159380</v>
      </c>
      <c r="H35" s="6"/>
      <c r="I35" s="6"/>
      <c r="J35" s="6"/>
      <c r="K35" s="6"/>
    </row>
    <row r="36" spans="1:11" ht="21" customHeight="1" x14ac:dyDescent="0.35">
      <c r="A36" s="172" t="s">
        <v>65</v>
      </c>
      <c r="B36" s="173"/>
      <c r="C36" s="168"/>
      <c r="D36" s="39">
        <v>1419000</v>
      </c>
      <c r="E36" s="39">
        <v>1297000</v>
      </c>
      <c r="F36" s="39">
        <v>205000</v>
      </c>
      <c r="G36" s="39">
        <v>31300</v>
      </c>
      <c r="H36" s="6"/>
      <c r="I36" s="6"/>
      <c r="J36" s="6"/>
      <c r="K36" s="6"/>
    </row>
    <row r="37" spans="1:11" ht="21" customHeight="1" x14ac:dyDescent="0.35">
      <c r="A37" s="172" t="s">
        <v>97</v>
      </c>
      <c r="B37" s="173"/>
      <c r="C37" s="168"/>
      <c r="D37" s="39">
        <v>19200</v>
      </c>
      <c r="E37" s="39">
        <v>50400</v>
      </c>
      <c r="F37" s="47">
        <v>0</v>
      </c>
      <c r="G37" s="39">
        <v>14400</v>
      </c>
      <c r="H37" s="6"/>
      <c r="I37" s="6"/>
      <c r="J37" s="6"/>
      <c r="K37" s="6"/>
    </row>
    <row r="38" spans="1:11" ht="21" customHeight="1" x14ac:dyDescent="0.35">
      <c r="A38" s="172" t="s">
        <v>145</v>
      </c>
      <c r="B38" s="173"/>
      <c r="C38" s="168"/>
      <c r="D38" s="39">
        <v>256978</v>
      </c>
      <c r="E38" s="47">
        <v>70281</v>
      </c>
      <c r="F38" s="47">
        <v>20170</v>
      </c>
      <c r="G38" s="39">
        <v>11</v>
      </c>
      <c r="H38" s="6"/>
      <c r="I38" s="6"/>
      <c r="J38" s="6"/>
      <c r="K38" s="6"/>
    </row>
    <row r="39" spans="1:11" ht="21" customHeight="1" x14ac:dyDescent="0.35">
      <c r="A39" s="80" t="s">
        <v>489</v>
      </c>
      <c r="B39" s="83" t="s">
        <v>439</v>
      </c>
      <c r="C39" s="168"/>
      <c r="D39" s="50">
        <v>9001</v>
      </c>
      <c r="E39" s="50">
        <v>8912</v>
      </c>
      <c r="F39" s="50">
        <v>110759</v>
      </c>
      <c r="G39" s="50">
        <v>85266</v>
      </c>
      <c r="H39" s="6"/>
      <c r="I39" s="6"/>
      <c r="J39" s="6"/>
      <c r="K39" s="6"/>
    </row>
    <row r="40" spans="1:11" ht="21" customHeight="1" x14ac:dyDescent="0.35">
      <c r="A40" s="172" t="s">
        <v>75</v>
      </c>
      <c r="B40" s="173"/>
      <c r="C40" s="168"/>
      <c r="D40" s="47">
        <v>0</v>
      </c>
      <c r="E40" s="39">
        <v>3700</v>
      </c>
      <c r="F40" s="39">
        <v>60097</v>
      </c>
      <c r="G40" s="39">
        <v>72120</v>
      </c>
      <c r="H40" s="6"/>
      <c r="I40" s="6"/>
      <c r="J40" s="6"/>
      <c r="K40" s="6"/>
    </row>
    <row r="41" spans="1:11" ht="21" customHeight="1" x14ac:dyDescent="0.35">
      <c r="A41" s="172" t="s">
        <v>65</v>
      </c>
      <c r="B41" s="173"/>
      <c r="C41" s="168"/>
      <c r="D41" s="39">
        <v>9000</v>
      </c>
      <c r="E41" s="39">
        <v>5100</v>
      </c>
      <c r="F41" s="39">
        <v>100</v>
      </c>
      <c r="G41" s="39">
        <v>8127.0000000000009</v>
      </c>
      <c r="H41" s="6"/>
      <c r="I41" s="6"/>
      <c r="J41" s="6"/>
      <c r="K41" s="6"/>
    </row>
    <row r="42" spans="1:11" ht="21" customHeight="1" x14ac:dyDescent="0.35">
      <c r="A42" s="172" t="s">
        <v>80</v>
      </c>
      <c r="B42" s="173"/>
      <c r="C42" s="168"/>
      <c r="D42" s="47">
        <v>0</v>
      </c>
      <c r="E42" s="47">
        <v>0</v>
      </c>
      <c r="F42" s="47">
        <v>0</v>
      </c>
      <c r="G42" s="39">
        <v>5000</v>
      </c>
      <c r="H42" s="6"/>
      <c r="I42" s="6"/>
      <c r="J42" s="6"/>
      <c r="K42" s="6"/>
    </row>
    <row r="43" spans="1:11" ht="21" customHeight="1" x14ac:dyDescent="0.35">
      <c r="A43" s="172" t="s">
        <v>218</v>
      </c>
      <c r="B43" s="173"/>
      <c r="C43" s="168"/>
      <c r="D43" s="47">
        <v>1</v>
      </c>
      <c r="E43" s="47">
        <v>112</v>
      </c>
      <c r="F43" s="39">
        <v>50562</v>
      </c>
      <c r="G43" s="39">
        <v>19</v>
      </c>
      <c r="H43" s="6"/>
      <c r="I43" s="6"/>
      <c r="J43" s="6"/>
      <c r="K43" s="6"/>
    </row>
    <row r="44" spans="1:11" ht="21" customHeight="1" x14ac:dyDescent="0.35">
      <c r="A44" s="80" t="s">
        <v>490</v>
      </c>
      <c r="B44" s="83" t="s">
        <v>449</v>
      </c>
      <c r="C44" s="168"/>
      <c r="D44" s="50">
        <v>20282</v>
      </c>
      <c r="E44" s="50">
        <v>26160</v>
      </c>
      <c r="F44" s="50">
        <v>50603</v>
      </c>
      <c r="G44" s="50">
        <v>12543</v>
      </c>
      <c r="H44" s="6"/>
      <c r="I44" s="6"/>
      <c r="J44" s="6"/>
      <c r="K44" s="6"/>
    </row>
    <row r="45" spans="1:11" ht="21" customHeight="1" x14ac:dyDescent="0.35">
      <c r="A45" s="172" t="s">
        <v>65</v>
      </c>
      <c r="B45" s="173"/>
      <c r="C45" s="168"/>
      <c r="D45" s="39">
        <v>1777</v>
      </c>
      <c r="E45" s="47">
        <v>0</v>
      </c>
      <c r="F45" s="47">
        <v>0</v>
      </c>
      <c r="G45" s="39">
        <v>4393</v>
      </c>
      <c r="H45" s="6"/>
      <c r="I45" s="6"/>
      <c r="J45" s="6"/>
      <c r="K45" s="6"/>
    </row>
    <row r="46" spans="1:11" ht="21" customHeight="1" x14ac:dyDescent="0.35">
      <c r="A46" s="172" t="s">
        <v>66</v>
      </c>
      <c r="B46" s="173"/>
      <c r="C46" s="168"/>
      <c r="D46" s="39">
        <v>8425</v>
      </c>
      <c r="E46" s="39">
        <v>3558</v>
      </c>
      <c r="F46" s="39">
        <v>7098</v>
      </c>
      <c r="G46" s="39">
        <v>4392</v>
      </c>
      <c r="H46" s="6"/>
      <c r="I46" s="6"/>
      <c r="J46" s="6"/>
      <c r="K46" s="6"/>
    </row>
    <row r="47" spans="1:11" ht="21" customHeight="1" x14ac:dyDescent="0.35">
      <c r="A47" s="172" t="s">
        <v>75</v>
      </c>
      <c r="B47" s="173"/>
      <c r="C47" s="168"/>
      <c r="D47" s="47">
        <v>0</v>
      </c>
      <c r="E47" s="39">
        <v>1725</v>
      </c>
      <c r="F47" s="39">
        <v>31505</v>
      </c>
      <c r="G47" s="39">
        <v>3757</v>
      </c>
      <c r="H47" s="6"/>
      <c r="I47" s="6"/>
      <c r="J47" s="6"/>
      <c r="K47" s="6"/>
    </row>
    <row r="48" spans="1:11" ht="21" customHeight="1" x14ac:dyDescent="0.35">
      <c r="A48" s="172" t="s">
        <v>145</v>
      </c>
      <c r="B48" s="173"/>
      <c r="C48" s="168"/>
      <c r="D48" s="39">
        <v>10080</v>
      </c>
      <c r="E48" s="39">
        <v>20877</v>
      </c>
      <c r="F48" s="39">
        <v>12000</v>
      </c>
      <c r="G48" s="39">
        <v>1</v>
      </c>
      <c r="H48" s="6"/>
      <c r="I48" s="6"/>
      <c r="J48" s="6"/>
      <c r="K48" s="6"/>
    </row>
    <row r="49" spans="1:11" ht="21" customHeight="1" x14ac:dyDescent="0.35">
      <c r="A49" s="80" t="s">
        <v>491</v>
      </c>
      <c r="B49" s="83" t="s">
        <v>440</v>
      </c>
      <c r="C49" s="168"/>
      <c r="D49" s="50">
        <v>25010</v>
      </c>
      <c r="E49" s="50">
        <v>62575</v>
      </c>
      <c r="F49" s="50">
        <v>8023</v>
      </c>
      <c r="G49" s="50">
        <v>79000</v>
      </c>
      <c r="H49" s="6"/>
      <c r="I49" s="6"/>
      <c r="J49" s="6"/>
      <c r="K49" s="6"/>
    </row>
    <row r="50" spans="1:11" ht="21" customHeight="1" x14ac:dyDescent="0.35">
      <c r="A50" s="172" t="s">
        <v>91</v>
      </c>
      <c r="B50" s="173"/>
      <c r="C50" s="168"/>
      <c r="D50" s="39">
        <v>25000</v>
      </c>
      <c r="E50" s="39">
        <v>60000</v>
      </c>
      <c r="F50" s="39">
        <v>8023</v>
      </c>
      <c r="G50" s="39">
        <v>79000</v>
      </c>
      <c r="H50" s="6"/>
      <c r="I50" s="6"/>
      <c r="J50" s="6"/>
      <c r="K50" s="6"/>
    </row>
    <row r="51" spans="1:11" ht="21" customHeight="1" x14ac:dyDescent="0.35">
      <c r="A51" s="172" t="s">
        <v>66</v>
      </c>
      <c r="B51" s="173"/>
      <c r="C51" s="168"/>
      <c r="D51" s="39">
        <v>10</v>
      </c>
      <c r="E51" s="47">
        <v>0</v>
      </c>
      <c r="F51" s="47">
        <v>0</v>
      </c>
      <c r="G51" s="47">
        <v>0</v>
      </c>
      <c r="H51" s="6"/>
      <c r="I51" s="6"/>
      <c r="J51" s="6"/>
      <c r="K51" s="6"/>
    </row>
    <row r="52" spans="1:11" ht="21" customHeight="1" x14ac:dyDescent="0.35">
      <c r="A52" s="172" t="s">
        <v>80</v>
      </c>
      <c r="B52" s="173"/>
      <c r="C52" s="168"/>
      <c r="D52" s="47">
        <v>0</v>
      </c>
      <c r="E52" s="39">
        <v>2575</v>
      </c>
      <c r="F52" s="47">
        <v>0</v>
      </c>
      <c r="G52" s="47">
        <v>0</v>
      </c>
      <c r="H52" s="6"/>
      <c r="I52" s="6"/>
      <c r="J52" s="6"/>
      <c r="K52" s="6"/>
    </row>
    <row r="53" spans="1:11" ht="21" customHeight="1" x14ac:dyDescent="0.35">
      <c r="A53" s="80" t="s">
        <v>492</v>
      </c>
      <c r="B53" s="83" t="s">
        <v>450</v>
      </c>
      <c r="C53" s="168"/>
      <c r="D53" s="55">
        <v>0</v>
      </c>
      <c r="E53" s="50">
        <v>27</v>
      </c>
      <c r="F53" s="50">
        <v>24002</v>
      </c>
      <c r="G53" s="50">
        <v>112480</v>
      </c>
      <c r="H53" s="6"/>
      <c r="I53" s="6"/>
      <c r="J53" s="6"/>
      <c r="K53" s="6"/>
    </row>
    <row r="54" spans="1:11" ht="21" customHeight="1" x14ac:dyDescent="0.35">
      <c r="A54" s="172" t="s">
        <v>102</v>
      </c>
      <c r="B54" s="173"/>
      <c r="C54" s="168"/>
      <c r="D54" s="47">
        <v>0</v>
      </c>
      <c r="E54" s="47">
        <v>0</v>
      </c>
      <c r="F54" s="47">
        <v>0</v>
      </c>
      <c r="G54" s="39">
        <v>112150</v>
      </c>
      <c r="H54" s="6"/>
      <c r="I54" s="6"/>
      <c r="J54" s="6"/>
      <c r="K54" s="6"/>
    </row>
    <row r="55" spans="1:11" ht="21" customHeight="1" x14ac:dyDescent="0.35">
      <c r="A55" s="172" t="s">
        <v>75</v>
      </c>
      <c r="B55" s="173"/>
      <c r="C55" s="168"/>
      <c r="D55" s="47">
        <v>0</v>
      </c>
      <c r="E55" s="47">
        <v>0</v>
      </c>
      <c r="F55" s="39">
        <v>24000</v>
      </c>
      <c r="G55" s="39">
        <v>325</v>
      </c>
      <c r="H55" s="6"/>
      <c r="I55" s="6"/>
      <c r="J55" s="6"/>
      <c r="K55" s="6"/>
    </row>
    <row r="56" spans="1:11" ht="21" customHeight="1" x14ac:dyDescent="0.35">
      <c r="A56" s="172" t="s">
        <v>145</v>
      </c>
      <c r="B56" s="173"/>
      <c r="C56" s="168"/>
      <c r="D56" s="47">
        <v>0</v>
      </c>
      <c r="E56" s="39">
        <v>27</v>
      </c>
      <c r="F56" s="39">
        <v>2</v>
      </c>
      <c r="G56" s="39">
        <v>5</v>
      </c>
      <c r="H56" s="6"/>
      <c r="I56" s="6"/>
      <c r="J56" s="6"/>
      <c r="K56" s="6"/>
    </row>
    <row r="57" spans="1:11" ht="21" customHeight="1" x14ac:dyDescent="0.35">
      <c r="A57" s="80" t="s">
        <v>493</v>
      </c>
      <c r="B57" s="83" t="s">
        <v>441</v>
      </c>
      <c r="C57" s="168"/>
      <c r="D57" s="50">
        <v>263</v>
      </c>
      <c r="E57" s="50">
        <v>10</v>
      </c>
      <c r="F57" s="50">
        <v>10001</v>
      </c>
      <c r="G57" s="50">
        <v>36044</v>
      </c>
      <c r="H57" s="6"/>
      <c r="I57" s="6"/>
      <c r="J57" s="6"/>
      <c r="K57" s="6"/>
    </row>
    <row r="58" spans="1:11" ht="21" customHeight="1" x14ac:dyDescent="0.35">
      <c r="A58" s="172" t="s">
        <v>75</v>
      </c>
      <c r="B58" s="173"/>
      <c r="C58" s="168"/>
      <c r="D58" s="58">
        <v>0</v>
      </c>
      <c r="E58" s="58">
        <v>0</v>
      </c>
      <c r="F58" s="58">
        <v>0</v>
      </c>
      <c r="G58" s="41">
        <v>27000</v>
      </c>
      <c r="H58" s="6"/>
      <c r="I58" s="6"/>
      <c r="J58" s="6"/>
      <c r="K58" s="6"/>
    </row>
    <row r="59" spans="1:11" ht="21" customHeight="1" x14ac:dyDescent="0.35">
      <c r="A59" s="172" t="s">
        <v>69</v>
      </c>
      <c r="B59" s="173"/>
      <c r="C59" s="168"/>
      <c r="D59" s="58">
        <v>0</v>
      </c>
      <c r="E59" s="58">
        <v>0</v>
      </c>
      <c r="F59" s="58">
        <v>0</v>
      </c>
      <c r="G59" s="41">
        <v>9040</v>
      </c>
      <c r="H59" s="6"/>
      <c r="I59" s="6"/>
      <c r="J59" s="6"/>
      <c r="K59" s="6"/>
    </row>
    <row r="60" spans="1:11" ht="21" customHeight="1" x14ac:dyDescent="0.35">
      <c r="A60" s="172" t="s">
        <v>145</v>
      </c>
      <c r="B60" s="173"/>
      <c r="C60" s="168"/>
      <c r="D60" s="41">
        <v>263</v>
      </c>
      <c r="E60" s="41">
        <v>10</v>
      </c>
      <c r="F60" s="41">
        <v>10001</v>
      </c>
      <c r="G60" s="41">
        <v>4</v>
      </c>
      <c r="H60" s="6"/>
      <c r="I60" s="6"/>
      <c r="J60" s="6"/>
      <c r="K60" s="6"/>
    </row>
    <row r="61" spans="1:11" ht="21" customHeight="1" x14ac:dyDescent="0.35">
      <c r="A61" s="80" t="s">
        <v>494</v>
      </c>
      <c r="B61" s="83" t="s">
        <v>451</v>
      </c>
      <c r="C61" s="168"/>
      <c r="D61" s="50">
        <v>2000</v>
      </c>
      <c r="E61" s="50">
        <v>5</v>
      </c>
      <c r="F61" s="50">
        <v>1027</v>
      </c>
      <c r="G61" s="50">
        <v>4399</v>
      </c>
      <c r="H61" s="6"/>
      <c r="I61" s="6"/>
      <c r="J61" s="6"/>
      <c r="K61" s="6"/>
    </row>
    <row r="62" spans="1:11" ht="21" customHeight="1" x14ac:dyDescent="0.35">
      <c r="A62" s="172" t="s">
        <v>75</v>
      </c>
      <c r="B62" s="173"/>
      <c r="C62" s="168"/>
      <c r="D62" s="39">
        <v>2000</v>
      </c>
      <c r="E62" s="47">
        <v>0</v>
      </c>
      <c r="F62" s="39">
        <v>1000</v>
      </c>
      <c r="G62" s="39">
        <v>4375</v>
      </c>
      <c r="H62" s="6"/>
      <c r="I62" s="6"/>
      <c r="J62" s="6"/>
      <c r="K62" s="6"/>
    </row>
    <row r="63" spans="1:11" ht="21" customHeight="1" x14ac:dyDescent="0.35">
      <c r="A63" s="172" t="s">
        <v>65</v>
      </c>
      <c r="B63" s="173"/>
      <c r="C63" s="168"/>
      <c r="D63" s="47">
        <v>0</v>
      </c>
      <c r="E63" s="47">
        <v>0</v>
      </c>
      <c r="F63" s="47">
        <v>0</v>
      </c>
      <c r="G63" s="39">
        <v>20</v>
      </c>
      <c r="H63" s="6"/>
      <c r="I63" s="6"/>
      <c r="J63" s="6"/>
      <c r="K63" s="6"/>
    </row>
    <row r="64" spans="1:11" ht="21" customHeight="1" x14ac:dyDescent="0.35">
      <c r="A64" s="172" t="s">
        <v>145</v>
      </c>
      <c r="B64" s="173"/>
      <c r="C64" s="168"/>
      <c r="D64" s="47">
        <v>0</v>
      </c>
      <c r="E64" s="39">
        <v>5</v>
      </c>
      <c r="F64" s="39">
        <v>27</v>
      </c>
      <c r="G64" s="39">
        <v>4</v>
      </c>
      <c r="H64" s="6"/>
      <c r="I64" s="6"/>
      <c r="J64" s="6"/>
      <c r="K64" s="6"/>
    </row>
    <row r="65" spans="1:11" ht="21" customHeight="1" x14ac:dyDescent="0.35">
      <c r="A65" s="80" t="s">
        <v>495</v>
      </c>
      <c r="B65" s="83" t="s">
        <v>442</v>
      </c>
      <c r="C65" s="168"/>
      <c r="D65" s="50">
        <v>170078500</v>
      </c>
      <c r="E65" s="50">
        <v>174327877</v>
      </c>
      <c r="F65" s="50">
        <v>228417342</v>
      </c>
      <c r="G65" s="50">
        <v>246800976</v>
      </c>
      <c r="H65" s="6"/>
      <c r="I65" s="6"/>
      <c r="J65" s="6"/>
      <c r="K65" s="6"/>
    </row>
    <row r="66" spans="1:11" ht="21" customHeight="1" x14ac:dyDescent="0.35">
      <c r="A66" s="172" t="s">
        <v>72</v>
      </c>
      <c r="B66" s="173"/>
      <c r="C66" s="168"/>
      <c r="D66" s="47">
        <v>0</v>
      </c>
      <c r="E66" s="39">
        <v>60005520</v>
      </c>
      <c r="F66" s="39">
        <v>192392490</v>
      </c>
      <c r="G66" s="39">
        <v>172113212</v>
      </c>
      <c r="H66" s="6"/>
      <c r="I66" s="6"/>
      <c r="J66" s="6"/>
      <c r="K66" s="6"/>
    </row>
    <row r="67" spans="1:11" ht="21" customHeight="1" x14ac:dyDescent="0.35">
      <c r="A67" s="172" t="s">
        <v>79</v>
      </c>
      <c r="B67" s="173"/>
      <c r="C67" s="168"/>
      <c r="D67" s="39">
        <v>84236500</v>
      </c>
      <c r="E67" s="39">
        <v>85642357</v>
      </c>
      <c r="F67" s="39">
        <v>35270721</v>
      </c>
      <c r="G67" s="39">
        <v>73852969</v>
      </c>
      <c r="H67" s="6"/>
      <c r="I67" s="6"/>
      <c r="J67" s="6"/>
      <c r="K67" s="6"/>
    </row>
    <row r="68" spans="1:11" ht="21" customHeight="1" x14ac:dyDescent="0.35">
      <c r="A68" s="172" t="s">
        <v>75</v>
      </c>
      <c r="B68" s="173"/>
      <c r="C68" s="168"/>
      <c r="D68" s="47">
        <v>0</v>
      </c>
      <c r="E68" s="39">
        <v>129000</v>
      </c>
      <c r="F68" s="39">
        <v>264001</v>
      </c>
      <c r="G68" s="39">
        <v>481483</v>
      </c>
      <c r="H68" s="6"/>
      <c r="I68" s="6"/>
      <c r="J68" s="6"/>
      <c r="K68" s="6"/>
    </row>
    <row r="69" spans="1:11" ht="21" customHeight="1" x14ac:dyDescent="0.35">
      <c r="A69" s="172" t="s">
        <v>219</v>
      </c>
      <c r="B69" s="173"/>
      <c r="C69" s="168"/>
      <c r="D69" s="47">
        <v>0</v>
      </c>
      <c r="E69" s="47">
        <v>0</v>
      </c>
      <c r="F69" s="39">
        <v>2020</v>
      </c>
      <c r="G69" s="39">
        <v>324180</v>
      </c>
      <c r="H69" s="6"/>
      <c r="I69" s="6"/>
      <c r="J69" s="6"/>
      <c r="K69" s="6"/>
    </row>
    <row r="70" spans="1:11" ht="21" customHeight="1" x14ac:dyDescent="0.35">
      <c r="A70" s="172" t="s">
        <v>220</v>
      </c>
      <c r="B70" s="173"/>
      <c r="C70" s="168"/>
      <c r="D70" s="39">
        <v>200000</v>
      </c>
      <c r="E70" s="47">
        <v>0</v>
      </c>
      <c r="F70" s="47">
        <v>0</v>
      </c>
      <c r="G70" s="39">
        <v>25000</v>
      </c>
      <c r="H70" s="6"/>
      <c r="I70" s="6"/>
      <c r="J70" s="6"/>
      <c r="K70" s="6"/>
    </row>
    <row r="71" spans="1:11" ht="21" customHeight="1" x14ac:dyDescent="0.35">
      <c r="A71" s="172" t="s">
        <v>80</v>
      </c>
      <c r="B71" s="173"/>
      <c r="C71" s="168"/>
      <c r="D71" s="47">
        <v>0</v>
      </c>
      <c r="E71" s="47">
        <v>0</v>
      </c>
      <c r="F71" s="39">
        <v>20000</v>
      </c>
      <c r="G71" s="39">
        <v>4000</v>
      </c>
      <c r="H71" s="6"/>
      <c r="I71" s="6"/>
      <c r="J71" s="6"/>
      <c r="K71" s="6"/>
    </row>
    <row r="72" spans="1:11" ht="21" customHeight="1" x14ac:dyDescent="0.35">
      <c r="A72" s="172" t="s">
        <v>145</v>
      </c>
      <c r="B72" s="173"/>
      <c r="C72" s="168"/>
      <c r="D72" s="39">
        <v>85642000</v>
      </c>
      <c r="E72" s="39">
        <v>28551000</v>
      </c>
      <c r="F72" s="39">
        <v>468110</v>
      </c>
      <c r="G72" s="39">
        <v>132</v>
      </c>
      <c r="H72" s="6"/>
      <c r="I72" s="6"/>
      <c r="J72" s="6"/>
      <c r="K72" s="6"/>
    </row>
    <row r="73" spans="1:11" ht="21" customHeight="1" x14ac:dyDescent="0.35">
      <c r="A73" s="80" t="s">
        <v>496</v>
      </c>
      <c r="B73" s="83" t="s">
        <v>443</v>
      </c>
      <c r="C73" s="168"/>
      <c r="D73" s="50">
        <v>4539610</v>
      </c>
      <c r="E73" s="50">
        <v>4884924</v>
      </c>
      <c r="F73" s="50">
        <v>3966697</v>
      </c>
      <c r="G73" s="50">
        <v>3058360</v>
      </c>
      <c r="H73" s="6"/>
      <c r="I73" s="6"/>
      <c r="J73" s="6"/>
      <c r="K73" s="6"/>
    </row>
    <row r="74" spans="1:11" ht="21" customHeight="1" x14ac:dyDescent="0.35">
      <c r="A74" s="172" t="s">
        <v>96</v>
      </c>
      <c r="B74" s="173"/>
      <c r="C74" s="168"/>
      <c r="D74" s="39">
        <v>412577</v>
      </c>
      <c r="E74" s="39">
        <v>1105200</v>
      </c>
      <c r="F74" s="39">
        <v>1633002</v>
      </c>
      <c r="G74" s="39">
        <v>1609000</v>
      </c>
      <c r="H74" s="6"/>
      <c r="I74" s="6"/>
      <c r="J74" s="6"/>
      <c r="K74" s="6"/>
    </row>
    <row r="75" spans="1:11" ht="21" customHeight="1" x14ac:dyDescent="0.35">
      <c r="A75" s="172" t="s">
        <v>65</v>
      </c>
      <c r="B75" s="173"/>
      <c r="C75" s="168"/>
      <c r="D75" s="39">
        <v>2715029</v>
      </c>
      <c r="E75" s="39">
        <v>3101153</v>
      </c>
      <c r="F75" s="39">
        <v>1362725</v>
      </c>
      <c r="G75" s="39">
        <v>587529</v>
      </c>
      <c r="H75" s="6"/>
      <c r="I75" s="6"/>
      <c r="J75" s="6"/>
      <c r="K75" s="6"/>
    </row>
    <row r="76" spans="1:11" ht="21" customHeight="1" x14ac:dyDescent="0.35">
      <c r="A76" s="172" t="s">
        <v>75</v>
      </c>
      <c r="B76" s="173"/>
      <c r="C76" s="168"/>
      <c r="D76" s="39">
        <v>320000</v>
      </c>
      <c r="E76" s="39">
        <v>344751</v>
      </c>
      <c r="F76" s="39">
        <v>269001</v>
      </c>
      <c r="G76" s="39">
        <v>391007</v>
      </c>
      <c r="H76" s="6"/>
      <c r="I76" s="6"/>
      <c r="J76" s="6"/>
      <c r="K76" s="6"/>
    </row>
    <row r="77" spans="1:11" ht="21" customHeight="1" x14ac:dyDescent="0.35">
      <c r="A77" s="172" t="s">
        <v>117</v>
      </c>
      <c r="B77" s="173"/>
      <c r="C77" s="168"/>
      <c r="D77" s="39">
        <v>48000</v>
      </c>
      <c r="E77" s="39">
        <v>25</v>
      </c>
      <c r="F77" s="39">
        <v>557248</v>
      </c>
      <c r="G77" s="39">
        <v>384456</v>
      </c>
      <c r="H77" s="6"/>
      <c r="I77" s="6"/>
      <c r="J77" s="6"/>
      <c r="K77" s="6"/>
    </row>
    <row r="78" spans="1:11" ht="21" customHeight="1" x14ac:dyDescent="0.35">
      <c r="A78" s="172" t="s">
        <v>87</v>
      </c>
      <c r="B78" s="173"/>
      <c r="C78" s="168"/>
      <c r="D78" s="39">
        <v>295000</v>
      </c>
      <c r="E78" s="39">
        <v>225740</v>
      </c>
      <c r="F78" s="47">
        <v>0</v>
      </c>
      <c r="G78" s="39">
        <v>25000</v>
      </c>
      <c r="H78" s="6"/>
      <c r="I78" s="6"/>
      <c r="J78" s="6"/>
      <c r="K78" s="6"/>
    </row>
    <row r="79" spans="1:11" ht="21" customHeight="1" x14ac:dyDescent="0.35">
      <c r="A79" s="172" t="s">
        <v>112</v>
      </c>
      <c r="B79" s="173"/>
      <c r="C79" s="168"/>
      <c r="D79" s="47">
        <v>0</v>
      </c>
      <c r="E79" s="47">
        <v>0</v>
      </c>
      <c r="F79" s="39">
        <v>144000</v>
      </c>
      <c r="G79" s="39">
        <v>24000</v>
      </c>
      <c r="H79" s="6"/>
      <c r="I79" s="6"/>
      <c r="J79" s="6"/>
      <c r="K79" s="6"/>
    </row>
    <row r="80" spans="1:11" ht="21" customHeight="1" x14ac:dyDescent="0.35">
      <c r="A80" s="172" t="s">
        <v>79</v>
      </c>
      <c r="B80" s="173"/>
      <c r="C80" s="168"/>
      <c r="D80" s="39">
        <v>1000</v>
      </c>
      <c r="E80" s="39">
        <v>60000</v>
      </c>
      <c r="F80" s="47">
        <v>0</v>
      </c>
      <c r="G80" s="39">
        <v>22000</v>
      </c>
      <c r="H80" s="6"/>
      <c r="I80" s="6"/>
      <c r="J80" s="6"/>
      <c r="K80" s="6"/>
    </row>
    <row r="81" spans="1:11" ht="21" customHeight="1" x14ac:dyDescent="0.35">
      <c r="A81" s="172" t="s">
        <v>69</v>
      </c>
      <c r="B81" s="173"/>
      <c r="C81" s="168"/>
      <c r="D81" s="39">
        <v>75000</v>
      </c>
      <c r="E81" s="39">
        <v>1</v>
      </c>
      <c r="F81" s="39">
        <v>6</v>
      </c>
      <c r="G81" s="39">
        <v>14020</v>
      </c>
      <c r="H81" s="6"/>
      <c r="I81" s="6"/>
      <c r="J81" s="6"/>
      <c r="K81" s="6"/>
    </row>
    <row r="82" spans="1:11" ht="21" customHeight="1" x14ac:dyDescent="0.35">
      <c r="A82" s="172" t="s">
        <v>93</v>
      </c>
      <c r="B82" s="173"/>
      <c r="C82" s="168"/>
      <c r="D82" s="39">
        <v>672151</v>
      </c>
      <c r="E82" s="39">
        <v>52</v>
      </c>
      <c r="F82" s="39">
        <v>487</v>
      </c>
      <c r="G82" s="39">
        <v>1334</v>
      </c>
      <c r="H82" s="6"/>
      <c r="I82" s="6"/>
      <c r="J82" s="6"/>
      <c r="K82" s="6"/>
    </row>
    <row r="83" spans="1:11" ht="21" customHeight="1" x14ac:dyDescent="0.35">
      <c r="A83" s="172" t="s">
        <v>145</v>
      </c>
      <c r="B83" s="173"/>
      <c r="C83" s="168"/>
      <c r="D83" s="39">
        <v>853</v>
      </c>
      <c r="E83" s="39">
        <v>48002</v>
      </c>
      <c r="F83" s="39">
        <v>228</v>
      </c>
      <c r="G83" s="39">
        <v>14</v>
      </c>
      <c r="H83" s="6"/>
      <c r="I83" s="6"/>
      <c r="J83" s="6"/>
      <c r="K83" s="6"/>
    </row>
    <row r="84" spans="1:11" ht="21" customHeight="1" x14ac:dyDescent="0.35">
      <c r="A84" s="80" t="s">
        <v>497</v>
      </c>
      <c r="B84" s="83" t="s">
        <v>452</v>
      </c>
      <c r="C84" s="168"/>
      <c r="D84" s="55">
        <v>0</v>
      </c>
      <c r="E84" s="50">
        <v>6003</v>
      </c>
      <c r="F84" s="50">
        <v>31045</v>
      </c>
      <c r="G84" s="50">
        <v>12084</v>
      </c>
      <c r="H84" s="6"/>
      <c r="I84" s="6"/>
      <c r="J84" s="6"/>
      <c r="K84" s="6"/>
    </row>
    <row r="85" spans="1:11" ht="21" customHeight="1" x14ac:dyDescent="0.35">
      <c r="A85" s="172" t="s">
        <v>102</v>
      </c>
      <c r="B85" s="173"/>
      <c r="C85" s="168"/>
      <c r="D85" s="47">
        <v>0</v>
      </c>
      <c r="E85" s="47">
        <v>0</v>
      </c>
      <c r="F85" s="39">
        <v>16821</v>
      </c>
      <c r="G85" s="39">
        <v>8891</v>
      </c>
      <c r="H85" s="6"/>
      <c r="I85" s="6"/>
      <c r="J85" s="6"/>
      <c r="K85" s="6"/>
    </row>
    <row r="86" spans="1:11" ht="21" customHeight="1" x14ac:dyDescent="0.35">
      <c r="A86" s="172" t="s">
        <v>75</v>
      </c>
      <c r="B86" s="173"/>
      <c r="C86" s="168"/>
      <c r="D86" s="47">
        <v>0</v>
      </c>
      <c r="E86" s="39">
        <v>6000</v>
      </c>
      <c r="F86" s="39">
        <v>10995</v>
      </c>
      <c r="G86" s="39">
        <v>2020</v>
      </c>
      <c r="H86" s="6"/>
      <c r="I86" s="6"/>
      <c r="J86" s="6"/>
      <c r="K86" s="6"/>
    </row>
    <row r="87" spans="1:11" ht="21" customHeight="1" x14ac:dyDescent="0.35">
      <c r="A87" s="172" t="s">
        <v>79</v>
      </c>
      <c r="B87" s="173"/>
      <c r="C87" s="168"/>
      <c r="D87" s="47">
        <v>0</v>
      </c>
      <c r="E87" s="47">
        <v>0</v>
      </c>
      <c r="F87" s="47">
        <v>0</v>
      </c>
      <c r="G87" s="39">
        <v>1108</v>
      </c>
      <c r="H87" s="6"/>
      <c r="I87" s="6"/>
      <c r="J87" s="6"/>
      <c r="K87" s="6"/>
    </row>
    <row r="88" spans="1:11" ht="21" customHeight="1" x14ac:dyDescent="0.35">
      <c r="A88" s="172" t="s">
        <v>145</v>
      </c>
      <c r="B88" s="173"/>
      <c r="C88" s="169"/>
      <c r="D88" s="47">
        <v>0</v>
      </c>
      <c r="E88" s="39">
        <v>3</v>
      </c>
      <c r="F88" s="39">
        <v>3229</v>
      </c>
      <c r="G88" s="39">
        <v>65</v>
      </c>
      <c r="H88" s="6"/>
      <c r="I88" s="6"/>
      <c r="J88" s="6"/>
      <c r="K88" s="6"/>
    </row>
    <row r="89" spans="1:11" ht="21" customHeight="1" thickBot="1" x14ac:dyDescent="0.4">
      <c r="A89" s="165"/>
      <c r="B89" s="165"/>
      <c r="C89" s="165"/>
      <c r="D89" s="165"/>
      <c r="E89" s="165"/>
      <c r="F89" s="165"/>
      <c r="G89" s="165"/>
      <c r="H89" s="6"/>
    </row>
    <row r="90" spans="1:11" ht="21" customHeight="1" thickTop="1" thickBot="1" x14ac:dyDescent="0.4">
      <c r="A90" s="178" t="s">
        <v>62</v>
      </c>
      <c r="B90" s="178"/>
      <c r="C90" s="178"/>
      <c r="D90" s="178"/>
      <c r="E90" s="178"/>
      <c r="F90" s="178"/>
      <c r="G90" s="178"/>
      <c r="H90" s="6"/>
    </row>
    <row r="91" spans="1:11" ht="21" customHeight="1" thickTop="1" x14ac:dyDescent="0.35">
      <c r="A91" s="176" t="s">
        <v>429</v>
      </c>
      <c r="B91" s="176"/>
      <c r="C91" s="176"/>
      <c r="D91" s="176"/>
      <c r="E91" s="176"/>
      <c r="F91" s="176"/>
      <c r="G91" s="176"/>
      <c r="H91" s="6"/>
    </row>
    <row r="92" spans="1:11" ht="25" customHeight="1" x14ac:dyDescent="0.35">
      <c r="A92" s="160" t="s">
        <v>246</v>
      </c>
      <c r="B92" s="160"/>
      <c r="C92" s="160"/>
      <c r="D92" s="160"/>
      <c r="E92" s="160"/>
      <c r="F92" s="160"/>
      <c r="G92" s="160"/>
    </row>
    <row r="93" spans="1:11" ht="21" customHeight="1" x14ac:dyDescent="0.35">
      <c r="A93"/>
      <c r="B93"/>
      <c r="C93"/>
      <c r="D93" s="9"/>
      <c r="G93" s="18" t="s">
        <v>38</v>
      </c>
      <c r="H93" s="6"/>
    </row>
    <row r="94" spans="1:11" ht="21" customHeight="1" x14ac:dyDescent="0.35">
      <c r="D94" s="4"/>
      <c r="E94" s="4"/>
      <c r="F94" s="4"/>
      <c r="G94" s="4"/>
      <c r="H94" s="6"/>
    </row>
    <row r="95" spans="1:11" ht="21" customHeight="1" x14ac:dyDescent="0.35">
      <c r="H95" s="6"/>
    </row>
    <row r="96" spans="1:11" ht="21" customHeight="1" x14ac:dyDescent="0.35">
      <c r="H96" s="6"/>
    </row>
    <row r="97" spans="8:8" ht="21" customHeight="1" x14ac:dyDescent="0.35">
      <c r="H97" s="6"/>
    </row>
  </sheetData>
  <mergeCells count="77">
    <mergeCell ref="A14:B14"/>
    <mergeCell ref="F1:G1"/>
    <mergeCell ref="A90:G90"/>
    <mergeCell ref="A91:G91"/>
    <mergeCell ref="A3:G3"/>
    <mergeCell ref="C5:C88"/>
    <mergeCell ref="A89:G89"/>
    <mergeCell ref="A4:B4"/>
    <mergeCell ref="A6:B6"/>
    <mergeCell ref="A7:B7"/>
    <mergeCell ref="A8:B8"/>
    <mergeCell ref="A9:B9"/>
    <mergeCell ref="A10:B10"/>
    <mergeCell ref="A11:B11"/>
    <mergeCell ref="A12:B12"/>
    <mergeCell ref="A21:B21"/>
    <mergeCell ref="A22:B22"/>
    <mergeCell ref="A24:B24"/>
    <mergeCell ref="A15:B15"/>
    <mergeCell ref="A16:B16"/>
    <mergeCell ref="A17:B17"/>
    <mergeCell ref="A19:B19"/>
    <mergeCell ref="A20:B20"/>
    <mergeCell ref="A25:B25"/>
    <mergeCell ref="A26:B26"/>
    <mergeCell ref="A27:B27"/>
    <mergeCell ref="A28:B28"/>
    <mergeCell ref="A30:B30"/>
    <mergeCell ref="A31:B31"/>
    <mergeCell ref="A32:B32"/>
    <mergeCell ref="A34:B34"/>
    <mergeCell ref="A35:B35"/>
    <mergeCell ref="A36:B36"/>
    <mergeCell ref="A42:B42"/>
    <mergeCell ref="A43:B43"/>
    <mergeCell ref="A45:B45"/>
    <mergeCell ref="A46:B46"/>
    <mergeCell ref="A37:B37"/>
    <mergeCell ref="A38:B38"/>
    <mergeCell ref="A40:B40"/>
    <mergeCell ref="A41:B41"/>
    <mergeCell ref="A47:B47"/>
    <mergeCell ref="A48:B48"/>
    <mergeCell ref="A50:B50"/>
    <mergeCell ref="A51:B51"/>
    <mergeCell ref="A52:B52"/>
    <mergeCell ref="A54:B54"/>
    <mergeCell ref="A55:B55"/>
    <mergeCell ref="A56:B56"/>
    <mergeCell ref="A58:B58"/>
    <mergeCell ref="A59:B59"/>
    <mergeCell ref="A60:B60"/>
    <mergeCell ref="A62:B62"/>
    <mergeCell ref="A63:B63"/>
    <mergeCell ref="A64:B64"/>
    <mergeCell ref="A66:B66"/>
    <mergeCell ref="A72:B72"/>
    <mergeCell ref="A74:B74"/>
    <mergeCell ref="A75:B75"/>
    <mergeCell ref="A76:B76"/>
    <mergeCell ref="A67:B67"/>
    <mergeCell ref="A68:B68"/>
    <mergeCell ref="A69:B69"/>
    <mergeCell ref="A70:B70"/>
    <mergeCell ref="A71:B71"/>
    <mergeCell ref="A77:B77"/>
    <mergeCell ref="A78:B78"/>
    <mergeCell ref="A79:B79"/>
    <mergeCell ref="A80:B80"/>
    <mergeCell ref="A81:B81"/>
    <mergeCell ref="A92:G92"/>
    <mergeCell ref="A88:B88"/>
    <mergeCell ref="A82:B82"/>
    <mergeCell ref="A83:B83"/>
    <mergeCell ref="A85:B85"/>
    <mergeCell ref="A86:B86"/>
    <mergeCell ref="A87:B87"/>
  </mergeCells>
  <hyperlinks>
    <hyperlink ref="G93" location="الفهرس!A1" display="الفهرس" xr:uid="{48572246-089B-46CA-BF74-64CCD74FC2F5}"/>
  </hyperlinks>
  <pageMargins left="0.7" right="0.7" top="0.75" bottom="0.75" header="0.3" footer="0.3"/>
  <pageSetup paperSize="9" scale="28"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CB574-991E-43CE-9D86-FA2C9A9F40A3}">
  <dimension ref="A1:M89"/>
  <sheetViews>
    <sheetView showGridLines="0" showRowColHeaders="0" rightToLeft="1" view="pageBreakPreview" topLeftCell="B1" zoomScaleNormal="100" zoomScaleSheetLayoutView="100" workbookViewId="0">
      <selection activeCell="H5" sqref="H5:J7"/>
    </sheetView>
  </sheetViews>
  <sheetFormatPr defaultColWidth="14.7265625" defaultRowHeight="21" customHeight="1" x14ac:dyDescent="0.35"/>
  <cols>
    <col min="1" max="1" width="37.81640625" style="9" customWidth="1"/>
    <col min="2" max="2" width="21.81640625" style="9" bestFit="1" customWidth="1"/>
    <col min="3" max="3" width="20.26953125" style="9" customWidth="1"/>
    <col min="4" max="4" width="20.26953125" customWidth="1"/>
    <col min="5" max="7" width="20.1796875" customWidth="1"/>
    <col min="8" max="8" width="23.7265625" style="34" bestFit="1" customWidth="1"/>
    <col min="9" max="11" width="21.453125" bestFit="1" customWidth="1"/>
  </cols>
  <sheetData>
    <row r="1" spans="1:12" ht="21" customHeight="1" x14ac:dyDescent="0.35">
      <c r="F1" s="158" t="s">
        <v>34</v>
      </c>
      <c r="G1" s="158"/>
    </row>
    <row r="2" spans="1:12" ht="21" customHeight="1" x14ac:dyDescent="0.35">
      <c r="I2" s="4"/>
    </row>
    <row r="3" spans="1:12" ht="55" customHeight="1" x14ac:dyDescent="0.35">
      <c r="A3" s="166" t="s">
        <v>14</v>
      </c>
      <c r="B3" s="166"/>
      <c r="C3" s="166"/>
      <c r="D3" s="166"/>
      <c r="E3" s="166"/>
      <c r="F3" s="166"/>
      <c r="G3" s="166"/>
      <c r="I3" s="72"/>
    </row>
    <row r="4" spans="1:12" ht="21" customHeight="1" x14ac:dyDescent="0.35">
      <c r="A4" s="170" t="s">
        <v>45</v>
      </c>
      <c r="B4" s="171"/>
      <c r="C4" s="7" t="s">
        <v>36</v>
      </c>
      <c r="D4" s="7">
        <v>2021</v>
      </c>
      <c r="E4" s="7">
        <v>2022</v>
      </c>
      <c r="F4" s="7">
        <v>2023</v>
      </c>
      <c r="G4" s="7">
        <v>2024</v>
      </c>
      <c r="H4" s="100"/>
      <c r="I4" s="99"/>
    </row>
    <row r="5" spans="1:12" ht="21" customHeight="1" x14ac:dyDescent="0.35">
      <c r="A5" s="80" t="s">
        <v>153</v>
      </c>
      <c r="B5" s="83" t="s">
        <v>430</v>
      </c>
      <c r="C5" s="167" t="s">
        <v>47</v>
      </c>
      <c r="D5" s="50">
        <v>37638</v>
      </c>
      <c r="E5" s="50">
        <v>37399</v>
      </c>
      <c r="F5" s="50">
        <v>11297</v>
      </c>
      <c r="G5" s="50">
        <v>39121</v>
      </c>
      <c r="H5" s="6"/>
      <c r="I5" s="6"/>
      <c r="J5" s="6"/>
      <c r="K5" s="6"/>
    </row>
    <row r="6" spans="1:12" ht="21" customHeight="1" x14ac:dyDescent="0.35">
      <c r="A6" s="172" t="s">
        <v>154</v>
      </c>
      <c r="B6" s="173"/>
      <c r="C6" s="168"/>
      <c r="D6" s="39">
        <v>24690</v>
      </c>
      <c r="E6" s="39">
        <v>26149</v>
      </c>
      <c r="F6" s="39">
        <v>7080</v>
      </c>
      <c r="G6" s="39">
        <v>26962</v>
      </c>
      <c r="H6" s="103"/>
      <c r="I6" s="103"/>
      <c r="J6" s="78"/>
      <c r="K6" s="70"/>
    </row>
    <row r="7" spans="1:12" ht="21" customHeight="1" x14ac:dyDescent="0.35">
      <c r="A7" s="172" t="s">
        <v>156</v>
      </c>
      <c r="B7" s="173"/>
      <c r="C7" s="168"/>
      <c r="D7" s="39">
        <v>11654</v>
      </c>
      <c r="E7" s="39">
        <v>11095</v>
      </c>
      <c r="F7" s="39">
        <v>4210</v>
      </c>
      <c r="G7" s="39">
        <v>11129</v>
      </c>
      <c r="H7" s="103"/>
      <c r="I7" s="70"/>
      <c r="J7" s="70"/>
      <c r="K7" s="70"/>
    </row>
    <row r="8" spans="1:12" ht="21" customHeight="1" x14ac:dyDescent="0.35">
      <c r="A8" s="172" t="s">
        <v>157</v>
      </c>
      <c r="B8" s="173"/>
      <c r="C8" s="168"/>
      <c r="D8" s="39">
        <v>1294</v>
      </c>
      <c r="E8" s="39">
        <v>155</v>
      </c>
      <c r="F8" s="39">
        <v>7</v>
      </c>
      <c r="G8" s="39">
        <v>1030</v>
      </c>
      <c r="H8" s="103"/>
      <c r="I8" s="70"/>
      <c r="J8" s="70"/>
      <c r="K8" s="70"/>
    </row>
    <row r="9" spans="1:12" ht="21" customHeight="1" x14ac:dyDescent="0.35">
      <c r="A9" s="80" t="s">
        <v>155</v>
      </c>
      <c r="B9" s="83" t="s">
        <v>431</v>
      </c>
      <c r="C9" s="168"/>
      <c r="D9" s="50">
        <v>63975</v>
      </c>
      <c r="E9" s="50">
        <v>98789</v>
      </c>
      <c r="F9" s="50">
        <v>117146</v>
      </c>
      <c r="G9" s="50">
        <v>156145</v>
      </c>
      <c r="H9" s="6"/>
      <c r="I9" s="6"/>
      <c r="J9" s="6"/>
      <c r="K9" s="6"/>
    </row>
    <row r="10" spans="1:12" ht="21" customHeight="1" x14ac:dyDescent="0.35">
      <c r="A10" s="172" t="s">
        <v>154</v>
      </c>
      <c r="B10" s="173"/>
      <c r="C10" s="168"/>
      <c r="D10" s="39">
        <v>63968</v>
      </c>
      <c r="E10" s="39">
        <v>98703</v>
      </c>
      <c r="F10" s="39">
        <v>117113</v>
      </c>
      <c r="G10" s="39">
        <v>111755</v>
      </c>
      <c r="H10" s="103"/>
      <c r="I10" s="77"/>
      <c r="J10" s="73"/>
      <c r="K10" s="73"/>
    </row>
    <row r="11" spans="1:12" ht="21" customHeight="1" x14ac:dyDescent="0.35">
      <c r="A11" s="172" t="s">
        <v>156</v>
      </c>
      <c r="B11" s="173"/>
      <c r="C11" s="168"/>
      <c r="D11" s="47">
        <v>0</v>
      </c>
      <c r="E11" s="39">
        <v>1</v>
      </c>
      <c r="F11" s="47">
        <v>0</v>
      </c>
      <c r="G11" s="39">
        <v>43846</v>
      </c>
      <c r="H11" s="70"/>
      <c r="I11" s="77"/>
      <c r="J11" s="73"/>
      <c r="K11" s="73"/>
    </row>
    <row r="12" spans="1:12" ht="21" customHeight="1" x14ac:dyDescent="0.35">
      <c r="A12" s="172" t="s">
        <v>157</v>
      </c>
      <c r="B12" s="173"/>
      <c r="C12" s="168"/>
      <c r="D12" s="39">
        <v>7</v>
      </c>
      <c r="E12" s="47">
        <v>85</v>
      </c>
      <c r="F12" s="47">
        <v>33</v>
      </c>
      <c r="G12" s="47">
        <v>544</v>
      </c>
      <c r="H12" s="70"/>
      <c r="I12" s="73"/>
      <c r="J12" s="73"/>
      <c r="K12" s="73"/>
    </row>
    <row r="13" spans="1:12" ht="21" customHeight="1" x14ac:dyDescent="0.35">
      <c r="A13" s="80" t="s">
        <v>221</v>
      </c>
      <c r="B13" s="83" t="s">
        <v>445</v>
      </c>
      <c r="C13" s="168"/>
      <c r="D13" s="50">
        <v>153</v>
      </c>
      <c r="E13" s="50">
        <v>202666</v>
      </c>
      <c r="F13" s="50">
        <v>2217</v>
      </c>
      <c r="G13" s="50">
        <v>69530</v>
      </c>
      <c r="H13" s="6"/>
      <c r="I13" s="6"/>
      <c r="J13" s="6"/>
      <c r="K13" s="6"/>
      <c r="L13" s="6"/>
    </row>
    <row r="14" spans="1:12" ht="21" customHeight="1" x14ac:dyDescent="0.35">
      <c r="A14" s="172" t="s">
        <v>154</v>
      </c>
      <c r="B14" s="173"/>
      <c r="C14" s="168"/>
      <c r="D14" s="39">
        <v>93</v>
      </c>
      <c r="E14" s="39">
        <v>136</v>
      </c>
      <c r="F14" s="39">
        <v>439</v>
      </c>
      <c r="G14" s="39">
        <v>2376</v>
      </c>
      <c r="H14" s="70"/>
      <c r="I14" s="77"/>
      <c r="J14" s="73"/>
      <c r="K14" s="73"/>
    </row>
    <row r="15" spans="1:12" ht="21" customHeight="1" x14ac:dyDescent="0.35">
      <c r="A15" s="172" t="s">
        <v>156</v>
      </c>
      <c r="B15" s="173"/>
      <c r="C15" s="168"/>
      <c r="D15" s="47">
        <v>60</v>
      </c>
      <c r="E15" s="39">
        <v>4411</v>
      </c>
      <c r="F15" s="47">
        <v>10</v>
      </c>
      <c r="G15" s="39">
        <v>1037</v>
      </c>
      <c r="H15" s="70"/>
      <c r="I15" s="77"/>
      <c r="J15" s="73"/>
      <c r="K15" s="73"/>
    </row>
    <row r="16" spans="1:12" ht="21" customHeight="1" x14ac:dyDescent="0.35">
      <c r="A16" s="172" t="s">
        <v>157</v>
      </c>
      <c r="B16" s="173"/>
      <c r="C16" s="168"/>
      <c r="D16" s="47">
        <v>0</v>
      </c>
      <c r="E16" s="39">
        <v>198119</v>
      </c>
      <c r="F16" s="39">
        <v>1768</v>
      </c>
      <c r="G16" s="39">
        <v>66117</v>
      </c>
      <c r="H16" s="70"/>
      <c r="I16" s="73"/>
      <c r="J16" s="73"/>
      <c r="K16" s="73"/>
    </row>
    <row r="17" spans="1:11" ht="21" customHeight="1" x14ac:dyDescent="0.35">
      <c r="A17" s="80" t="s">
        <v>455</v>
      </c>
      <c r="B17" s="83" t="s">
        <v>453</v>
      </c>
      <c r="C17" s="168"/>
      <c r="D17" s="50">
        <v>46486636</v>
      </c>
      <c r="E17" s="50">
        <v>100270753</v>
      </c>
      <c r="F17" s="50">
        <v>136998170</v>
      </c>
      <c r="G17" s="50">
        <v>66173934</v>
      </c>
      <c r="H17" s="6"/>
      <c r="I17" s="6"/>
      <c r="J17" s="6"/>
      <c r="K17" s="6"/>
    </row>
    <row r="18" spans="1:11" ht="21" customHeight="1" x14ac:dyDescent="0.35">
      <c r="A18" s="172" t="s">
        <v>154</v>
      </c>
      <c r="B18" s="173"/>
      <c r="C18" s="168"/>
      <c r="D18" s="39">
        <v>4420</v>
      </c>
      <c r="E18" s="47">
        <v>7826</v>
      </c>
      <c r="F18" s="39">
        <v>7180</v>
      </c>
      <c r="G18" s="39">
        <v>2339</v>
      </c>
      <c r="H18" s="70"/>
      <c r="I18" s="77"/>
      <c r="J18" s="73"/>
      <c r="K18" s="73"/>
    </row>
    <row r="19" spans="1:11" ht="21" customHeight="1" x14ac:dyDescent="0.35">
      <c r="A19" s="172" t="s">
        <v>156</v>
      </c>
      <c r="B19" s="173"/>
      <c r="C19" s="168"/>
      <c r="D19" s="39">
        <v>27773438</v>
      </c>
      <c r="E19" s="39">
        <v>82921108</v>
      </c>
      <c r="F19" s="39">
        <v>121482686.99999999</v>
      </c>
      <c r="G19" s="39">
        <v>53814966</v>
      </c>
      <c r="H19" s="70"/>
      <c r="I19" s="73"/>
      <c r="J19" s="73"/>
      <c r="K19" s="73"/>
    </row>
    <row r="20" spans="1:11" ht="21" customHeight="1" x14ac:dyDescent="0.35">
      <c r="A20" s="172" t="s">
        <v>157</v>
      </c>
      <c r="B20" s="173"/>
      <c r="C20" s="168"/>
      <c r="D20" s="39">
        <v>18708778</v>
      </c>
      <c r="E20" s="39">
        <v>17341819.000000004</v>
      </c>
      <c r="F20" s="39">
        <v>15508303</v>
      </c>
      <c r="G20" s="39">
        <v>12356629</v>
      </c>
      <c r="H20" s="70"/>
      <c r="I20" s="73"/>
      <c r="J20" s="73"/>
      <c r="K20" s="73"/>
    </row>
    <row r="21" spans="1:11" ht="21" customHeight="1" x14ac:dyDescent="0.35">
      <c r="A21" s="80" t="s">
        <v>498</v>
      </c>
      <c r="B21" s="83" t="s">
        <v>436</v>
      </c>
      <c r="C21" s="168"/>
      <c r="D21" s="50">
        <v>6675243</v>
      </c>
      <c r="E21" s="50">
        <v>38469274</v>
      </c>
      <c r="F21" s="50">
        <v>2787565821</v>
      </c>
      <c r="G21" s="50">
        <v>1821764816</v>
      </c>
      <c r="H21" s="1"/>
      <c r="I21" s="1"/>
      <c r="J21" s="1"/>
      <c r="K21" s="1"/>
    </row>
    <row r="22" spans="1:11" ht="21" customHeight="1" x14ac:dyDescent="0.35">
      <c r="A22" s="172" t="s">
        <v>154</v>
      </c>
      <c r="B22" s="173"/>
      <c r="C22" s="168"/>
      <c r="D22" s="39">
        <v>2853</v>
      </c>
      <c r="E22" s="39">
        <v>109</v>
      </c>
      <c r="F22" s="39">
        <v>269</v>
      </c>
      <c r="G22" s="39">
        <v>530</v>
      </c>
      <c r="H22" s="70"/>
      <c r="I22" s="73"/>
      <c r="J22" s="73"/>
      <c r="K22" s="73"/>
    </row>
    <row r="23" spans="1:11" ht="21" customHeight="1" x14ac:dyDescent="0.35">
      <c r="A23" s="172" t="s">
        <v>156</v>
      </c>
      <c r="B23" s="173"/>
      <c r="C23" s="168"/>
      <c r="D23" s="39">
        <v>1498380</v>
      </c>
      <c r="E23" s="39">
        <v>33517580</v>
      </c>
      <c r="F23" s="39">
        <v>2784888653</v>
      </c>
      <c r="G23" s="39">
        <v>1813311560</v>
      </c>
      <c r="H23" s="103"/>
      <c r="I23" s="73"/>
      <c r="J23" s="73"/>
      <c r="K23" s="73"/>
    </row>
    <row r="24" spans="1:11" ht="21" customHeight="1" x14ac:dyDescent="0.35">
      <c r="A24" s="172" t="s">
        <v>157</v>
      </c>
      <c r="B24" s="173"/>
      <c r="C24" s="168"/>
      <c r="D24" s="39">
        <v>5174010</v>
      </c>
      <c r="E24" s="39">
        <v>4951585</v>
      </c>
      <c r="F24" s="39">
        <v>2676899</v>
      </c>
      <c r="G24" s="39">
        <v>8452726</v>
      </c>
      <c r="H24" s="70"/>
      <c r="I24" s="73"/>
      <c r="J24" s="73"/>
      <c r="K24" s="73"/>
    </row>
    <row r="25" spans="1:11" ht="21" customHeight="1" x14ac:dyDescent="0.35">
      <c r="A25" s="80" t="s">
        <v>499</v>
      </c>
      <c r="B25" s="83" t="s">
        <v>446</v>
      </c>
      <c r="C25" s="168"/>
      <c r="D25" s="50">
        <v>260496869</v>
      </c>
      <c r="E25" s="50">
        <v>184023508</v>
      </c>
      <c r="F25" s="50">
        <v>244209817</v>
      </c>
      <c r="G25" s="50">
        <v>245781084</v>
      </c>
      <c r="H25" s="1"/>
      <c r="I25" s="1"/>
      <c r="J25" s="1"/>
      <c r="K25" s="1"/>
    </row>
    <row r="26" spans="1:11" ht="21" customHeight="1" x14ac:dyDescent="0.35">
      <c r="A26" s="172" t="s">
        <v>154</v>
      </c>
      <c r="B26" s="173"/>
      <c r="C26" s="168"/>
      <c r="D26" s="39">
        <v>4</v>
      </c>
      <c r="E26" s="39">
        <v>8</v>
      </c>
      <c r="F26" s="39">
        <v>17</v>
      </c>
      <c r="G26" s="39">
        <v>4</v>
      </c>
      <c r="H26" s="70"/>
      <c r="I26" s="73"/>
      <c r="J26" s="73"/>
      <c r="K26" s="73"/>
    </row>
    <row r="27" spans="1:11" ht="21" customHeight="1" x14ac:dyDescent="0.35">
      <c r="A27" s="172" t="s">
        <v>156</v>
      </c>
      <c r="B27" s="173"/>
      <c r="C27" s="168"/>
      <c r="D27" s="39">
        <v>260492115</v>
      </c>
      <c r="E27" s="39">
        <v>183157500</v>
      </c>
      <c r="F27" s="39">
        <v>244037800</v>
      </c>
      <c r="G27" s="39">
        <v>245672920</v>
      </c>
      <c r="H27" s="103"/>
      <c r="I27" s="73"/>
      <c r="J27" s="73"/>
      <c r="K27" s="73"/>
    </row>
    <row r="28" spans="1:11" ht="21" customHeight="1" x14ac:dyDescent="0.35">
      <c r="A28" s="172" t="s">
        <v>157</v>
      </c>
      <c r="B28" s="173"/>
      <c r="C28" s="168"/>
      <c r="D28" s="39">
        <v>4750</v>
      </c>
      <c r="E28" s="39">
        <v>866000</v>
      </c>
      <c r="F28" s="39">
        <v>172000</v>
      </c>
      <c r="G28" s="39">
        <v>108160</v>
      </c>
      <c r="H28" s="70"/>
      <c r="I28" s="73"/>
      <c r="J28" s="73"/>
      <c r="K28" s="73"/>
    </row>
    <row r="29" spans="1:11" ht="21" customHeight="1" x14ac:dyDescent="0.35">
      <c r="A29" s="80" t="s">
        <v>500</v>
      </c>
      <c r="B29" s="83" t="s">
        <v>437</v>
      </c>
      <c r="C29" s="168"/>
      <c r="D29" s="50">
        <v>6553810</v>
      </c>
      <c r="E29" s="50">
        <v>6483017</v>
      </c>
      <c r="F29" s="50">
        <v>4783116</v>
      </c>
      <c r="G29" s="50">
        <v>4519293</v>
      </c>
      <c r="H29" s="1"/>
      <c r="I29" s="1"/>
      <c r="J29" s="1"/>
      <c r="K29" s="1"/>
    </row>
    <row r="30" spans="1:11" ht="21" customHeight="1" x14ac:dyDescent="0.35">
      <c r="A30" s="172" t="s">
        <v>154</v>
      </c>
      <c r="B30" s="173"/>
      <c r="C30" s="168"/>
      <c r="D30" s="47">
        <v>810</v>
      </c>
      <c r="E30" s="39">
        <v>17</v>
      </c>
      <c r="F30" s="39">
        <v>1116</v>
      </c>
      <c r="G30" s="47">
        <v>30</v>
      </c>
      <c r="H30" s="1"/>
      <c r="I30" s="77"/>
      <c r="J30" s="73"/>
      <c r="K30" s="73"/>
    </row>
    <row r="31" spans="1:11" ht="21" customHeight="1" x14ac:dyDescent="0.35">
      <c r="A31" s="172" t="s">
        <v>156</v>
      </c>
      <c r="B31" s="173"/>
      <c r="C31" s="168"/>
      <c r="D31" s="39">
        <v>280000</v>
      </c>
      <c r="E31" s="39">
        <v>96000</v>
      </c>
      <c r="F31" s="47">
        <v>0</v>
      </c>
      <c r="G31" s="39">
        <v>200263</v>
      </c>
      <c r="H31" s="1"/>
      <c r="I31" s="73"/>
      <c r="J31" s="73"/>
      <c r="K31" s="73"/>
    </row>
    <row r="32" spans="1:11" ht="21" customHeight="1" x14ac:dyDescent="0.35">
      <c r="A32" s="172" t="s">
        <v>157</v>
      </c>
      <c r="B32" s="173"/>
      <c r="C32" s="168"/>
      <c r="D32" s="39">
        <v>6273000</v>
      </c>
      <c r="E32" s="39">
        <v>6387000</v>
      </c>
      <c r="F32" s="39">
        <v>4782000</v>
      </c>
      <c r="G32" s="39">
        <v>4319000</v>
      </c>
      <c r="H32" s="1"/>
      <c r="I32" s="73"/>
      <c r="J32" s="73"/>
      <c r="K32" s="73"/>
    </row>
    <row r="33" spans="1:11" ht="21" customHeight="1" x14ac:dyDescent="0.35">
      <c r="A33" s="80" t="s">
        <v>501</v>
      </c>
      <c r="B33" s="83" t="s">
        <v>447</v>
      </c>
      <c r="C33" s="168"/>
      <c r="D33" s="50">
        <v>508</v>
      </c>
      <c r="E33" s="50">
        <v>34</v>
      </c>
      <c r="F33" s="50">
        <v>131</v>
      </c>
      <c r="G33" s="50">
        <v>1122272</v>
      </c>
      <c r="H33" s="1"/>
      <c r="I33" s="1"/>
      <c r="J33" s="1"/>
      <c r="K33" s="1"/>
    </row>
    <row r="34" spans="1:11" ht="21" customHeight="1" x14ac:dyDescent="0.35">
      <c r="A34" s="172" t="s">
        <v>154</v>
      </c>
      <c r="B34" s="173"/>
      <c r="C34" s="168"/>
      <c r="D34" s="47">
        <v>1</v>
      </c>
      <c r="E34" s="39">
        <v>21</v>
      </c>
      <c r="F34" s="47">
        <v>95</v>
      </c>
      <c r="G34" s="47">
        <v>5</v>
      </c>
      <c r="H34" s="70"/>
      <c r="I34" s="77"/>
      <c r="J34" s="73"/>
      <c r="K34" s="73"/>
    </row>
    <row r="35" spans="1:11" ht="21" customHeight="1" x14ac:dyDescent="0.35">
      <c r="A35" s="172" t="s">
        <v>156</v>
      </c>
      <c r="B35" s="173"/>
      <c r="C35" s="168"/>
      <c r="D35" s="39">
        <v>500</v>
      </c>
      <c r="E35" s="47">
        <v>0</v>
      </c>
      <c r="F35" s="47">
        <v>25</v>
      </c>
      <c r="G35" s="39">
        <v>1120000</v>
      </c>
      <c r="H35" s="70"/>
      <c r="I35" s="73"/>
      <c r="J35" s="73"/>
      <c r="K35" s="73"/>
    </row>
    <row r="36" spans="1:11" ht="21" customHeight="1" x14ac:dyDescent="0.35">
      <c r="A36" s="172" t="s">
        <v>157</v>
      </c>
      <c r="B36" s="173"/>
      <c r="C36" s="168"/>
      <c r="D36" s="39">
        <v>7</v>
      </c>
      <c r="E36" s="39">
        <v>13</v>
      </c>
      <c r="F36" s="39">
        <v>11</v>
      </c>
      <c r="G36" s="39">
        <v>2267</v>
      </c>
      <c r="H36" s="70"/>
      <c r="I36" s="73"/>
      <c r="J36" s="73"/>
      <c r="K36" s="73"/>
    </row>
    <row r="37" spans="1:11" ht="21" customHeight="1" x14ac:dyDescent="0.35">
      <c r="A37" s="80" t="s">
        <v>502</v>
      </c>
      <c r="B37" s="83" t="s">
        <v>448</v>
      </c>
      <c r="C37" s="168"/>
      <c r="D37" s="50">
        <v>3268</v>
      </c>
      <c r="E37" s="50">
        <v>496</v>
      </c>
      <c r="F37" s="50">
        <v>898</v>
      </c>
      <c r="G37" s="50">
        <v>113</v>
      </c>
      <c r="H37" s="1"/>
      <c r="I37" s="1"/>
      <c r="J37" s="1"/>
      <c r="K37" s="1"/>
    </row>
    <row r="38" spans="1:11" ht="21" customHeight="1" x14ac:dyDescent="0.35">
      <c r="A38" s="172" t="s">
        <v>154</v>
      </c>
      <c r="B38" s="173"/>
      <c r="C38" s="168"/>
      <c r="D38" s="47">
        <v>100</v>
      </c>
      <c r="E38" s="39">
        <v>496</v>
      </c>
      <c r="F38" s="47">
        <v>738</v>
      </c>
      <c r="G38" s="47">
        <v>113</v>
      </c>
      <c r="H38" s="70"/>
      <c r="I38" s="77"/>
      <c r="J38" s="73"/>
      <c r="K38" s="73"/>
    </row>
    <row r="39" spans="1:11" ht="21" customHeight="1" x14ac:dyDescent="0.35">
      <c r="A39" s="172" t="s">
        <v>156</v>
      </c>
      <c r="B39" s="173"/>
      <c r="C39" s="168"/>
      <c r="D39" s="39">
        <v>2786</v>
      </c>
      <c r="E39" s="47">
        <v>0</v>
      </c>
      <c r="F39" s="47">
        <v>160</v>
      </c>
      <c r="G39" s="47">
        <v>0</v>
      </c>
      <c r="H39" s="70"/>
      <c r="I39" s="73"/>
      <c r="J39" s="73"/>
      <c r="K39" s="73"/>
    </row>
    <row r="40" spans="1:11" ht="21" customHeight="1" x14ac:dyDescent="0.35">
      <c r="A40" s="172" t="s">
        <v>157</v>
      </c>
      <c r="B40" s="173"/>
      <c r="C40" s="168"/>
      <c r="D40" s="39">
        <v>382</v>
      </c>
      <c r="E40" s="47">
        <v>0</v>
      </c>
      <c r="F40" s="47">
        <v>0</v>
      </c>
      <c r="G40" s="47">
        <v>0</v>
      </c>
      <c r="H40" s="70"/>
      <c r="I40" s="73"/>
      <c r="J40" s="73"/>
      <c r="K40" s="73"/>
    </row>
    <row r="41" spans="1:11" ht="21" customHeight="1" x14ac:dyDescent="0.35">
      <c r="A41" s="80" t="s">
        <v>488</v>
      </c>
      <c r="B41" s="83" t="s">
        <v>438</v>
      </c>
      <c r="C41" s="168"/>
      <c r="D41" s="50">
        <v>3194514</v>
      </c>
      <c r="E41" s="50">
        <v>3412060</v>
      </c>
      <c r="F41" s="50">
        <v>1215613</v>
      </c>
      <c r="G41" s="50">
        <v>725591</v>
      </c>
      <c r="H41" s="1"/>
      <c r="I41" s="1"/>
      <c r="J41" s="1"/>
      <c r="K41" s="1"/>
    </row>
    <row r="42" spans="1:11" ht="21" customHeight="1" x14ac:dyDescent="0.35">
      <c r="A42" s="172" t="s">
        <v>154</v>
      </c>
      <c r="B42" s="173"/>
      <c r="C42" s="168"/>
      <c r="D42" s="47">
        <v>1</v>
      </c>
      <c r="E42" s="47">
        <v>0</v>
      </c>
      <c r="F42" s="47">
        <v>174</v>
      </c>
      <c r="G42" s="47">
        <v>11</v>
      </c>
      <c r="H42" s="70"/>
      <c r="I42" s="77"/>
      <c r="J42" s="73"/>
      <c r="K42" s="73"/>
    </row>
    <row r="43" spans="1:11" ht="21" customHeight="1" x14ac:dyDescent="0.35">
      <c r="A43" s="172" t="s">
        <v>156</v>
      </c>
      <c r="B43" s="173"/>
      <c r="C43" s="168"/>
      <c r="D43" s="39">
        <v>3194513</v>
      </c>
      <c r="E43" s="39">
        <v>3411788</v>
      </c>
      <c r="F43" s="39">
        <v>1215439</v>
      </c>
      <c r="G43" s="39">
        <v>725580</v>
      </c>
      <c r="H43" s="70"/>
      <c r="I43" s="73"/>
      <c r="J43" s="73"/>
      <c r="K43" s="73"/>
    </row>
    <row r="44" spans="1:11" ht="21" customHeight="1" x14ac:dyDescent="0.35">
      <c r="A44" s="172" t="s">
        <v>157</v>
      </c>
      <c r="B44" s="173"/>
      <c r="C44" s="168"/>
      <c r="D44" s="47">
        <v>0</v>
      </c>
      <c r="E44" s="47">
        <v>272</v>
      </c>
      <c r="F44" s="47">
        <v>0</v>
      </c>
      <c r="G44" s="47">
        <v>0</v>
      </c>
      <c r="H44" s="70"/>
      <c r="I44" s="73"/>
      <c r="J44" s="73"/>
      <c r="K44" s="73"/>
    </row>
    <row r="45" spans="1:11" ht="21" customHeight="1" x14ac:dyDescent="0.35">
      <c r="A45" s="80" t="s">
        <v>503</v>
      </c>
      <c r="B45" s="83" t="s">
        <v>439</v>
      </c>
      <c r="C45" s="168"/>
      <c r="D45" s="50">
        <v>9001</v>
      </c>
      <c r="E45" s="50">
        <v>8912</v>
      </c>
      <c r="F45" s="50">
        <v>110759</v>
      </c>
      <c r="G45" s="50">
        <v>85266</v>
      </c>
      <c r="H45" s="1"/>
      <c r="I45" s="1"/>
      <c r="J45" s="1"/>
      <c r="K45" s="1"/>
    </row>
    <row r="46" spans="1:11" ht="21" customHeight="1" x14ac:dyDescent="0.35">
      <c r="A46" s="172" t="s">
        <v>154</v>
      </c>
      <c r="B46" s="173"/>
      <c r="C46" s="168"/>
      <c r="D46" s="39">
        <v>4001.0000000000005</v>
      </c>
      <c r="E46" s="39">
        <v>112</v>
      </c>
      <c r="F46" s="39">
        <v>114</v>
      </c>
      <c r="G46" s="39">
        <v>20</v>
      </c>
      <c r="H46" s="70"/>
      <c r="I46" s="73"/>
      <c r="J46" s="73"/>
      <c r="K46" s="73"/>
    </row>
    <row r="47" spans="1:11" ht="21" customHeight="1" x14ac:dyDescent="0.35">
      <c r="A47" s="172" t="s">
        <v>156</v>
      </c>
      <c r="B47" s="173"/>
      <c r="C47" s="168"/>
      <c r="D47" s="39">
        <v>5000</v>
      </c>
      <c r="E47" s="39">
        <v>5000</v>
      </c>
      <c r="F47" s="39">
        <v>110000</v>
      </c>
      <c r="G47" s="39">
        <v>82000</v>
      </c>
      <c r="H47" s="70"/>
      <c r="I47" s="73"/>
      <c r="J47" s="73"/>
      <c r="K47" s="73"/>
    </row>
    <row r="48" spans="1:11" ht="21" customHeight="1" x14ac:dyDescent="0.35">
      <c r="A48" s="172" t="s">
        <v>157</v>
      </c>
      <c r="B48" s="173"/>
      <c r="C48" s="168"/>
      <c r="D48" s="47">
        <v>0</v>
      </c>
      <c r="E48" s="39">
        <v>3800</v>
      </c>
      <c r="F48" s="39">
        <v>645</v>
      </c>
      <c r="G48" s="39">
        <v>3246</v>
      </c>
      <c r="H48" s="70"/>
      <c r="I48" s="73"/>
      <c r="J48" s="73"/>
      <c r="K48" s="73"/>
    </row>
    <row r="49" spans="1:13" ht="21" customHeight="1" x14ac:dyDescent="0.35">
      <c r="A49" s="80" t="s">
        <v>504</v>
      </c>
      <c r="B49" s="83" t="s">
        <v>449</v>
      </c>
      <c r="C49" s="168"/>
      <c r="D49" s="50">
        <v>20282</v>
      </c>
      <c r="E49" s="50">
        <v>26160</v>
      </c>
      <c r="F49" s="50">
        <v>50603</v>
      </c>
      <c r="G49" s="50">
        <v>12543</v>
      </c>
      <c r="H49" s="1"/>
      <c r="I49" s="1"/>
      <c r="J49" s="1"/>
      <c r="K49" s="1"/>
    </row>
    <row r="50" spans="1:13" ht="21" customHeight="1" x14ac:dyDescent="0.35">
      <c r="A50" s="172" t="s">
        <v>154</v>
      </c>
      <c r="B50" s="173"/>
      <c r="C50" s="168"/>
      <c r="D50" s="47">
        <v>0</v>
      </c>
      <c r="E50" s="47">
        <v>0</v>
      </c>
      <c r="F50" s="47">
        <v>0</v>
      </c>
      <c r="G50" s="39">
        <v>1</v>
      </c>
      <c r="H50" s="70"/>
      <c r="I50" s="73"/>
      <c r="J50" s="73"/>
      <c r="K50" s="73"/>
    </row>
    <row r="51" spans="1:13" ht="21" customHeight="1" x14ac:dyDescent="0.35">
      <c r="A51" s="172" t="s">
        <v>156</v>
      </c>
      <c r="B51" s="173"/>
      <c r="C51" s="168"/>
      <c r="D51" s="39">
        <v>10080</v>
      </c>
      <c r="E51" s="39">
        <v>17820</v>
      </c>
      <c r="F51" s="39">
        <v>800</v>
      </c>
      <c r="G51" s="39">
        <v>800</v>
      </c>
      <c r="H51" s="70"/>
      <c r="I51" s="73"/>
      <c r="J51" s="73"/>
      <c r="K51" s="73"/>
    </row>
    <row r="52" spans="1:13" ht="21" customHeight="1" x14ac:dyDescent="0.35">
      <c r="A52" s="172" t="s">
        <v>157</v>
      </c>
      <c r="B52" s="173"/>
      <c r="C52" s="168"/>
      <c r="D52" s="39">
        <v>10202</v>
      </c>
      <c r="E52" s="39">
        <v>8340</v>
      </c>
      <c r="F52" s="39">
        <v>49803</v>
      </c>
      <c r="G52" s="39">
        <v>11742</v>
      </c>
      <c r="H52" s="70"/>
      <c r="I52" s="73"/>
      <c r="J52" s="73"/>
      <c r="K52" s="73"/>
    </row>
    <row r="53" spans="1:13" ht="21" customHeight="1" x14ac:dyDescent="0.35">
      <c r="A53" s="80" t="s">
        <v>505</v>
      </c>
      <c r="B53" s="83" t="s">
        <v>440</v>
      </c>
      <c r="C53" s="168"/>
      <c r="D53" s="50">
        <v>25010</v>
      </c>
      <c r="E53" s="50">
        <v>62575</v>
      </c>
      <c r="F53" s="50">
        <v>8023</v>
      </c>
      <c r="G53" s="50">
        <v>79000</v>
      </c>
      <c r="H53" s="1"/>
      <c r="I53" s="1"/>
      <c r="J53" s="1"/>
      <c r="K53" s="1"/>
    </row>
    <row r="54" spans="1:13" ht="21" customHeight="1" x14ac:dyDescent="0.35">
      <c r="A54" s="172" t="s">
        <v>154</v>
      </c>
      <c r="B54" s="173"/>
      <c r="C54" s="168"/>
      <c r="D54" s="47">
        <v>10</v>
      </c>
      <c r="E54" s="47">
        <v>0</v>
      </c>
      <c r="F54" s="47">
        <v>0</v>
      </c>
      <c r="G54" s="47">
        <v>0</v>
      </c>
      <c r="H54" s="70"/>
      <c r="I54" s="77"/>
      <c r="J54" s="73"/>
      <c r="K54" s="73"/>
    </row>
    <row r="55" spans="1:13" ht="21" customHeight="1" x14ac:dyDescent="0.35">
      <c r="A55" s="172" t="s">
        <v>156</v>
      </c>
      <c r="B55" s="173"/>
      <c r="C55" s="168"/>
      <c r="D55" s="47">
        <v>0</v>
      </c>
      <c r="E55" s="39">
        <v>57575</v>
      </c>
      <c r="F55" s="47">
        <v>0</v>
      </c>
      <c r="G55" s="39">
        <v>79000</v>
      </c>
      <c r="H55" s="70"/>
      <c r="I55" s="77"/>
      <c r="J55" s="73"/>
      <c r="K55" s="73"/>
    </row>
    <row r="56" spans="1:13" ht="21" customHeight="1" x14ac:dyDescent="0.35">
      <c r="A56" s="172" t="s">
        <v>157</v>
      </c>
      <c r="B56" s="173"/>
      <c r="C56" s="168"/>
      <c r="D56" s="39">
        <v>25000</v>
      </c>
      <c r="E56" s="39">
        <v>5000</v>
      </c>
      <c r="F56" s="39">
        <v>8023</v>
      </c>
      <c r="G56" s="47">
        <v>0</v>
      </c>
      <c r="H56" s="70"/>
      <c r="I56" s="77"/>
      <c r="J56" s="73"/>
      <c r="K56" s="73"/>
    </row>
    <row r="57" spans="1:13" ht="21" customHeight="1" x14ac:dyDescent="0.35">
      <c r="A57" s="80" t="s">
        <v>506</v>
      </c>
      <c r="B57" s="83" t="s">
        <v>450</v>
      </c>
      <c r="C57" s="168"/>
      <c r="D57" s="55">
        <v>0</v>
      </c>
      <c r="E57" s="50">
        <v>27</v>
      </c>
      <c r="F57" s="50">
        <v>24002</v>
      </c>
      <c r="G57" s="50">
        <v>112480</v>
      </c>
      <c r="H57" s="1"/>
      <c r="I57" s="1"/>
      <c r="J57" s="1"/>
      <c r="K57" s="1"/>
    </row>
    <row r="58" spans="1:13" ht="21" customHeight="1" x14ac:dyDescent="0.35">
      <c r="A58" s="172" t="s">
        <v>154</v>
      </c>
      <c r="B58" s="173"/>
      <c r="C58" s="168"/>
      <c r="D58" s="47">
        <v>0</v>
      </c>
      <c r="E58" s="47">
        <v>27</v>
      </c>
      <c r="F58" s="47">
        <v>2</v>
      </c>
      <c r="G58" s="47">
        <v>5</v>
      </c>
      <c r="H58" s="70"/>
      <c r="I58" s="77"/>
      <c r="J58" s="73"/>
      <c r="K58" s="73"/>
    </row>
    <row r="59" spans="1:13" ht="21" customHeight="1" x14ac:dyDescent="0.35">
      <c r="A59" s="172" t="s">
        <v>156</v>
      </c>
      <c r="B59" s="173"/>
      <c r="C59" s="168"/>
      <c r="D59" s="47">
        <v>0</v>
      </c>
      <c r="E59" s="47">
        <v>0</v>
      </c>
      <c r="F59" s="39">
        <v>24000</v>
      </c>
      <c r="G59" s="39">
        <v>112150</v>
      </c>
      <c r="H59" s="70"/>
      <c r="I59" s="77"/>
      <c r="J59" s="73"/>
      <c r="K59" s="73"/>
    </row>
    <row r="60" spans="1:13" ht="21" customHeight="1" x14ac:dyDescent="0.35">
      <c r="A60" s="172" t="s">
        <v>157</v>
      </c>
      <c r="B60" s="173"/>
      <c r="C60" s="168"/>
      <c r="D60" s="47">
        <v>0</v>
      </c>
      <c r="E60" s="47">
        <v>0</v>
      </c>
      <c r="F60" s="47">
        <v>0</v>
      </c>
      <c r="G60" s="47">
        <v>325</v>
      </c>
      <c r="H60" s="70"/>
      <c r="I60" s="77"/>
      <c r="J60" s="73"/>
      <c r="K60" s="73"/>
    </row>
    <row r="61" spans="1:13" ht="21" customHeight="1" x14ac:dyDescent="0.35">
      <c r="A61" s="80" t="s">
        <v>507</v>
      </c>
      <c r="B61" s="83" t="s">
        <v>441</v>
      </c>
      <c r="C61" s="168"/>
      <c r="D61" s="55">
        <v>263</v>
      </c>
      <c r="E61" s="55">
        <v>10</v>
      </c>
      <c r="F61" s="50">
        <v>10001</v>
      </c>
      <c r="G61" s="50">
        <v>36044</v>
      </c>
      <c r="H61" s="1"/>
      <c r="I61" s="1"/>
      <c r="J61" s="1"/>
      <c r="K61" s="1"/>
      <c r="L61" s="1"/>
      <c r="M61" s="1"/>
    </row>
    <row r="62" spans="1:13" ht="21" customHeight="1" x14ac:dyDescent="0.35">
      <c r="A62" s="172" t="s">
        <v>154</v>
      </c>
      <c r="B62" s="173"/>
      <c r="C62" s="168"/>
      <c r="D62" s="47">
        <v>3</v>
      </c>
      <c r="E62" s="47">
        <v>10</v>
      </c>
      <c r="F62" s="47">
        <v>1</v>
      </c>
      <c r="G62" s="39">
        <v>4</v>
      </c>
      <c r="H62" s="70"/>
      <c r="I62" s="77"/>
      <c r="J62" s="73"/>
      <c r="K62" s="73"/>
    </row>
    <row r="63" spans="1:13" ht="21" customHeight="1" x14ac:dyDescent="0.35">
      <c r="A63" s="172" t="s">
        <v>156</v>
      </c>
      <c r="B63" s="173"/>
      <c r="C63" s="168"/>
      <c r="D63" s="47">
        <v>0</v>
      </c>
      <c r="E63" s="47">
        <v>0</v>
      </c>
      <c r="F63" s="39">
        <v>10000</v>
      </c>
      <c r="G63" s="39">
        <v>27000</v>
      </c>
      <c r="H63" s="70"/>
      <c r="I63" s="77"/>
      <c r="J63" s="73"/>
      <c r="K63" s="73"/>
    </row>
    <row r="64" spans="1:13" ht="21" customHeight="1" x14ac:dyDescent="0.35">
      <c r="A64" s="172" t="s">
        <v>157</v>
      </c>
      <c r="B64" s="173"/>
      <c r="C64" s="168"/>
      <c r="D64" s="47">
        <v>260</v>
      </c>
      <c r="E64" s="47">
        <v>0</v>
      </c>
      <c r="F64" s="47">
        <v>0</v>
      </c>
      <c r="G64" s="39">
        <v>9040</v>
      </c>
      <c r="H64" s="70"/>
      <c r="I64" s="77"/>
      <c r="J64" s="73"/>
      <c r="K64" s="73"/>
    </row>
    <row r="65" spans="1:13" ht="21" customHeight="1" x14ac:dyDescent="0.35">
      <c r="A65" s="80" t="s">
        <v>508</v>
      </c>
      <c r="B65" s="83" t="s">
        <v>451</v>
      </c>
      <c r="C65" s="168"/>
      <c r="D65" s="50">
        <v>2000</v>
      </c>
      <c r="E65" s="50">
        <v>5</v>
      </c>
      <c r="F65" s="50">
        <v>1027</v>
      </c>
      <c r="G65" s="50">
        <v>4399</v>
      </c>
      <c r="H65" s="1"/>
      <c r="I65" s="1"/>
      <c r="J65" s="1"/>
      <c r="K65" s="1"/>
      <c r="L65" s="1"/>
      <c r="M65" s="1"/>
    </row>
    <row r="66" spans="1:13" ht="21" customHeight="1" x14ac:dyDescent="0.35">
      <c r="A66" s="172" t="s">
        <v>154</v>
      </c>
      <c r="B66" s="173"/>
      <c r="C66" s="168"/>
      <c r="D66" s="47">
        <v>0</v>
      </c>
      <c r="E66" s="47">
        <v>5</v>
      </c>
      <c r="F66" s="47">
        <v>1027</v>
      </c>
      <c r="G66" s="39">
        <v>1199</v>
      </c>
      <c r="H66" s="70"/>
      <c r="I66" s="77"/>
      <c r="J66" s="73"/>
      <c r="K66" s="73"/>
    </row>
    <row r="67" spans="1:13" ht="21" customHeight="1" x14ac:dyDescent="0.35">
      <c r="A67" s="172" t="s">
        <v>156</v>
      </c>
      <c r="B67" s="173"/>
      <c r="C67" s="168"/>
      <c r="D67" s="39">
        <v>2000</v>
      </c>
      <c r="E67" s="47">
        <v>0</v>
      </c>
      <c r="F67" s="47">
        <v>0</v>
      </c>
      <c r="G67" s="39">
        <v>3200</v>
      </c>
      <c r="H67" s="70"/>
      <c r="I67" s="77"/>
      <c r="J67" s="73"/>
      <c r="K67" s="73"/>
    </row>
    <row r="68" spans="1:13" ht="21" customHeight="1" x14ac:dyDescent="0.35">
      <c r="A68" s="80" t="s">
        <v>509</v>
      </c>
      <c r="B68" s="83" t="s">
        <v>442</v>
      </c>
      <c r="C68" s="168"/>
      <c r="D68" s="50">
        <v>170078500</v>
      </c>
      <c r="E68" s="50">
        <v>174327877</v>
      </c>
      <c r="F68" s="50">
        <v>228417342</v>
      </c>
      <c r="G68" s="50">
        <v>246800976</v>
      </c>
      <c r="H68" s="1"/>
      <c r="I68" s="1"/>
      <c r="J68" s="1"/>
      <c r="K68" s="1"/>
      <c r="L68" s="1"/>
      <c r="M68" s="1"/>
    </row>
    <row r="69" spans="1:13" ht="21" customHeight="1" x14ac:dyDescent="0.35">
      <c r="A69" s="172" t="s">
        <v>154</v>
      </c>
      <c r="B69" s="173"/>
      <c r="C69" s="168"/>
      <c r="D69" s="47">
        <v>0</v>
      </c>
      <c r="E69" s="47">
        <v>0</v>
      </c>
      <c r="F69" s="39">
        <v>2117</v>
      </c>
      <c r="G69" s="39">
        <v>133</v>
      </c>
      <c r="H69" s="70"/>
      <c r="I69" s="73"/>
      <c r="J69" s="73"/>
      <c r="K69" s="73"/>
    </row>
    <row r="70" spans="1:13" ht="21" customHeight="1" x14ac:dyDescent="0.35">
      <c r="A70" s="172" t="s">
        <v>156</v>
      </c>
      <c r="B70" s="173"/>
      <c r="C70" s="168"/>
      <c r="D70" s="39">
        <v>169449500</v>
      </c>
      <c r="E70" s="39">
        <v>174279877</v>
      </c>
      <c r="F70" s="39">
        <v>227703225</v>
      </c>
      <c r="G70" s="39">
        <v>245995181</v>
      </c>
      <c r="H70" s="103"/>
      <c r="I70" s="73"/>
      <c r="J70" s="73"/>
      <c r="K70" s="73"/>
    </row>
    <row r="71" spans="1:13" ht="21" customHeight="1" x14ac:dyDescent="0.35">
      <c r="A71" s="172" t="s">
        <v>157</v>
      </c>
      <c r="B71" s="173"/>
      <c r="C71" s="168"/>
      <c r="D71" s="39">
        <v>629000</v>
      </c>
      <c r="E71" s="39">
        <v>48000</v>
      </c>
      <c r="F71" s="39">
        <v>712000</v>
      </c>
      <c r="G71" s="39">
        <v>805662</v>
      </c>
      <c r="H71" s="70"/>
      <c r="I71" s="73"/>
      <c r="J71" s="73"/>
      <c r="K71" s="73"/>
    </row>
    <row r="72" spans="1:13" ht="21" customHeight="1" x14ac:dyDescent="0.35">
      <c r="A72" s="80" t="s">
        <v>510</v>
      </c>
      <c r="B72" s="83" t="s">
        <v>443</v>
      </c>
      <c r="C72" s="168"/>
      <c r="D72" s="50">
        <v>4539610</v>
      </c>
      <c r="E72" s="50">
        <v>4884924</v>
      </c>
      <c r="F72" s="50">
        <v>3966697</v>
      </c>
      <c r="G72" s="50">
        <v>3058360</v>
      </c>
      <c r="H72" s="1"/>
      <c r="I72" s="1"/>
      <c r="J72" s="1"/>
      <c r="K72" s="1"/>
      <c r="L72" s="1"/>
      <c r="M72" s="1"/>
    </row>
    <row r="73" spans="1:13" ht="21" customHeight="1" x14ac:dyDescent="0.35">
      <c r="A73" s="172" t="s">
        <v>154</v>
      </c>
      <c r="B73" s="173"/>
      <c r="C73" s="168"/>
      <c r="D73" s="39">
        <v>31</v>
      </c>
      <c r="E73" s="39">
        <v>16</v>
      </c>
      <c r="F73" s="39">
        <v>17</v>
      </c>
      <c r="G73" s="39">
        <v>32</v>
      </c>
      <c r="H73" s="70"/>
      <c r="I73" s="73"/>
      <c r="J73" s="73"/>
      <c r="K73" s="73"/>
    </row>
    <row r="74" spans="1:13" ht="21" customHeight="1" x14ac:dyDescent="0.35">
      <c r="A74" s="172" t="s">
        <v>156</v>
      </c>
      <c r="B74" s="173"/>
      <c r="C74" s="76"/>
      <c r="D74" s="39">
        <v>3688002</v>
      </c>
      <c r="E74" s="39">
        <v>3646944</v>
      </c>
      <c r="F74" s="39">
        <v>3396086</v>
      </c>
      <c r="G74" s="39">
        <v>2407352</v>
      </c>
      <c r="H74" s="70"/>
      <c r="I74" s="73"/>
      <c r="J74" s="73"/>
      <c r="K74" s="73"/>
    </row>
    <row r="75" spans="1:13" ht="21" customHeight="1" x14ac:dyDescent="0.35">
      <c r="A75" s="172" t="s">
        <v>157</v>
      </c>
      <c r="B75" s="173"/>
      <c r="C75" s="76"/>
      <c r="D75" s="39">
        <v>851577</v>
      </c>
      <c r="E75" s="39">
        <v>1237964</v>
      </c>
      <c r="F75" s="39">
        <v>570594</v>
      </c>
      <c r="G75" s="39">
        <v>650976</v>
      </c>
      <c r="H75" s="70"/>
      <c r="I75" s="73"/>
      <c r="J75" s="73"/>
      <c r="K75" s="73"/>
    </row>
    <row r="76" spans="1:13" ht="21" customHeight="1" x14ac:dyDescent="0.35">
      <c r="A76" s="80" t="s">
        <v>511</v>
      </c>
      <c r="B76" s="83" t="s">
        <v>452</v>
      </c>
      <c r="C76" s="76"/>
      <c r="D76" s="55">
        <v>0</v>
      </c>
      <c r="E76" s="50">
        <v>6003</v>
      </c>
      <c r="F76" s="50">
        <v>31045</v>
      </c>
      <c r="G76" s="50">
        <v>12084</v>
      </c>
      <c r="H76" s="1"/>
      <c r="I76" s="1"/>
      <c r="J76" s="1"/>
      <c r="K76" s="1"/>
      <c r="L76" s="1"/>
      <c r="M76" s="1"/>
    </row>
    <row r="77" spans="1:13" ht="21" customHeight="1" x14ac:dyDescent="0.35">
      <c r="A77" s="172" t="s">
        <v>154</v>
      </c>
      <c r="B77" s="173"/>
      <c r="C77" s="76"/>
      <c r="D77" s="47">
        <v>0</v>
      </c>
      <c r="E77" s="39">
        <v>3</v>
      </c>
      <c r="F77" s="39">
        <v>6</v>
      </c>
      <c r="G77" s="39">
        <v>1198</v>
      </c>
      <c r="H77" s="70"/>
      <c r="I77" s="73"/>
      <c r="J77" s="73"/>
      <c r="K77" s="73"/>
    </row>
    <row r="78" spans="1:13" ht="21" customHeight="1" x14ac:dyDescent="0.35">
      <c r="A78" s="172" t="s">
        <v>156</v>
      </c>
      <c r="B78" s="173"/>
      <c r="C78" s="76"/>
      <c r="D78" s="47">
        <v>0</v>
      </c>
      <c r="E78" s="47">
        <v>0</v>
      </c>
      <c r="F78" s="39">
        <v>20044</v>
      </c>
      <c r="G78" s="39">
        <v>9451</v>
      </c>
      <c r="H78" s="70"/>
      <c r="I78" s="73"/>
      <c r="J78" s="73"/>
      <c r="K78" s="73"/>
    </row>
    <row r="79" spans="1:13" ht="21" customHeight="1" x14ac:dyDescent="0.35">
      <c r="A79" s="172" t="s">
        <v>157</v>
      </c>
      <c r="B79" s="173"/>
      <c r="C79" s="76"/>
      <c r="D79" s="47">
        <v>0</v>
      </c>
      <c r="E79" s="39">
        <v>6000</v>
      </c>
      <c r="F79" s="39">
        <v>10995</v>
      </c>
      <c r="G79" s="39">
        <v>1435</v>
      </c>
      <c r="H79" s="70"/>
      <c r="I79" s="73"/>
      <c r="J79" s="73"/>
      <c r="K79" s="73"/>
    </row>
    <row r="80" spans="1:13" ht="21" customHeight="1" x14ac:dyDescent="0.35">
      <c r="A80" s="159"/>
      <c r="B80" s="159"/>
      <c r="C80" s="159"/>
      <c r="D80" s="159"/>
      <c r="E80" s="159"/>
      <c r="F80" s="159"/>
      <c r="G80" s="159"/>
    </row>
    <row r="81" spans="1:13" s="34" customFormat="1" ht="21" customHeight="1" thickBot="1" x14ac:dyDescent="0.4">
      <c r="A81" s="179" t="s">
        <v>62</v>
      </c>
      <c r="B81" s="179"/>
      <c r="C81" s="179"/>
      <c r="D81" s="179"/>
      <c r="E81" s="179"/>
      <c r="F81" s="179"/>
      <c r="G81" s="179"/>
      <c r="I81"/>
      <c r="J81"/>
      <c r="K81"/>
      <c r="L81"/>
      <c r="M81"/>
    </row>
    <row r="82" spans="1:13" s="34" customFormat="1" ht="21" customHeight="1" thickTop="1" x14ac:dyDescent="0.35">
      <c r="A82" s="54" t="s">
        <v>429</v>
      </c>
      <c r="B82" s="79"/>
      <c r="C82" s="53"/>
      <c r="D82" s="53"/>
      <c r="E82" s="53"/>
      <c r="F82" s="53"/>
      <c r="G82" s="53"/>
      <c r="I82"/>
      <c r="J82"/>
      <c r="K82"/>
      <c r="L82"/>
      <c r="M82"/>
    </row>
    <row r="83" spans="1:13" s="34" customFormat="1" ht="21" customHeight="1" x14ac:dyDescent="0.35">
      <c r="A83" s="160" t="s">
        <v>246</v>
      </c>
      <c r="B83" s="160"/>
      <c r="C83" s="160"/>
      <c r="D83" s="160"/>
      <c r="E83" s="160"/>
      <c r="F83" s="160"/>
      <c r="G83" s="160"/>
      <c r="I83"/>
      <c r="J83"/>
      <c r="K83"/>
      <c r="L83"/>
      <c r="M83"/>
    </row>
    <row r="84" spans="1:13" ht="21" customHeight="1" x14ac:dyDescent="0.35">
      <c r="D84" s="4"/>
      <c r="E84" s="4"/>
      <c r="F84" s="4"/>
      <c r="G84" s="18" t="s">
        <v>38</v>
      </c>
    </row>
    <row r="85" spans="1:13" s="34" customFormat="1" ht="21" customHeight="1" x14ac:dyDescent="0.35">
      <c r="A85" s="9"/>
      <c r="B85" s="9"/>
      <c r="C85" s="9"/>
      <c r="D85"/>
      <c r="E85"/>
      <c r="F85"/>
      <c r="G85" s="4"/>
      <c r="I85"/>
      <c r="J85"/>
      <c r="K85"/>
      <c r="L85"/>
      <c r="M85"/>
    </row>
    <row r="86" spans="1:13" s="34" customFormat="1" ht="21" customHeight="1" x14ac:dyDescent="0.65">
      <c r="A86" s="67"/>
      <c r="B86" s="67"/>
      <c r="C86" s="9"/>
      <c r="D86"/>
      <c r="E86"/>
      <c r="F86"/>
      <c r="G86"/>
      <c r="I86"/>
      <c r="J86"/>
      <c r="K86"/>
      <c r="L86"/>
      <c r="M86"/>
    </row>
    <row r="87" spans="1:13" s="34" customFormat="1" ht="21" customHeight="1" x14ac:dyDescent="0.65">
      <c r="A87" s="67"/>
      <c r="B87" s="67"/>
      <c r="C87" s="9"/>
      <c r="D87"/>
      <c r="E87"/>
      <c r="F87"/>
      <c r="G87"/>
      <c r="I87"/>
      <c r="J87"/>
      <c r="K87"/>
      <c r="L87"/>
      <c r="M87"/>
    </row>
    <row r="88" spans="1:13" s="34" customFormat="1" ht="21" customHeight="1" x14ac:dyDescent="0.65">
      <c r="A88" s="67"/>
      <c r="B88" s="67"/>
      <c r="C88" s="9"/>
      <c r="D88"/>
      <c r="E88"/>
      <c r="F88"/>
      <c r="G88"/>
      <c r="I88"/>
      <c r="J88"/>
      <c r="K88"/>
      <c r="L88"/>
      <c r="M88"/>
    </row>
    <row r="89" spans="1:13" ht="21" customHeight="1" x14ac:dyDescent="0.65">
      <c r="A89" s="67"/>
      <c r="B89" s="67"/>
    </row>
  </sheetData>
  <mergeCells count="63">
    <mergeCell ref="F1:G1"/>
    <mergeCell ref="A3:G3"/>
    <mergeCell ref="C5:C73"/>
    <mergeCell ref="A80:G80"/>
    <mergeCell ref="A81:G81"/>
    <mergeCell ref="A4:B4"/>
    <mergeCell ref="A6:B6"/>
    <mergeCell ref="A7:B7"/>
    <mergeCell ref="A8:B8"/>
    <mergeCell ref="A24:B24"/>
    <mergeCell ref="A10:B10"/>
    <mergeCell ref="A11:B11"/>
    <mergeCell ref="A12:B12"/>
    <mergeCell ref="A14:B14"/>
    <mergeCell ref="A15:B15"/>
    <mergeCell ref="A16:B16"/>
    <mergeCell ref="A18:B18"/>
    <mergeCell ref="A19:B19"/>
    <mergeCell ref="A20:B20"/>
    <mergeCell ref="A22:B22"/>
    <mergeCell ref="A23:B23"/>
    <mergeCell ref="A40:B40"/>
    <mergeCell ref="A26:B26"/>
    <mergeCell ref="A27:B27"/>
    <mergeCell ref="A28:B28"/>
    <mergeCell ref="A30:B30"/>
    <mergeCell ref="A31:B31"/>
    <mergeCell ref="A32:B32"/>
    <mergeCell ref="A34:B34"/>
    <mergeCell ref="A35:B35"/>
    <mergeCell ref="A36:B36"/>
    <mergeCell ref="A38:B38"/>
    <mergeCell ref="A39:B39"/>
    <mergeCell ref="A56:B56"/>
    <mergeCell ref="A42:B42"/>
    <mergeCell ref="A43:B43"/>
    <mergeCell ref="A44:B44"/>
    <mergeCell ref="A46:B46"/>
    <mergeCell ref="A47:B47"/>
    <mergeCell ref="A48:B48"/>
    <mergeCell ref="A50:B50"/>
    <mergeCell ref="A51:B51"/>
    <mergeCell ref="A52:B52"/>
    <mergeCell ref="A54:B54"/>
    <mergeCell ref="A55:B55"/>
    <mergeCell ref="A73:B73"/>
    <mergeCell ref="A58:B58"/>
    <mergeCell ref="A59:B59"/>
    <mergeCell ref="A60:B60"/>
    <mergeCell ref="A62:B62"/>
    <mergeCell ref="A63:B63"/>
    <mergeCell ref="A64:B64"/>
    <mergeCell ref="A66:B66"/>
    <mergeCell ref="A67:B67"/>
    <mergeCell ref="A69:B69"/>
    <mergeCell ref="A70:B70"/>
    <mergeCell ref="A71:B71"/>
    <mergeCell ref="A83:G83"/>
    <mergeCell ref="A74:B74"/>
    <mergeCell ref="A75:B75"/>
    <mergeCell ref="A77:B77"/>
    <mergeCell ref="A78:B78"/>
    <mergeCell ref="A79:B79"/>
  </mergeCells>
  <hyperlinks>
    <hyperlink ref="G84" location="الفهرس!A1" display="الفهرس" xr:uid="{0208BE25-E398-4722-9937-5EC2C8C13410}"/>
  </hyperlinks>
  <pageMargins left="0.7" right="0.7" top="0.75" bottom="0.75" header="0.3" footer="0.3"/>
  <pageSetup paperSize="9" scale="28"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E1174-A3C2-494C-92DE-0E4498C5F352}">
  <dimension ref="A1:K93"/>
  <sheetViews>
    <sheetView showGridLines="0" showRowColHeaders="0" rightToLeft="1" view="pageBreakPreview" zoomScaleNormal="100" zoomScaleSheetLayoutView="100" workbookViewId="0"/>
  </sheetViews>
  <sheetFormatPr defaultColWidth="14.7265625" defaultRowHeight="21" customHeight="1" x14ac:dyDescent="0.35"/>
  <cols>
    <col min="1" max="1" width="27.54296875" style="9" customWidth="1"/>
    <col min="2" max="2" width="12.54296875" style="84" bestFit="1" customWidth="1"/>
    <col min="3" max="3" width="20.26953125" style="9" customWidth="1"/>
    <col min="4" max="4" width="20.26953125" customWidth="1"/>
    <col min="5" max="7" width="20.1796875" customWidth="1"/>
    <col min="8" max="11" width="21.453125" bestFit="1" customWidth="1"/>
  </cols>
  <sheetData>
    <row r="1" spans="1:11" ht="21" customHeight="1" x14ac:dyDescent="0.35">
      <c r="F1" s="158" t="s">
        <v>34</v>
      </c>
      <c r="G1" s="158"/>
    </row>
    <row r="2" spans="1:11" ht="21" customHeight="1" x14ac:dyDescent="0.35">
      <c r="H2" s="4"/>
      <c r="I2" s="4"/>
    </row>
    <row r="3" spans="1:11" ht="55" customHeight="1" x14ac:dyDescent="0.35">
      <c r="A3" s="166" t="s">
        <v>462</v>
      </c>
      <c r="B3" s="166"/>
      <c r="C3" s="166"/>
      <c r="D3" s="166"/>
      <c r="E3" s="166"/>
      <c r="F3" s="166"/>
      <c r="G3" s="166"/>
      <c r="H3" s="72"/>
      <c r="I3" s="72"/>
    </row>
    <row r="4" spans="1:11" ht="21" customHeight="1" x14ac:dyDescent="0.35">
      <c r="A4" s="170" t="s">
        <v>45</v>
      </c>
      <c r="B4" s="171"/>
      <c r="C4" s="20" t="s">
        <v>36</v>
      </c>
      <c r="D4" s="20">
        <v>2021</v>
      </c>
      <c r="E4" s="20">
        <v>2022</v>
      </c>
      <c r="F4" s="20">
        <v>2023</v>
      </c>
      <c r="G4" s="20">
        <v>2024</v>
      </c>
    </row>
    <row r="5" spans="1:11" ht="21" customHeight="1" x14ac:dyDescent="0.35">
      <c r="A5" s="80" t="s">
        <v>463</v>
      </c>
      <c r="B5" s="83" t="s">
        <v>454</v>
      </c>
      <c r="C5" s="167" t="s">
        <v>47</v>
      </c>
      <c r="D5" s="74">
        <v>33472</v>
      </c>
      <c r="E5" s="74">
        <v>152302</v>
      </c>
      <c r="F5" s="74">
        <v>232780</v>
      </c>
      <c r="G5" s="74">
        <v>407409</v>
      </c>
      <c r="H5" s="6"/>
      <c r="I5" s="6"/>
    </row>
    <row r="6" spans="1:11" ht="21" customHeight="1" x14ac:dyDescent="0.35">
      <c r="A6" s="172" t="s">
        <v>79</v>
      </c>
      <c r="B6" s="173"/>
      <c r="C6" s="168"/>
      <c r="D6" s="47">
        <v>0</v>
      </c>
      <c r="E6" s="39">
        <v>121021.99999999999</v>
      </c>
      <c r="F6" s="39">
        <v>204090</v>
      </c>
      <c r="G6" s="39">
        <v>176629.00000000003</v>
      </c>
      <c r="H6" s="73"/>
      <c r="I6" s="73"/>
      <c r="J6" s="73"/>
      <c r="K6" s="73"/>
    </row>
    <row r="7" spans="1:11" ht="21" customHeight="1" x14ac:dyDescent="0.35">
      <c r="A7" s="172" t="s">
        <v>69</v>
      </c>
      <c r="B7" s="173"/>
      <c r="C7" s="168"/>
      <c r="D7" s="47">
        <v>0</v>
      </c>
      <c r="E7" s="47">
        <v>0</v>
      </c>
      <c r="F7" s="47">
        <v>0</v>
      </c>
      <c r="G7" s="39">
        <v>94605</v>
      </c>
      <c r="H7" s="73"/>
      <c r="I7" s="73"/>
      <c r="J7" s="73"/>
      <c r="K7" s="73"/>
    </row>
    <row r="8" spans="1:11" ht="21" customHeight="1" x14ac:dyDescent="0.35">
      <c r="A8" s="172" t="s">
        <v>191</v>
      </c>
      <c r="B8" s="173"/>
      <c r="C8" s="168"/>
      <c r="D8" s="47">
        <v>0</v>
      </c>
      <c r="E8" s="39">
        <v>1</v>
      </c>
      <c r="F8" s="39">
        <v>1004.9999999999999</v>
      </c>
      <c r="G8" s="39">
        <v>48000</v>
      </c>
      <c r="H8" s="73"/>
      <c r="I8" s="73"/>
      <c r="J8" s="73"/>
      <c r="K8" s="73"/>
    </row>
    <row r="9" spans="1:11" ht="21" customHeight="1" x14ac:dyDescent="0.35">
      <c r="A9" s="172" t="s">
        <v>75</v>
      </c>
      <c r="B9" s="173"/>
      <c r="C9" s="168"/>
      <c r="D9" s="39">
        <v>11997</v>
      </c>
      <c r="E9" s="39">
        <v>7165</v>
      </c>
      <c r="F9" s="39">
        <v>4070.9999999999995</v>
      </c>
      <c r="G9" s="39">
        <v>30386</v>
      </c>
      <c r="H9" s="73"/>
      <c r="I9" s="73"/>
      <c r="J9" s="73"/>
      <c r="K9" s="73"/>
    </row>
    <row r="10" spans="1:11" ht="21" customHeight="1" x14ac:dyDescent="0.35">
      <c r="A10" s="172" t="s">
        <v>83</v>
      </c>
      <c r="B10" s="173"/>
      <c r="C10" s="168"/>
      <c r="D10" s="47">
        <v>0</v>
      </c>
      <c r="E10" s="47">
        <v>0</v>
      </c>
      <c r="F10" s="47">
        <v>0</v>
      </c>
      <c r="G10" s="39">
        <v>25500</v>
      </c>
      <c r="H10" s="73"/>
      <c r="I10" s="73"/>
      <c r="J10" s="73"/>
      <c r="K10" s="73"/>
    </row>
    <row r="11" spans="1:11" ht="21" customHeight="1" x14ac:dyDescent="0.35">
      <c r="A11" s="172" t="s">
        <v>65</v>
      </c>
      <c r="B11" s="173"/>
      <c r="C11" s="168"/>
      <c r="D11" s="39">
        <v>7954</v>
      </c>
      <c r="E11" s="39">
        <v>9914</v>
      </c>
      <c r="F11" s="39">
        <v>10855</v>
      </c>
      <c r="G11" s="39">
        <v>22203</v>
      </c>
      <c r="H11" s="73"/>
      <c r="I11" s="73"/>
      <c r="J11" s="73"/>
      <c r="K11" s="73"/>
    </row>
    <row r="12" spans="1:11" ht="21" customHeight="1" x14ac:dyDescent="0.35">
      <c r="A12" s="172" t="s">
        <v>110</v>
      </c>
      <c r="B12" s="173"/>
      <c r="C12" s="168"/>
      <c r="D12" s="39">
        <v>58</v>
      </c>
      <c r="E12" s="39">
        <v>1</v>
      </c>
      <c r="F12" s="39">
        <v>1042</v>
      </c>
      <c r="G12" s="39">
        <v>2399</v>
      </c>
      <c r="H12" s="73"/>
      <c r="I12" s="73"/>
      <c r="J12" s="73"/>
      <c r="K12" s="73"/>
    </row>
    <row r="13" spans="1:11" ht="21" customHeight="1" x14ac:dyDescent="0.35">
      <c r="A13" s="172" t="s">
        <v>66</v>
      </c>
      <c r="B13" s="173"/>
      <c r="C13" s="168"/>
      <c r="D13" s="39">
        <v>45</v>
      </c>
      <c r="E13" s="39">
        <v>61</v>
      </c>
      <c r="F13" s="39">
        <v>41</v>
      </c>
      <c r="G13" s="39">
        <v>2188</v>
      </c>
      <c r="H13" s="73"/>
      <c r="I13" s="73"/>
      <c r="J13" s="73"/>
      <c r="K13" s="73"/>
    </row>
    <row r="14" spans="1:11" ht="21" customHeight="1" x14ac:dyDescent="0.35">
      <c r="A14" s="172" t="s">
        <v>112</v>
      </c>
      <c r="B14" s="173"/>
      <c r="C14" s="168"/>
      <c r="D14" s="47">
        <v>0</v>
      </c>
      <c r="E14" s="47">
        <v>0</v>
      </c>
      <c r="F14" s="47">
        <v>0</v>
      </c>
      <c r="G14" s="39">
        <v>2000</v>
      </c>
      <c r="H14" s="73"/>
      <c r="I14" s="73"/>
      <c r="J14" s="73"/>
      <c r="K14" s="73"/>
    </row>
    <row r="15" spans="1:11" ht="21" customHeight="1" x14ac:dyDescent="0.35">
      <c r="A15" s="172" t="s">
        <v>121</v>
      </c>
      <c r="B15" s="173"/>
      <c r="C15" s="168"/>
      <c r="D15" s="47">
        <v>0</v>
      </c>
      <c r="E15" s="47">
        <v>0</v>
      </c>
      <c r="F15" s="39">
        <v>2015.0000000000002</v>
      </c>
      <c r="G15" s="39">
        <v>1999</v>
      </c>
      <c r="H15" s="73"/>
      <c r="I15" s="73"/>
      <c r="J15" s="73"/>
      <c r="K15" s="73"/>
    </row>
    <row r="16" spans="1:11" ht="21" customHeight="1" x14ac:dyDescent="0.35">
      <c r="A16" s="172" t="s">
        <v>145</v>
      </c>
      <c r="B16" s="173"/>
      <c r="C16" s="168"/>
      <c r="D16" s="39">
        <v>13418.000000000002</v>
      </c>
      <c r="E16" s="39">
        <v>14138.000000000002</v>
      </c>
      <c r="F16" s="39">
        <v>9661.0000000000018</v>
      </c>
      <c r="G16" s="39">
        <v>1500.0000000000002</v>
      </c>
      <c r="H16" s="73"/>
      <c r="I16" s="73"/>
      <c r="J16" s="73"/>
      <c r="K16" s="73"/>
    </row>
    <row r="17" spans="1:11" ht="21" customHeight="1" x14ac:dyDescent="0.35">
      <c r="A17" s="80" t="s">
        <v>464</v>
      </c>
      <c r="B17" s="83" t="s">
        <v>433</v>
      </c>
      <c r="C17" s="168"/>
      <c r="D17" s="74">
        <v>139560864</v>
      </c>
      <c r="E17" s="74">
        <v>140971414</v>
      </c>
      <c r="F17" s="74">
        <v>194356768</v>
      </c>
      <c r="G17" s="74">
        <v>167174316</v>
      </c>
      <c r="H17" s="6"/>
      <c r="I17" s="6"/>
    </row>
    <row r="18" spans="1:11" ht="21" customHeight="1" x14ac:dyDescent="0.35">
      <c r="A18" s="172" t="s">
        <v>70</v>
      </c>
      <c r="B18" s="173"/>
      <c r="C18" s="168"/>
      <c r="D18" s="39">
        <v>110792840</v>
      </c>
      <c r="E18" s="39">
        <v>107744928</v>
      </c>
      <c r="F18" s="39">
        <v>147451328</v>
      </c>
      <c r="G18" s="39">
        <v>131679358</v>
      </c>
      <c r="H18" s="70"/>
      <c r="I18" s="70"/>
      <c r="J18" s="73"/>
      <c r="K18" s="73"/>
    </row>
    <row r="19" spans="1:11" ht="21" customHeight="1" x14ac:dyDescent="0.35">
      <c r="A19" s="172" t="s">
        <v>69</v>
      </c>
      <c r="B19" s="173"/>
      <c r="C19" s="168"/>
      <c r="D19" s="39">
        <v>21704680</v>
      </c>
      <c r="E19" s="39">
        <v>14173060</v>
      </c>
      <c r="F19" s="39">
        <v>14816493.999999998</v>
      </c>
      <c r="G19" s="39">
        <v>10569225</v>
      </c>
      <c r="H19" s="78"/>
      <c r="I19" s="73"/>
      <c r="J19" s="73"/>
      <c r="K19" s="73"/>
    </row>
    <row r="20" spans="1:11" ht="21" customHeight="1" x14ac:dyDescent="0.35">
      <c r="A20" s="172" t="s">
        <v>189</v>
      </c>
      <c r="B20" s="173"/>
      <c r="C20" s="168"/>
      <c r="D20" s="39">
        <v>20154</v>
      </c>
      <c r="E20" s="39">
        <v>24624</v>
      </c>
      <c r="F20" s="39">
        <v>573936</v>
      </c>
      <c r="G20" s="39">
        <v>9723932</v>
      </c>
      <c r="H20" s="73"/>
      <c r="I20" s="73"/>
      <c r="J20" s="73"/>
      <c r="K20" s="73"/>
    </row>
    <row r="21" spans="1:11" ht="21" customHeight="1" x14ac:dyDescent="0.35">
      <c r="A21" s="172" t="s">
        <v>75</v>
      </c>
      <c r="B21" s="173"/>
      <c r="C21" s="168"/>
      <c r="D21" s="39">
        <v>3896712.0000000005</v>
      </c>
      <c r="E21" s="39">
        <v>4279625</v>
      </c>
      <c r="F21" s="39">
        <v>6853214</v>
      </c>
      <c r="G21" s="39">
        <v>9165752</v>
      </c>
      <c r="H21" s="73"/>
      <c r="I21" s="73"/>
      <c r="J21" s="73"/>
      <c r="K21" s="73"/>
    </row>
    <row r="22" spans="1:11" ht="21" customHeight="1" x14ac:dyDescent="0.35">
      <c r="A22" s="172" t="s">
        <v>65</v>
      </c>
      <c r="B22" s="173"/>
      <c r="C22" s="168"/>
      <c r="D22" s="39">
        <v>2269625.9999999995</v>
      </c>
      <c r="E22" s="39">
        <v>13902997.000000002</v>
      </c>
      <c r="F22" s="39">
        <v>17178745</v>
      </c>
      <c r="G22" s="39">
        <v>3547631.9999999995</v>
      </c>
      <c r="H22" s="73"/>
      <c r="I22" s="73"/>
      <c r="J22" s="73"/>
      <c r="K22" s="73"/>
    </row>
    <row r="23" spans="1:11" ht="21" customHeight="1" x14ac:dyDescent="0.35">
      <c r="A23" s="172" t="s">
        <v>86</v>
      </c>
      <c r="B23" s="173"/>
      <c r="C23" s="168"/>
      <c r="D23" s="47">
        <v>0</v>
      </c>
      <c r="E23" s="47">
        <v>0</v>
      </c>
      <c r="F23" s="39">
        <v>453535</v>
      </c>
      <c r="G23" s="39">
        <v>1318573</v>
      </c>
      <c r="H23" s="73"/>
      <c r="I23" s="73"/>
      <c r="J23" s="73"/>
      <c r="K23" s="73"/>
    </row>
    <row r="24" spans="1:11" ht="21" customHeight="1" x14ac:dyDescent="0.35">
      <c r="A24" s="172" t="s">
        <v>93</v>
      </c>
      <c r="B24" s="173"/>
      <c r="C24" s="168"/>
      <c r="D24" s="39">
        <v>204812</v>
      </c>
      <c r="E24" s="39">
        <v>147949</v>
      </c>
      <c r="F24" s="39">
        <v>255240</v>
      </c>
      <c r="G24" s="39">
        <v>378582</v>
      </c>
      <c r="H24" s="73"/>
      <c r="I24" s="73"/>
      <c r="J24" s="73"/>
      <c r="K24" s="73"/>
    </row>
    <row r="25" spans="1:11" ht="21" customHeight="1" x14ac:dyDescent="0.35">
      <c r="A25" s="172" t="s">
        <v>83</v>
      </c>
      <c r="B25" s="173"/>
      <c r="C25" s="168"/>
      <c r="D25" s="39">
        <v>6747</v>
      </c>
      <c r="E25" s="39">
        <v>247204</v>
      </c>
      <c r="F25" s="39">
        <v>174171.00000000003</v>
      </c>
      <c r="G25" s="39">
        <v>229047</v>
      </c>
      <c r="H25" s="73"/>
      <c r="I25" s="73"/>
      <c r="J25" s="73"/>
      <c r="K25" s="73"/>
    </row>
    <row r="26" spans="1:11" ht="21" customHeight="1" x14ac:dyDescent="0.35">
      <c r="A26" s="172" t="s">
        <v>97</v>
      </c>
      <c r="B26" s="173"/>
      <c r="C26" s="168"/>
      <c r="D26" s="39">
        <v>42316</v>
      </c>
      <c r="E26" s="39">
        <v>79693</v>
      </c>
      <c r="F26" s="39">
        <v>1846378.0000000002</v>
      </c>
      <c r="G26" s="39">
        <v>183521</v>
      </c>
      <c r="H26" s="73"/>
      <c r="I26" s="73"/>
      <c r="J26" s="73"/>
      <c r="K26" s="73"/>
    </row>
    <row r="27" spans="1:11" ht="21" customHeight="1" x14ac:dyDescent="0.35">
      <c r="A27" s="172" t="s">
        <v>67</v>
      </c>
      <c r="B27" s="173"/>
      <c r="C27" s="168"/>
      <c r="D27" s="47">
        <v>0</v>
      </c>
      <c r="E27" s="39">
        <v>18686</v>
      </c>
      <c r="F27" s="39">
        <v>43165</v>
      </c>
      <c r="G27" s="39">
        <v>50365</v>
      </c>
      <c r="H27" s="73"/>
      <c r="I27" s="73"/>
      <c r="J27" s="73"/>
      <c r="K27" s="73"/>
    </row>
    <row r="28" spans="1:11" ht="21" customHeight="1" x14ac:dyDescent="0.35">
      <c r="A28" s="172" t="s">
        <v>110</v>
      </c>
      <c r="B28" s="173"/>
      <c r="C28" s="168"/>
      <c r="D28" s="39">
        <v>122423</v>
      </c>
      <c r="E28" s="39">
        <v>4657</v>
      </c>
      <c r="F28" s="39">
        <v>29330.000000000004</v>
      </c>
      <c r="G28" s="39">
        <v>38208</v>
      </c>
      <c r="H28" s="73"/>
      <c r="I28" s="73"/>
      <c r="J28" s="73"/>
      <c r="K28" s="73"/>
    </row>
    <row r="29" spans="1:11" ht="21" customHeight="1" x14ac:dyDescent="0.35">
      <c r="A29" s="172" t="s">
        <v>125</v>
      </c>
      <c r="B29" s="173"/>
      <c r="C29" s="168"/>
      <c r="D29" s="39">
        <v>139978</v>
      </c>
      <c r="E29" s="39">
        <v>82524</v>
      </c>
      <c r="F29" s="39">
        <v>23887.999999999996</v>
      </c>
      <c r="G29" s="39">
        <v>37215</v>
      </c>
      <c r="H29" s="73"/>
      <c r="I29" s="73"/>
      <c r="J29" s="73"/>
      <c r="K29" s="73"/>
    </row>
    <row r="30" spans="1:11" ht="21" customHeight="1" x14ac:dyDescent="0.35">
      <c r="A30" s="172" t="s">
        <v>66</v>
      </c>
      <c r="B30" s="173"/>
      <c r="C30" s="168"/>
      <c r="D30" s="39">
        <v>7275</v>
      </c>
      <c r="E30" s="39">
        <v>4231</v>
      </c>
      <c r="F30" s="39">
        <v>39019</v>
      </c>
      <c r="G30" s="39">
        <v>30352</v>
      </c>
      <c r="H30" s="73"/>
      <c r="I30" s="73"/>
      <c r="J30" s="73"/>
      <c r="K30" s="73"/>
    </row>
    <row r="31" spans="1:11" ht="21" customHeight="1" x14ac:dyDescent="0.35">
      <c r="A31" s="172" t="s">
        <v>80</v>
      </c>
      <c r="B31" s="173"/>
      <c r="C31" s="168"/>
      <c r="D31" s="39">
        <v>105009.99999999999</v>
      </c>
      <c r="E31" s="39">
        <v>420</v>
      </c>
      <c r="F31" s="39">
        <v>315051</v>
      </c>
      <c r="G31" s="39">
        <v>28205</v>
      </c>
      <c r="H31" s="73"/>
      <c r="I31" s="73"/>
      <c r="J31" s="73"/>
      <c r="K31" s="73"/>
    </row>
    <row r="32" spans="1:11" ht="21" customHeight="1" x14ac:dyDescent="0.35">
      <c r="A32" s="172" t="s">
        <v>120</v>
      </c>
      <c r="B32" s="173"/>
      <c r="C32" s="168"/>
      <c r="D32" s="39">
        <v>13077.000000000002</v>
      </c>
      <c r="E32" s="39">
        <v>170928</v>
      </c>
      <c r="F32" s="39">
        <v>22257</v>
      </c>
      <c r="G32" s="39">
        <v>25529.999999999996</v>
      </c>
      <c r="H32" s="73"/>
      <c r="I32" s="73"/>
      <c r="J32" s="73"/>
      <c r="K32" s="73"/>
    </row>
    <row r="33" spans="1:11" ht="21" customHeight="1" x14ac:dyDescent="0.35">
      <c r="A33" s="172" t="s">
        <v>130</v>
      </c>
      <c r="B33" s="173"/>
      <c r="C33" s="168"/>
      <c r="D33" s="47">
        <v>0</v>
      </c>
      <c r="E33" s="39">
        <v>27</v>
      </c>
      <c r="F33" s="39">
        <v>8131</v>
      </c>
      <c r="G33" s="39">
        <v>22678</v>
      </c>
      <c r="H33" s="73"/>
      <c r="I33" s="73"/>
      <c r="J33" s="73"/>
      <c r="K33" s="73"/>
    </row>
    <row r="34" spans="1:11" ht="21" customHeight="1" x14ac:dyDescent="0.35">
      <c r="A34" s="172" t="s">
        <v>96</v>
      </c>
      <c r="B34" s="173"/>
      <c r="C34" s="168"/>
      <c r="D34" s="39">
        <v>131</v>
      </c>
      <c r="E34" s="39">
        <v>2711.0000000000005</v>
      </c>
      <c r="F34" s="39">
        <v>96736</v>
      </c>
      <c r="G34" s="39">
        <v>21053</v>
      </c>
      <c r="H34" s="73"/>
      <c r="I34" s="73"/>
      <c r="J34" s="73"/>
      <c r="K34" s="73"/>
    </row>
    <row r="35" spans="1:11" ht="21" customHeight="1" x14ac:dyDescent="0.35">
      <c r="A35" s="172" t="s">
        <v>131</v>
      </c>
      <c r="B35" s="173"/>
      <c r="C35" s="168"/>
      <c r="D35" s="47">
        <v>0</v>
      </c>
      <c r="E35" s="47">
        <v>0</v>
      </c>
      <c r="F35" s="39">
        <v>3600</v>
      </c>
      <c r="G35" s="39">
        <v>20447</v>
      </c>
      <c r="H35" s="73"/>
      <c r="I35" s="73"/>
      <c r="J35" s="73"/>
      <c r="K35" s="73"/>
    </row>
    <row r="36" spans="1:11" ht="21" customHeight="1" x14ac:dyDescent="0.35">
      <c r="A36" s="172" t="s">
        <v>108</v>
      </c>
      <c r="B36" s="173"/>
      <c r="C36" s="168"/>
      <c r="D36" s="39">
        <v>4582</v>
      </c>
      <c r="E36" s="39">
        <v>12181</v>
      </c>
      <c r="F36" s="39">
        <v>12031</v>
      </c>
      <c r="G36" s="39">
        <v>18880</v>
      </c>
      <c r="H36" s="73"/>
      <c r="I36" s="73"/>
      <c r="J36" s="73"/>
      <c r="K36" s="73"/>
    </row>
    <row r="37" spans="1:11" ht="21" customHeight="1" x14ac:dyDescent="0.35">
      <c r="A37" s="172" t="s">
        <v>191</v>
      </c>
      <c r="B37" s="173"/>
      <c r="C37" s="168"/>
      <c r="D37" s="39">
        <v>1253</v>
      </c>
      <c r="E37" s="39">
        <v>1644</v>
      </c>
      <c r="F37" s="39">
        <v>3092</v>
      </c>
      <c r="G37" s="39">
        <v>14957</v>
      </c>
      <c r="H37" s="73"/>
      <c r="I37" s="73"/>
      <c r="J37" s="73"/>
      <c r="K37" s="73"/>
    </row>
    <row r="38" spans="1:11" ht="21" customHeight="1" x14ac:dyDescent="0.35">
      <c r="A38" s="172" t="s">
        <v>87</v>
      </c>
      <c r="B38" s="173"/>
      <c r="C38" s="168"/>
      <c r="D38" s="39">
        <v>53773</v>
      </c>
      <c r="E38" s="39">
        <v>3453.9999999999995</v>
      </c>
      <c r="F38" s="39">
        <v>7077</v>
      </c>
      <c r="G38" s="39">
        <v>12135.000000000002</v>
      </c>
      <c r="H38" s="73"/>
      <c r="I38" s="73"/>
      <c r="J38" s="73"/>
      <c r="K38" s="73"/>
    </row>
    <row r="39" spans="1:11" ht="21" customHeight="1" x14ac:dyDescent="0.35">
      <c r="A39" s="172" t="s">
        <v>88</v>
      </c>
      <c r="B39" s="173"/>
      <c r="C39" s="168"/>
      <c r="D39" s="47">
        <v>0</v>
      </c>
      <c r="E39" s="39">
        <v>131</v>
      </c>
      <c r="F39" s="39">
        <v>1</v>
      </c>
      <c r="G39" s="39">
        <v>12000</v>
      </c>
      <c r="H39" s="73"/>
      <c r="I39" s="73"/>
      <c r="J39" s="73"/>
      <c r="K39" s="73"/>
    </row>
    <row r="40" spans="1:11" ht="21" customHeight="1" x14ac:dyDescent="0.35">
      <c r="A40" s="172" t="s">
        <v>90</v>
      </c>
      <c r="B40" s="173"/>
      <c r="C40" s="168"/>
      <c r="D40" s="39">
        <v>400</v>
      </c>
      <c r="E40" s="39">
        <v>20004</v>
      </c>
      <c r="F40" s="39">
        <v>101910.99999999999</v>
      </c>
      <c r="G40" s="39">
        <v>10376.000000000002</v>
      </c>
      <c r="H40" s="73"/>
      <c r="I40" s="73"/>
      <c r="J40" s="73"/>
      <c r="K40" s="73"/>
    </row>
    <row r="41" spans="1:11" ht="21" customHeight="1" x14ac:dyDescent="0.35">
      <c r="A41" s="172" t="s">
        <v>100</v>
      </c>
      <c r="B41" s="173"/>
      <c r="C41" s="168"/>
      <c r="D41" s="39">
        <v>18000</v>
      </c>
      <c r="E41" s="39">
        <v>23000</v>
      </c>
      <c r="F41" s="39">
        <v>2004</v>
      </c>
      <c r="G41" s="39">
        <v>10187</v>
      </c>
      <c r="H41" s="73"/>
      <c r="I41" s="73"/>
      <c r="J41" s="73"/>
      <c r="K41" s="73"/>
    </row>
    <row r="42" spans="1:11" ht="21" customHeight="1" x14ac:dyDescent="0.35">
      <c r="A42" s="172" t="s">
        <v>222</v>
      </c>
      <c r="B42" s="173"/>
      <c r="C42" s="168"/>
      <c r="D42" s="47">
        <v>0</v>
      </c>
      <c r="E42" s="47">
        <v>0</v>
      </c>
      <c r="F42" s="47">
        <v>0</v>
      </c>
      <c r="G42" s="39">
        <v>10010</v>
      </c>
      <c r="H42" s="73"/>
      <c r="I42" s="73"/>
      <c r="J42" s="73"/>
      <c r="K42" s="73"/>
    </row>
    <row r="43" spans="1:11" ht="21" customHeight="1" x14ac:dyDescent="0.35">
      <c r="A43" s="172" t="s">
        <v>121</v>
      </c>
      <c r="B43" s="173"/>
      <c r="C43" s="168"/>
      <c r="D43" s="39">
        <v>3085</v>
      </c>
      <c r="E43" s="39">
        <v>8671</v>
      </c>
      <c r="F43" s="39">
        <v>4728</v>
      </c>
      <c r="G43" s="39">
        <v>4035</v>
      </c>
      <c r="H43" s="73"/>
      <c r="I43" s="73"/>
      <c r="J43" s="73"/>
      <c r="K43" s="73"/>
    </row>
    <row r="44" spans="1:11" ht="21" customHeight="1" x14ac:dyDescent="0.35">
      <c r="A44" s="172" t="s">
        <v>201</v>
      </c>
      <c r="B44" s="173"/>
      <c r="C44" s="168"/>
      <c r="D44" s="39">
        <v>1409</v>
      </c>
      <c r="E44" s="47">
        <v>0</v>
      </c>
      <c r="F44" s="39">
        <v>465</v>
      </c>
      <c r="G44" s="39">
        <v>3849</v>
      </c>
      <c r="H44" s="73"/>
      <c r="I44" s="73"/>
      <c r="J44" s="73"/>
      <c r="K44" s="73"/>
    </row>
    <row r="45" spans="1:11" ht="21" customHeight="1" x14ac:dyDescent="0.35">
      <c r="A45" s="172" t="s">
        <v>71</v>
      </c>
      <c r="B45" s="173"/>
      <c r="C45" s="168"/>
      <c r="D45" s="47">
        <v>0</v>
      </c>
      <c r="E45" s="39">
        <v>12556</v>
      </c>
      <c r="F45" s="39">
        <v>7500</v>
      </c>
      <c r="G45" s="39">
        <v>3251</v>
      </c>
      <c r="H45" s="73"/>
      <c r="I45" s="73"/>
      <c r="J45" s="73"/>
      <c r="K45" s="73"/>
    </row>
    <row r="46" spans="1:11" ht="21" customHeight="1" x14ac:dyDescent="0.35">
      <c r="A46" s="172" t="s">
        <v>118</v>
      </c>
      <c r="B46" s="173"/>
      <c r="C46" s="168"/>
      <c r="D46" s="39">
        <v>481</v>
      </c>
      <c r="E46" s="39">
        <v>853</v>
      </c>
      <c r="F46" s="39">
        <v>4292.0000000000009</v>
      </c>
      <c r="G46" s="39">
        <v>1544</v>
      </c>
      <c r="H46" s="73"/>
      <c r="I46" s="73"/>
      <c r="J46" s="73"/>
      <c r="K46" s="73"/>
    </row>
    <row r="47" spans="1:11" ht="21" customHeight="1" x14ac:dyDescent="0.35">
      <c r="A47" s="172" t="s">
        <v>89</v>
      </c>
      <c r="B47" s="173"/>
      <c r="C47" s="168"/>
      <c r="D47" s="39">
        <v>19005</v>
      </c>
      <c r="E47" s="39">
        <v>240</v>
      </c>
      <c r="F47" s="47">
        <v>0</v>
      </c>
      <c r="G47" s="39">
        <v>1000</v>
      </c>
      <c r="H47" s="73"/>
      <c r="I47" s="73"/>
      <c r="J47" s="73"/>
      <c r="K47" s="73"/>
    </row>
    <row r="48" spans="1:11" ht="21" customHeight="1" x14ac:dyDescent="0.35">
      <c r="A48" s="172" t="s">
        <v>145</v>
      </c>
      <c r="B48" s="173"/>
      <c r="C48" s="168"/>
      <c r="D48" s="39">
        <v>133095.00000000003</v>
      </c>
      <c r="E48" s="39">
        <v>4416</v>
      </c>
      <c r="F48" s="39">
        <v>4029448.9999999995</v>
      </c>
      <c r="G48" s="39">
        <v>2417</v>
      </c>
      <c r="H48" s="73"/>
      <c r="I48" s="73"/>
      <c r="J48" s="73"/>
      <c r="K48" s="73"/>
    </row>
    <row r="49" spans="1:11" ht="21" customHeight="1" x14ac:dyDescent="0.35">
      <c r="A49" s="80" t="s">
        <v>465</v>
      </c>
      <c r="B49" s="83" t="s">
        <v>434</v>
      </c>
      <c r="C49" s="168"/>
      <c r="D49" s="50">
        <v>165626</v>
      </c>
      <c r="E49" s="50">
        <v>497497</v>
      </c>
      <c r="F49" s="50">
        <v>424869</v>
      </c>
      <c r="G49" s="50">
        <v>3948405</v>
      </c>
      <c r="H49" s="33"/>
      <c r="I49" s="33"/>
      <c r="J49" s="6"/>
      <c r="K49" s="6"/>
    </row>
    <row r="50" spans="1:11" ht="21" customHeight="1" x14ac:dyDescent="0.35">
      <c r="A50" s="172" t="s">
        <v>120</v>
      </c>
      <c r="B50" s="173"/>
      <c r="C50" s="168"/>
      <c r="D50" s="47">
        <v>0</v>
      </c>
      <c r="E50" s="47">
        <v>0</v>
      </c>
      <c r="F50" s="39">
        <v>103</v>
      </c>
      <c r="G50" s="39">
        <v>3435512</v>
      </c>
      <c r="H50" s="70"/>
      <c r="I50" s="70"/>
      <c r="J50" s="73"/>
      <c r="K50" s="73"/>
    </row>
    <row r="51" spans="1:11" ht="21" customHeight="1" x14ac:dyDescent="0.35">
      <c r="A51" s="172" t="s">
        <v>93</v>
      </c>
      <c r="B51" s="173"/>
      <c r="C51" s="168"/>
      <c r="D51" s="39">
        <v>69283</v>
      </c>
      <c r="E51" s="39">
        <v>455606</v>
      </c>
      <c r="F51" s="39">
        <v>355431</v>
      </c>
      <c r="G51" s="39">
        <v>431626</v>
      </c>
      <c r="H51" s="73"/>
      <c r="I51" s="73"/>
      <c r="J51" s="73"/>
      <c r="K51" s="73"/>
    </row>
    <row r="52" spans="1:11" ht="21" customHeight="1" x14ac:dyDescent="0.35">
      <c r="A52" s="172" t="s">
        <v>65</v>
      </c>
      <c r="B52" s="173"/>
      <c r="C52" s="168"/>
      <c r="D52" s="39">
        <v>726</v>
      </c>
      <c r="E52" s="39">
        <v>1111</v>
      </c>
      <c r="F52" s="39">
        <v>33345</v>
      </c>
      <c r="G52" s="39">
        <v>26761</v>
      </c>
      <c r="H52" s="73"/>
      <c r="I52" s="73"/>
      <c r="J52" s="73"/>
      <c r="K52" s="73"/>
    </row>
    <row r="53" spans="1:11" ht="21" customHeight="1" x14ac:dyDescent="0.35">
      <c r="A53" s="172" t="s">
        <v>75</v>
      </c>
      <c r="B53" s="173"/>
      <c r="C53" s="168"/>
      <c r="D53" s="39">
        <v>11098</v>
      </c>
      <c r="E53" s="39">
        <v>6715</v>
      </c>
      <c r="F53" s="39">
        <v>7834.0000000000009</v>
      </c>
      <c r="G53" s="39">
        <v>24069.000000000004</v>
      </c>
      <c r="H53" s="73"/>
      <c r="I53" s="73"/>
      <c r="J53" s="73"/>
      <c r="K53" s="73"/>
    </row>
    <row r="54" spans="1:11" ht="21" customHeight="1" x14ac:dyDescent="0.35">
      <c r="A54" s="172" t="s">
        <v>69</v>
      </c>
      <c r="B54" s="173"/>
      <c r="C54" s="168"/>
      <c r="D54" s="39">
        <v>31639.999999999996</v>
      </c>
      <c r="E54" s="39">
        <v>4000</v>
      </c>
      <c r="F54" s="39">
        <v>4000</v>
      </c>
      <c r="G54" s="39">
        <v>11542</v>
      </c>
      <c r="H54" s="73"/>
      <c r="I54" s="73"/>
      <c r="J54" s="73"/>
      <c r="K54" s="73"/>
    </row>
    <row r="55" spans="1:11" ht="21" customHeight="1" x14ac:dyDescent="0.35">
      <c r="A55" s="172" t="s">
        <v>117</v>
      </c>
      <c r="B55" s="173"/>
      <c r="C55" s="168"/>
      <c r="D55" s="47">
        <v>0</v>
      </c>
      <c r="E55" s="47">
        <v>0</v>
      </c>
      <c r="F55" s="47">
        <v>0</v>
      </c>
      <c r="G55" s="39">
        <v>10049</v>
      </c>
      <c r="H55" s="73"/>
      <c r="I55" s="73"/>
      <c r="J55" s="73"/>
      <c r="K55" s="73"/>
    </row>
    <row r="56" spans="1:11" ht="21" customHeight="1" x14ac:dyDescent="0.35">
      <c r="A56" s="172" t="s">
        <v>106</v>
      </c>
      <c r="B56" s="173"/>
      <c r="C56" s="168"/>
      <c r="D56" s="39">
        <v>11108</v>
      </c>
      <c r="E56" s="39">
        <v>11989</v>
      </c>
      <c r="F56" s="39">
        <v>13350</v>
      </c>
      <c r="G56" s="39">
        <v>6309</v>
      </c>
      <c r="H56" s="73"/>
      <c r="I56" s="73"/>
      <c r="J56" s="73"/>
      <c r="K56" s="73"/>
    </row>
    <row r="57" spans="1:11" ht="21" customHeight="1" x14ac:dyDescent="0.35">
      <c r="A57" s="172" t="s">
        <v>145</v>
      </c>
      <c r="B57" s="173"/>
      <c r="C57" s="168"/>
      <c r="D57" s="39">
        <v>41771</v>
      </c>
      <c r="E57" s="39">
        <v>18076</v>
      </c>
      <c r="F57" s="39">
        <v>10806.000000000002</v>
      </c>
      <c r="G57" s="39">
        <v>2537.0000000000005</v>
      </c>
      <c r="H57" s="73"/>
      <c r="I57" s="73"/>
      <c r="J57" s="73"/>
      <c r="K57" s="73"/>
    </row>
    <row r="58" spans="1:11" ht="21" customHeight="1" x14ac:dyDescent="0.35">
      <c r="A58" s="80" t="s">
        <v>466</v>
      </c>
      <c r="B58" s="83" t="s">
        <v>435</v>
      </c>
      <c r="C58" s="168"/>
      <c r="D58" s="50">
        <v>48353362</v>
      </c>
      <c r="E58" s="50">
        <v>58182687</v>
      </c>
      <c r="F58" s="50">
        <v>74852634</v>
      </c>
      <c r="G58" s="50">
        <v>88111695</v>
      </c>
      <c r="H58" s="33"/>
      <c r="I58" s="33"/>
      <c r="J58" s="6"/>
      <c r="K58" s="6"/>
    </row>
    <row r="59" spans="1:11" ht="21" customHeight="1" x14ac:dyDescent="0.35">
      <c r="A59" s="172" t="s">
        <v>93</v>
      </c>
      <c r="B59" s="173"/>
      <c r="C59" s="168"/>
      <c r="D59" s="39">
        <v>16432009.999999998</v>
      </c>
      <c r="E59" s="40">
        <v>2997</v>
      </c>
      <c r="F59" s="40">
        <v>2956149</v>
      </c>
      <c r="G59" s="40">
        <v>29104748</v>
      </c>
      <c r="H59" s="70"/>
      <c r="I59" s="70"/>
      <c r="J59" s="70"/>
      <c r="K59" s="70"/>
    </row>
    <row r="60" spans="1:11" ht="21" customHeight="1" x14ac:dyDescent="0.35">
      <c r="A60" s="172" t="s">
        <v>65</v>
      </c>
      <c r="B60" s="173"/>
      <c r="C60" s="168"/>
      <c r="D60" s="39">
        <v>5475124</v>
      </c>
      <c r="E60" s="40">
        <v>32226907</v>
      </c>
      <c r="F60" s="40">
        <v>21909436</v>
      </c>
      <c r="G60" s="40">
        <v>21451057</v>
      </c>
      <c r="H60" s="70"/>
      <c r="I60" s="70"/>
      <c r="J60" s="70"/>
      <c r="K60" s="70"/>
    </row>
    <row r="61" spans="1:11" ht="21" customHeight="1" x14ac:dyDescent="0.35">
      <c r="A61" s="172" t="s">
        <v>108</v>
      </c>
      <c r="B61" s="173"/>
      <c r="C61" s="168"/>
      <c r="D61" s="39">
        <v>7769922</v>
      </c>
      <c r="E61" s="40">
        <v>324808</v>
      </c>
      <c r="F61" s="40">
        <v>10148473.000000002</v>
      </c>
      <c r="G61" s="40">
        <v>11101433</v>
      </c>
      <c r="H61" s="104"/>
      <c r="I61" s="70"/>
      <c r="J61" s="70"/>
      <c r="K61" s="70"/>
    </row>
    <row r="62" spans="1:11" ht="21" customHeight="1" x14ac:dyDescent="0.35">
      <c r="A62" s="172" t="s">
        <v>75</v>
      </c>
      <c r="B62" s="173"/>
      <c r="C62" s="168"/>
      <c r="D62" s="39">
        <v>84508</v>
      </c>
      <c r="E62" s="40">
        <v>604222</v>
      </c>
      <c r="F62" s="40">
        <v>629245</v>
      </c>
      <c r="G62" s="40">
        <v>7044931.0000000009</v>
      </c>
      <c r="H62" s="70"/>
      <c r="I62" s="70"/>
      <c r="J62" s="70"/>
      <c r="K62" s="70"/>
    </row>
    <row r="63" spans="1:11" ht="21" customHeight="1" x14ac:dyDescent="0.35">
      <c r="A63" s="172" t="s">
        <v>89</v>
      </c>
      <c r="B63" s="173"/>
      <c r="C63" s="168"/>
      <c r="D63" s="39">
        <v>11415653</v>
      </c>
      <c r="E63" s="40">
        <v>9561819</v>
      </c>
      <c r="F63" s="40">
        <v>12045261</v>
      </c>
      <c r="G63" s="40">
        <v>6442095</v>
      </c>
      <c r="H63" s="70"/>
      <c r="I63" s="70"/>
      <c r="J63" s="70"/>
      <c r="K63" s="70"/>
    </row>
    <row r="64" spans="1:11" ht="21" customHeight="1" x14ac:dyDescent="0.35">
      <c r="A64" s="172" t="s">
        <v>79</v>
      </c>
      <c r="B64" s="173"/>
      <c r="C64" s="168"/>
      <c r="D64" s="39">
        <v>2954489</v>
      </c>
      <c r="E64" s="40">
        <v>5859420</v>
      </c>
      <c r="F64" s="40">
        <v>8404808</v>
      </c>
      <c r="G64" s="40">
        <v>3535828.9999999995</v>
      </c>
      <c r="H64" s="70"/>
      <c r="I64" s="70"/>
      <c r="J64" s="70"/>
      <c r="K64" s="70"/>
    </row>
    <row r="65" spans="1:11" ht="21" customHeight="1" x14ac:dyDescent="0.35">
      <c r="A65" s="172" t="s">
        <v>205</v>
      </c>
      <c r="B65" s="173"/>
      <c r="C65" s="168"/>
      <c r="D65" s="39">
        <v>445398</v>
      </c>
      <c r="E65" s="40">
        <v>5107041</v>
      </c>
      <c r="F65" s="40">
        <v>12050545</v>
      </c>
      <c r="G65" s="40">
        <v>2899732</v>
      </c>
      <c r="H65" s="70"/>
      <c r="I65" s="70"/>
      <c r="J65" s="70"/>
      <c r="K65" s="70"/>
    </row>
    <row r="66" spans="1:11" ht="21" customHeight="1" x14ac:dyDescent="0.35">
      <c r="A66" s="172" t="s">
        <v>114</v>
      </c>
      <c r="B66" s="173"/>
      <c r="C66" s="168"/>
      <c r="D66" s="39">
        <v>274510</v>
      </c>
      <c r="E66" s="40">
        <v>1206030</v>
      </c>
      <c r="F66" s="40">
        <v>563593.00000000012</v>
      </c>
      <c r="G66" s="40">
        <v>2245523</v>
      </c>
      <c r="H66" s="70"/>
      <c r="I66" s="70"/>
      <c r="J66" s="70"/>
      <c r="K66" s="70"/>
    </row>
    <row r="67" spans="1:11" ht="21" customHeight="1" x14ac:dyDescent="0.35">
      <c r="A67" s="172" t="s">
        <v>97</v>
      </c>
      <c r="B67" s="173"/>
      <c r="C67" s="168"/>
      <c r="D67" s="39">
        <v>138072</v>
      </c>
      <c r="E67" s="40">
        <v>3836</v>
      </c>
      <c r="F67" s="40">
        <v>536027</v>
      </c>
      <c r="G67" s="40">
        <v>1116590</v>
      </c>
      <c r="H67" s="70"/>
      <c r="I67" s="70"/>
      <c r="J67" s="70"/>
      <c r="K67" s="70"/>
    </row>
    <row r="68" spans="1:11" ht="21" customHeight="1" x14ac:dyDescent="0.35">
      <c r="A68" s="172" t="s">
        <v>105</v>
      </c>
      <c r="B68" s="173"/>
      <c r="C68" s="168"/>
      <c r="D68" s="39">
        <v>1169750</v>
      </c>
      <c r="E68" s="40">
        <v>1407222</v>
      </c>
      <c r="F68" s="40">
        <v>1053058</v>
      </c>
      <c r="G68" s="40">
        <v>701156.99999999988</v>
      </c>
      <c r="H68" s="70"/>
      <c r="I68" s="70"/>
      <c r="J68" s="70"/>
      <c r="K68" s="70"/>
    </row>
    <row r="69" spans="1:11" ht="21" customHeight="1" x14ac:dyDescent="0.35">
      <c r="A69" s="172" t="s">
        <v>193</v>
      </c>
      <c r="B69" s="173"/>
      <c r="C69" s="168"/>
      <c r="D69" s="39">
        <v>813623</v>
      </c>
      <c r="E69" s="40">
        <v>223579.99999999997</v>
      </c>
      <c r="F69" s="40">
        <v>567731</v>
      </c>
      <c r="G69" s="40">
        <v>669370</v>
      </c>
      <c r="H69" s="70"/>
      <c r="I69" s="70"/>
      <c r="J69" s="70"/>
      <c r="K69" s="70"/>
    </row>
    <row r="70" spans="1:11" ht="21" customHeight="1" x14ac:dyDescent="0.35">
      <c r="A70" s="172" t="s">
        <v>74</v>
      </c>
      <c r="B70" s="173"/>
      <c r="C70" s="168"/>
      <c r="D70" s="47">
        <v>0</v>
      </c>
      <c r="E70" s="40">
        <v>399591</v>
      </c>
      <c r="F70" s="40">
        <v>1046789</v>
      </c>
      <c r="G70" s="40">
        <v>649310</v>
      </c>
      <c r="H70" s="70"/>
      <c r="I70" s="70"/>
      <c r="J70" s="70"/>
      <c r="K70" s="70"/>
    </row>
    <row r="71" spans="1:11" ht="21" customHeight="1" x14ac:dyDescent="0.35">
      <c r="A71" s="172" t="s">
        <v>124</v>
      </c>
      <c r="B71" s="173"/>
      <c r="C71" s="168"/>
      <c r="D71" s="47">
        <v>0</v>
      </c>
      <c r="E71" s="48">
        <v>0</v>
      </c>
      <c r="F71" s="40">
        <v>100235</v>
      </c>
      <c r="G71" s="40">
        <v>297947</v>
      </c>
      <c r="H71" s="70"/>
      <c r="I71" s="70"/>
      <c r="J71" s="70"/>
      <c r="K71" s="70"/>
    </row>
    <row r="72" spans="1:11" ht="21" customHeight="1" x14ac:dyDescent="0.35">
      <c r="A72" s="172" t="s">
        <v>223</v>
      </c>
      <c r="B72" s="173"/>
      <c r="C72" s="168"/>
      <c r="D72" s="47">
        <v>0</v>
      </c>
      <c r="E72" s="48">
        <v>0</v>
      </c>
      <c r="F72" s="48">
        <v>0</v>
      </c>
      <c r="G72" s="40">
        <v>199276</v>
      </c>
      <c r="H72" s="70"/>
      <c r="I72" s="70"/>
      <c r="J72" s="70"/>
      <c r="K72" s="70"/>
    </row>
    <row r="73" spans="1:11" ht="21" customHeight="1" x14ac:dyDescent="0.35">
      <c r="A73" s="172" t="s">
        <v>120</v>
      </c>
      <c r="B73" s="173"/>
      <c r="C73" s="168"/>
      <c r="D73" s="39">
        <v>101218</v>
      </c>
      <c r="E73" s="40">
        <v>257213.00000000003</v>
      </c>
      <c r="F73" s="40">
        <v>7504</v>
      </c>
      <c r="G73" s="40">
        <v>175710.99999999997</v>
      </c>
      <c r="H73" s="70"/>
      <c r="I73" s="70"/>
      <c r="J73" s="70"/>
      <c r="K73" s="70"/>
    </row>
    <row r="74" spans="1:11" ht="21" customHeight="1" x14ac:dyDescent="0.35">
      <c r="A74" s="172" t="s">
        <v>87</v>
      </c>
      <c r="B74" s="173"/>
      <c r="C74" s="168"/>
      <c r="D74" s="39">
        <v>598133</v>
      </c>
      <c r="E74" s="40">
        <v>455570.00000000006</v>
      </c>
      <c r="F74" s="40">
        <v>6018</v>
      </c>
      <c r="G74" s="40">
        <v>153477</v>
      </c>
      <c r="H74" s="70"/>
      <c r="I74" s="70"/>
      <c r="J74" s="70"/>
      <c r="K74" s="70"/>
    </row>
    <row r="75" spans="1:11" ht="21" customHeight="1" x14ac:dyDescent="0.35">
      <c r="A75" s="172" t="s">
        <v>210</v>
      </c>
      <c r="B75" s="173"/>
      <c r="C75" s="168"/>
      <c r="D75" s="39">
        <v>148163</v>
      </c>
      <c r="E75" s="48">
        <v>0</v>
      </c>
      <c r="F75" s="40">
        <v>146456.00000000003</v>
      </c>
      <c r="G75" s="40">
        <v>98815</v>
      </c>
      <c r="H75" s="70"/>
      <c r="I75" s="70"/>
      <c r="J75" s="70"/>
      <c r="K75" s="70"/>
    </row>
    <row r="76" spans="1:11" ht="21" customHeight="1" x14ac:dyDescent="0.35">
      <c r="A76" s="172" t="s">
        <v>69</v>
      </c>
      <c r="B76" s="173"/>
      <c r="C76" s="168"/>
      <c r="D76" s="39">
        <v>40013.999999999993</v>
      </c>
      <c r="E76" s="40">
        <v>126760</v>
      </c>
      <c r="F76" s="40">
        <v>74941</v>
      </c>
      <c r="G76" s="40">
        <v>52153.000000000007</v>
      </c>
      <c r="H76" s="70"/>
      <c r="I76" s="70"/>
      <c r="J76" s="70"/>
      <c r="K76" s="70"/>
    </row>
    <row r="77" spans="1:11" ht="21" customHeight="1" x14ac:dyDescent="0.35">
      <c r="A77" s="172" t="s">
        <v>96</v>
      </c>
      <c r="B77" s="173"/>
      <c r="C77" s="168"/>
      <c r="D77" s="47">
        <v>0</v>
      </c>
      <c r="E77" s="48">
        <v>0</v>
      </c>
      <c r="F77" s="40">
        <v>25051</v>
      </c>
      <c r="G77" s="40">
        <v>49721</v>
      </c>
      <c r="H77" s="70"/>
      <c r="I77" s="70"/>
      <c r="J77" s="70"/>
      <c r="K77" s="70"/>
    </row>
    <row r="78" spans="1:11" ht="21" customHeight="1" x14ac:dyDescent="0.35">
      <c r="A78" s="172" t="s">
        <v>90</v>
      </c>
      <c r="B78" s="173"/>
      <c r="C78" s="168"/>
      <c r="D78" s="47">
        <v>0</v>
      </c>
      <c r="E78" s="40">
        <v>5696</v>
      </c>
      <c r="F78" s="48">
        <v>0</v>
      </c>
      <c r="G78" s="40">
        <v>33510.000000000007</v>
      </c>
      <c r="H78" s="70"/>
      <c r="I78" s="70"/>
      <c r="J78" s="70"/>
      <c r="K78" s="70"/>
    </row>
    <row r="79" spans="1:11" ht="21" customHeight="1" x14ac:dyDescent="0.35">
      <c r="A79" s="172" t="s">
        <v>80</v>
      </c>
      <c r="B79" s="173"/>
      <c r="C79" s="168"/>
      <c r="D79" s="47">
        <v>0</v>
      </c>
      <c r="E79" s="48">
        <v>0</v>
      </c>
      <c r="F79" s="48">
        <v>0</v>
      </c>
      <c r="G79" s="40">
        <v>30032</v>
      </c>
      <c r="H79" s="70"/>
      <c r="I79" s="70"/>
      <c r="J79" s="70"/>
      <c r="K79" s="70"/>
    </row>
    <row r="80" spans="1:11" ht="21" customHeight="1" x14ac:dyDescent="0.35">
      <c r="A80" s="172" t="s">
        <v>110</v>
      </c>
      <c r="B80" s="173"/>
      <c r="C80" s="168"/>
      <c r="D80" s="39">
        <v>56477</v>
      </c>
      <c r="E80" s="40">
        <v>23161</v>
      </c>
      <c r="F80" s="40">
        <v>4294</v>
      </c>
      <c r="G80" s="40">
        <v>24107</v>
      </c>
      <c r="H80" s="70"/>
      <c r="I80" s="70"/>
      <c r="J80" s="70"/>
      <c r="K80" s="70"/>
    </row>
    <row r="81" spans="1:11" ht="21" customHeight="1" x14ac:dyDescent="0.35">
      <c r="A81" s="172" t="s">
        <v>104</v>
      </c>
      <c r="B81" s="173"/>
      <c r="C81" s="168"/>
      <c r="D81" s="47">
        <v>0</v>
      </c>
      <c r="E81" s="48">
        <v>0</v>
      </c>
      <c r="F81" s="48">
        <v>0</v>
      </c>
      <c r="G81" s="40">
        <v>20000</v>
      </c>
      <c r="H81" s="70"/>
      <c r="I81" s="70"/>
      <c r="J81" s="70"/>
      <c r="K81" s="70"/>
    </row>
    <row r="82" spans="1:11" ht="21" customHeight="1" x14ac:dyDescent="0.35">
      <c r="A82" s="172" t="s">
        <v>202</v>
      </c>
      <c r="B82" s="173"/>
      <c r="C82" s="168"/>
      <c r="D82" s="47">
        <v>0</v>
      </c>
      <c r="E82" s="48">
        <v>0</v>
      </c>
      <c r="F82" s="48">
        <v>0</v>
      </c>
      <c r="G82" s="40">
        <v>7845</v>
      </c>
      <c r="H82" s="70"/>
      <c r="I82" s="70"/>
      <c r="J82" s="70"/>
      <c r="K82" s="70"/>
    </row>
    <row r="83" spans="1:11" ht="21" customHeight="1" x14ac:dyDescent="0.35">
      <c r="A83" s="172" t="s">
        <v>145</v>
      </c>
      <c r="B83" s="173"/>
      <c r="C83" s="169"/>
      <c r="D83" s="39">
        <v>436297.99999999994</v>
      </c>
      <c r="E83" s="40">
        <v>386813.99999999994</v>
      </c>
      <c r="F83" s="40">
        <v>2577020</v>
      </c>
      <c r="G83" s="40">
        <v>7326.0000000000009</v>
      </c>
      <c r="H83" s="70"/>
      <c r="I83" s="70"/>
      <c r="J83" s="70"/>
      <c r="K83" s="70"/>
    </row>
    <row r="84" spans="1:11" ht="21" customHeight="1" thickBot="1" x14ac:dyDescent="0.4">
      <c r="A84" s="165"/>
      <c r="B84" s="165"/>
      <c r="C84" s="165"/>
      <c r="D84" s="165"/>
      <c r="E84" s="165"/>
      <c r="F84" s="165"/>
      <c r="G84" s="165"/>
      <c r="H84" s="6"/>
    </row>
    <row r="85" spans="1:11" ht="21" customHeight="1" thickTop="1" thickBot="1" x14ac:dyDescent="0.4">
      <c r="A85" s="164" t="s">
        <v>62</v>
      </c>
      <c r="B85" s="164"/>
      <c r="C85" s="164"/>
      <c r="D85" s="164"/>
      <c r="E85" s="164"/>
      <c r="F85" s="164"/>
      <c r="G85" s="164"/>
      <c r="H85" s="6"/>
    </row>
    <row r="86" spans="1:11" ht="21" customHeight="1" thickTop="1" x14ac:dyDescent="0.35">
      <c r="A86" s="54" t="s">
        <v>429</v>
      </c>
      <c r="B86" s="88"/>
      <c r="C86" s="53"/>
      <c r="D86" s="53"/>
      <c r="E86" s="53"/>
      <c r="F86" s="53"/>
      <c r="G86" s="53"/>
      <c r="H86" s="6"/>
    </row>
    <row r="87" spans="1:11" ht="25" customHeight="1" x14ac:dyDescent="0.35">
      <c r="A87" s="160" t="s">
        <v>246</v>
      </c>
      <c r="B87" s="160"/>
      <c r="C87" s="160"/>
      <c r="D87" s="160"/>
      <c r="E87" s="160"/>
      <c r="F87" s="160"/>
      <c r="G87" s="160"/>
      <c r="H87" s="6"/>
    </row>
    <row r="88" spans="1:11" ht="21" customHeight="1" x14ac:dyDescent="0.35">
      <c r="D88" s="4"/>
      <c r="E88" s="4"/>
      <c r="F88" s="4"/>
      <c r="G88" s="18" t="s">
        <v>38</v>
      </c>
      <c r="H88" s="6"/>
    </row>
    <row r="89" spans="1:11" ht="21" customHeight="1" x14ac:dyDescent="0.35">
      <c r="H89" s="6"/>
    </row>
    <row r="90" spans="1:11" ht="21" customHeight="1" x14ac:dyDescent="0.65">
      <c r="A90" s="67"/>
      <c r="B90" s="86"/>
      <c r="H90" s="6"/>
    </row>
    <row r="91" spans="1:11" ht="21" customHeight="1" x14ac:dyDescent="0.65">
      <c r="A91" s="67"/>
      <c r="B91" s="86"/>
      <c r="H91" s="6"/>
    </row>
    <row r="92" spans="1:11" ht="21" customHeight="1" x14ac:dyDescent="0.65">
      <c r="A92" s="67"/>
      <c r="B92" s="86"/>
    </row>
    <row r="93" spans="1:11" ht="21" customHeight="1" x14ac:dyDescent="0.65">
      <c r="A93" s="67"/>
      <c r="B93" s="86"/>
    </row>
  </sheetData>
  <mergeCells count="82">
    <mergeCell ref="F1:G1"/>
    <mergeCell ref="A3:G3"/>
    <mergeCell ref="A84:G84"/>
    <mergeCell ref="A85:G85"/>
    <mergeCell ref="C5:C83"/>
    <mergeCell ref="A6:B6"/>
    <mergeCell ref="A7:B7"/>
    <mergeCell ref="A8:B8"/>
    <mergeCell ref="A9:B9"/>
    <mergeCell ref="A10:B10"/>
    <mergeCell ref="A11:B11"/>
    <mergeCell ref="A12:B12"/>
    <mergeCell ref="A13:B13"/>
    <mergeCell ref="A14:B14"/>
    <mergeCell ref="A15:B15"/>
    <mergeCell ref="A16:B16"/>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55:B55"/>
    <mergeCell ref="A56:B56"/>
    <mergeCell ref="A57:B57"/>
    <mergeCell ref="A59:B59"/>
    <mergeCell ref="A48:B48"/>
    <mergeCell ref="A50:B50"/>
    <mergeCell ref="A51:B51"/>
    <mergeCell ref="A52:B52"/>
    <mergeCell ref="A53:B53"/>
    <mergeCell ref="A79:B79"/>
    <mergeCell ref="A70:B70"/>
    <mergeCell ref="A71:B71"/>
    <mergeCell ref="A72:B72"/>
    <mergeCell ref="A73:B73"/>
    <mergeCell ref="A74:B74"/>
    <mergeCell ref="A4:B4"/>
    <mergeCell ref="A75:B75"/>
    <mergeCell ref="A76:B76"/>
    <mergeCell ref="A77:B77"/>
    <mergeCell ref="A78:B78"/>
    <mergeCell ref="A65:B65"/>
    <mergeCell ref="A66:B66"/>
    <mergeCell ref="A67:B67"/>
    <mergeCell ref="A68:B68"/>
    <mergeCell ref="A69:B69"/>
    <mergeCell ref="A60:B60"/>
    <mergeCell ref="A61:B61"/>
    <mergeCell ref="A62:B62"/>
    <mergeCell ref="A63:B63"/>
    <mergeCell ref="A64:B64"/>
    <mergeCell ref="A54:B54"/>
    <mergeCell ref="A87:G87"/>
    <mergeCell ref="A80:B80"/>
    <mergeCell ref="A81:B81"/>
    <mergeCell ref="A82:B82"/>
    <mergeCell ref="A83:B83"/>
  </mergeCells>
  <hyperlinks>
    <hyperlink ref="G88" location="الفهرس!A1" display="الفهرس" xr:uid="{D10DA9E7-BFBB-4C64-8143-53C6314D1668}"/>
  </hyperlinks>
  <pageMargins left="0.7" right="0.7" top="0.75" bottom="0.75" header="0.3" footer="0.3"/>
  <pageSetup paperSize="9" scale="28"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D4469-06AF-422F-B473-5A5FFAD09F63}">
  <dimension ref="A3:G40"/>
  <sheetViews>
    <sheetView showGridLines="0" showRowColHeaders="0" rightToLeft="1" view="pageBreakPreview" topLeftCell="A17" zoomScaleNormal="100" zoomScaleSheetLayoutView="100" workbookViewId="0">
      <selection activeCell="E37" sqref="E37"/>
    </sheetView>
  </sheetViews>
  <sheetFormatPr defaultColWidth="10.54296875" defaultRowHeight="21" customHeight="1" x14ac:dyDescent="0.35"/>
  <cols>
    <col min="1" max="1" width="5" style="63" customWidth="1"/>
    <col min="2" max="2" width="54.1796875" style="63" customWidth="1"/>
    <col min="3" max="3" width="22.26953125" style="63" customWidth="1"/>
    <col min="4" max="5" width="25.453125" style="63" customWidth="1"/>
    <col min="6" max="16384" width="10.54296875" style="63"/>
  </cols>
  <sheetData>
    <row r="3" spans="1:7" s="59" customFormat="1" ht="55" customHeight="1" x14ac:dyDescent="0.5">
      <c r="A3" s="140" t="s">
        <v>16</v>
      </c>
      <c r="B3" s="140"/>
      <c r="C3" s="140"/>
      <c r="D3" s="140"/>
      <c r="E3" s="140"/>
    </row>
    <row r="4" spans="1:7" s="59" customFormat="1" ht="21" customHeight="1" x14ac:dyDescent="0.5">
      <c r="A4" s="116" t="s">
        <v>17</v>
      </c>
      <c r="B4" s="116" t="s">
        <v>18</v>
      </c>
      <c r="C4" s="116" t="s">
        <v>19</v>
      </c>
      <c r="D4" s="116" t="s">
        <v>519</v>
      </c>
      <c r="E4" s="116" t="s">
        <v>520</v>
      </c>
    </row>
    <row r="5" spans="1:7" s="59" customFormat="1" ht="21" customHeight="1" x14ac:dyDescent="0.5">
      <c r="A5" s="116">
        <v>1</v>
      </c>
      <c r="B5" s="117" t="s">
        <v>410</v>
      </c>
      <c r="C5" s="116" t="s">
        <v>227</v>
      </c>
      <c r="D5" s="50">
        <v>2365</v>
      </c>
      <c r="E5" s="50">
        <v>2401</v>
      </c>
    </row>
    <row r="6" spans="1:7" s="59" customFormat="1" ht="21" customHeight="1" x14ac:dyDescent="0.5">
      <c r="A6" s="118">
        <v>1.1000000000000001</v>
      </c>
      <c r="B6" s="119" t="s">
        <v>20</v>
      </c>
      <c r="C6" s="150" t="s">
        <v>227</v>
      </c>
      <c r="D6" s="102">
        <v>1475</v>
      </c>
      <c r="E6" s="102">
        <v>1481</v>
      </c>
      <c r="F6" s="108"/>
      <c r="G6" s="108"/>
    </row>
    <row r="7" spans="1:7" s="59" customFormat="1" ht="21" customHeight="1" x14ac:dyDescent="0.5">
      <c r="A7" s="118">
        <v>1.2</v>
      </c>
      <c r="B7" s="119" t="s">
        <v>21</v>
      </c>
      <c r="C7" s="150"/>
      <c r="D7" s="102">
        <v>644</v>
      </c>
      <c r="E7" s="102">
        <v>642</v>
      </c>
    </row>
    <row r="8" spans="1:7" s="59" customFormat="1" ht="21" customHeight="1" x14ac:dyDescent="0.5">
      <c r="A8" s="118">
        <v>1.3</v>
      </c>
      <c r="B8" s="119" t="s">
        <v>513</v>
      </c>
      <c r="C8" s="150"/>
      <c r="D8" s="102">
        <v>182</v>
      </c>
      <c r="E8" s="102">
        <v>215</v>
      </c>
    </row>
    <row r="9" spans="1:7" s="59" customFormat="1" ht="21" customHeight="1" x14ac:dyDescent="0.5">
      <c r="A9" s="118">
        <v>1.4</v>
      </c>
      <c r="B9" s="119" t="s">
        <v>22</v>
      </c>
      <c r="C9" s="150"/>
      <c r="D9" s="102">
        <v>36</v>
      </c>
      <c r="E9" s="102">
        <v>41</v>
      </c>
    </row>
    <row r="10" spans="1:7" s="59" customFormat="1" ht="21" customHeight="1" x14ac:dyDescent="0.5">
      <c r="A10" s="118">
        <v>1.5</v>
      </c>
      <c r="B10" s="119" t="s">
        <v>23</v>
      </c>
      <c r="C10" s="150"/>
      <c r="D10" s="102">
        <v>28</v>
      </c>
      <c r="E10" s="102">
        <v>22</v>
      </c>
    </row>
    <row r="11" spans="1:7" s="59" customFormat="1" ht="21" customHeight="1" x14ac:dyDescent="0.5">
      <c r="A11" s="120">
        <v>2</v>
      </c>
      <c r="B11" s="117" t="s">
        <v>24</v>
      </c>
      <c r="C11" s="120" t="s">
        <v>25</v>
      </c>
      <c r="D11" s="121">
        <v>21.078846921</v>
      </c>
      <c r="E11" s="121">
        <v>19.397668588999998</v>
      </c>
    </row>
    <row r="12" spans="1:7" s="59" customFormat="1" ht="21" customHeight="1" x14ac:dyDescent="0.5">
      <c r="A12" s="120">
        <v>3</v>
      </c>
      <c r="B12" s="117" t="s">
        <v>26</v>
      </c>
      <c r="C12" s="120" t="s">
        <v>25</v>
      </c>
      <c r="D12" s="121">
        <v>24.209777548999995</v>
      </c>
      <c r="E12" s="121">
        <v>27.425730708999993</v>
      </c>
    </row>
    <row r="13" spans="1:7" s="59" customFormat="1" ht="21" customHeight="1" x14ac:dyDescent="0.5">
      <c r="A13" s="120">
        <v>4</v>
      </c>
      <c r="B13" s="117" t="s">
        <v>27</v>
      </c>
      <c r="C13" s="120" t="s">
        <v>28</v>
      </c>
      <c r="D13" s="121">
        <v>25.334</v>
      </c>
      <c r="E13" s="71">
        <v>22.658999999999999</v>
      </c>
    </row>
    <row r="14" spans="1:7" s="59" customFormat="1" ht="21" customHeight="1" x14ac:dyDescent="0.5">
      <c r="A14" s="120">
        <v>5</v>
      </c>
      <c r="B14" s="117" t="s">
        <v>29</v>
      </c>
      <c r="C14" s="120" t="s">
        <v>28</v>
      </c>
      <c r="D14" s="121">
        <v>3.02</v>
      </c>
      <c r="E14" s="71">
        <v>4.2930000000000001</v>
      </c>
    </row>
    <row r="15" spans="1:7" s="59" customFormat="1" ht="21" customHeight="1" x14ac:dyDescent="0.5">
      <c r="A15" s="120">
        <v>6</v>
      </c>
      <c r="B15" s="117" t="s">
        <v>411</v>
      </c>
      <c r="C15" s="120" t="s">
        <v>25</v>
      </c>
      <c r="D15" s="121">
        <v>5.4287102090000001</v>
      </c>
      <c r="E15" s="71">
        <v>5.678588177</v>
      </c>
    </row>
    <row r="16" spans="1:7" s="59" customFormat="1" ht="21" customHeight="1" x14ac:dyDescent="0.5">
      <c r="A16" s="120">
        <v>7</v>
      </c>
      <c r="B16" s="117" t="s">
        <v>514</v>
      </c>
      <c r="C16" s="120" t="s">
        <v>30</v>
      </c>
      <c r="D16" s="122">
        <v>316.63783000000001</v>
      </c>
      <c r="E16" s="122">
        <v>321.87874900000003</v>
      </c>
      <c r="F16" s="60"/>
    </row>
    <row r="17" spans="1:6" s="59" customFormat="1" ht="21" customHeight="1" x14ac:dyDescent="0.5">
      <c r="A17" s="120">
        <v>8</v>
      </c>
      <c r="B17" s="117" t="s">
        <v>515</v>
      </c>
      <c r="C17" s="120" t="s">
        <v>30</v>
      </c>
      <c r="D17" s="122">
        <v>59.155576000000003</v>
      </c>
      <c r="E17" s="122">
        <v>101.83265900000001</v>
      </c>
      <c r="F17" s="60"/>
    </row>
    <row r="18" spans="1:6" s="59" customFormat="1" ht="21" customHeight="1" x14ac:dyDescent="0.5">
      <c r="A18" s="120">
        <v>9</v>
      </c>
      <c r="B18" s="117" t="s">
        <v>516</v>
      </c>
      <c r="C18" s="120" t="s">
        <v>30</v>
      </c>
      <c r="D18" s="122">
        <v>19.742010000000001</v>
      </c>
      <c r="E18" s="122">
        <v>24.9937</v>
      </c>
      <c r="F18" s="60"/>
    </row>
    <row r="19" spans="1:6" s="59" customFormat="1" ht="21" customHeight="1" x14ac:dyDescent="0.5">
      <c r="A19" s="120">
        <v>10</v>
      </c>
      <c r="B19" s="117" t="s">
        <v>517</v>
      </c>
      <c r="C19" s="120" t="s">
        <v>28</v>
      </c>
      <c r="D19" s="123">
        <v>0</v>
      </c>
      <c r="E19" s="122">
        <v>10.452999999999999</v>
      </c>
      <c r="F19" s="60"/>
    </row>
    <row r="20" spans="1:6" s="59" customFormat="1" ht="21" customHeight="1" x14ac:dyDescent="0.5">
      <c r="A20" s="120">
        <v>11</v>
      </c>
      <c r="B20" s="117" t="s">
        <v>518</v>
      </c>
      <c r="C20" s="120" t="s">
        <v>28</v>
      </c>
      <c r="D20" s="123">
        <v>0</v>
      </c>
      <c r="E20" s="122">
        <v>401.14100000000002</v>
      </c>
      <c r="F20" s="60"/>
    </row>
    <row r="21" spans="1:6" s="59" customFormat="1" ht="21" customHeight="1" x14ac:dyDescent="0.5">
      <c r="A21" s="120">
        <v>12</v>
      </c>
      <c r="B21" s="117" t="s">
        <v>412</v>
      </c>
      <c r="C21" s="120" t="s">
        <v>30</v>
      </c>
      <c r="D21" s="139">
        <v>306.73529000000002</v>
      </c>
      <c r="E21" s="139">
        <v>283.07990799999999</v>
      </c>
      <c r="F21" s="138"/>
    </row>
    <row r="22" spans="1:6" s="59" customFormat="1" ht="21" customHeight="1" x14ac:dyDescent="0.5">
      <c r="A22" s="118">
        <v>12.1</v>
      </c>
      <c r="B22" s="119" t="s">
        <v>413</v>
      </c>
      <c r="C22" s="120" t="s">
        <v>31</v>
      </c>
      <c r="D22" s="111">
        <v>61.213360919003037</v>
      </c>
      <c r="E22" s="111">
        <v>62.871127667644046</v>
      </c>
    </row>
    <row r="23" spans="1:6" s="59" customFormat="1" ht="21" customHeight="1" x14ac:dyDescent="0.5">
      <c r="A23" s="120">
        <v>13</v>
      </c>
      <c r="B23" s="117" t="s">
        <v>414</v>
      </c>
      <c r="C23" s="120" t="s">
        <v>30</v>
      </c>
      <c r="D23" s="122">
        <v>51.017336999999998</v>
      </c>
      <c r="E23" s="122">
        <v>58.804319999999997</v>
      </c>
      <c r="F23" s="60"/>
    </row>
    <row r="24" spans="1:6" s="59" customFormat="1" ht="21" customHeight="1" x14ac:dyDescent="0.5">
      <c r="A24" s="118">
        <v>13.1</v>
      </c>
      <c r="B24" s="119" t="s">
        <v>415</v>
      </c>
      <c r="C24" s="120" t="s">
        <v>31</v>
      </c>
      <c r="D24" s="111">
        <v>99.174084797218839</v>
      </c>
      <c r="E24" s="111">
        <v>93.707994354030049</v>
      </c>
    </row>
    <row r="25" spans="1:6" s="59" customFormat="1" ht="21" customHeight="1" x14ac:dyDescent="0.5">
      <c r="A25" s="120">
        <v>14</v>
      </c>
      <c r="B25" s="117" t="s">
        <v>416</v>
      </c>
      <c r="C25" s="120" t="s">
        <v>28</v>
      </c>
      <c r="D25" s="123">
        <v>0</v>
      </c>
      <c r="E25" s="122">
        <v>6.1909999999999998</v>
      </c>
      <c r="F25" s="60"/>
    </row>
    <row r="26" spans="1:6" s="59" customFormat="1" ht="21" customHeight="1" x14ac:dyDescent="0.5">
      <c r="A26" s="118">
        <v>14.1</v>
      </c>
      <c r="B26" s="119" t="s">
        <v>417</v>
      </c>
      <c r="C26" s="120" t="s">
        <v>31</v>
      </c>
      <c r="D26" s="124">
        <v>0</v>
      </c>
      <c r="E26" s="112">
        <v>7.0258153946180686E-3</v>
      </c>
    </row>
    <row r="27" spans="1:6" s="59" customFormat="1" ht="21" customHeight="1" x14ac:dyDescent="0.5">
      <c r="A27" s="120">
        <v>15</v>
      </c>
      <c r="B27" s="117" t="s">
        <v>418</v>
      </c>
      <c r="C27" s="120" t="s">
        <v>30</v>
      </c>
      <c r="D27" s="121">
        <v>136.99816999999999</v>
      </c>
      <c r="E27" s="71">
        <v>66.173934000000003</v>
      </c>
    </row>
    <row r="28" spans="1:6" s="59" customFormat="1" ht="21" customHeight="1" x14ac:dyDescent="0.5">
      <c r="A28" s="120">
        <v>16</v>
      </c>
      <c r="B28" s="117" t="s">
        <v>419</v>
      </c>
      <c r="C28" s="120" t="s">
        <v>30</v>
      </c>
      <c r="D28" s="139">
        <v>194.35676799999999</v>
      </c>
      <c r="E28" s="139">
        <v>167.174316</v>
      </c>
      <c r="F28" s="138"/>
    </row>
    <row r="29" spans="1:6" s="59" customFormat="1" ht="21" customHeight="1" x14ac:dyDescent="0.5">
      <c r="A29" s="118">
        <v>16.100000000000001</v>
      </c>
      <c r="B29" s="119" t="s">
        <v>420</v>
      </c>
      <c r="C29" s="120" t="s">
        <v>31</v>
      </c>
      <c r="D29" s="111">
        <v>38.78663908099697</v>
      </c>
      <c r="E29" s="111">
        <v>37.128872332355954</v>
      </c>
    </row>
    <row r="30" spans="1:6" s="59" customFormat="1" ht="21" customHeight="1" x14ac:dyDescent="0.5">
      <c r="A30" s="120">
        <v>17</v>
      </c>
      <c r="B30" s="117" t="s">
        <v>421</v>
      </c>
      <c r="C30" s="120" t="s">
        <v>30</v>
      </c>
      <c r="D30" s="122">
        <v>0.424869</v>
      </c>
      <c r="E30" s="122">
        <v>3.9484050000000002</v>
      </c>
      <c r="F30" s="60"/>
    </row>
    <row r="31" spans="1:6" s="59" customFormat="1" ht="21" customHeight="1" x14ac:dyDescent="0.5">
      <c r="A31" s="118">
        <v>17.100000000000001</v>
      </c>
      <c r="B31" s="119" t="s">
        <v>422</v>
      </c>
      <c r="C31" s="120" t="s">
        <v>31</v>
      </c>
      <c r="D31" s="111">
        <v>0.82591520278115604</v>
      </c>
      <c r="E31" s="111">
        <v>6.2920056459699563</v>
      </c>
    </row>
    <row r="32" spans="1:6" s="59" customFormat="1" ht="21" customHeight="1" x14ac:dyDescent="0.5">
      <c r="A32" s="120">
        <v>17</v>
      </c>
      <c r="B32" s="117" t="s">
        <v>423</v>
      </c>
      <c r="C32" s="120" t="s">
        <v>30</v>
      </c>
      <c r="D32" s="122">
        <v>74.852633999999995</v>
      </c>
      <c r="E32" s="122">
        <v>88.111694999999997</v>
      </c>
      <c r="F32" s="60"/>
    </row>
    <row r="33" spans="1:5" s="59" customFormat="1" ht="21" customHeight="1" x14ac:dyDescent="0.5">
      <c r="A33" s="118">
        <v>17.100000000000001</v>
      </c>
      <c r="B33" s="119" t="s">
        <v>424</v>
      </c>
      <c r="C33" s="120" t="s">
        <v>31</v>
      </c>
      <c r="D33" s="111">
        <v>100</v>
      </c>
      <c r="E33" s="112">
        <v>99.992974184605373</v>
      </c>
    </row>
    <row r="34" spans="1:5" s="59" customFormat="1" ht="21" customHeight="1" x14ac:dyDescent="0.5">
      <c r="A34" s="120">
        <v>18</v>
      </c>
      <c r="B34" s="117" t="s">
        <v>425</v>
      </c>
      <c r="C34" s="120" t="s">
        <v>28</v>
      </c>
      <c r="D34" s="121">
        <v>232.78</v>
      </c>
      <c r="E34" s="71">
        <v>407.40899999999999</v>
      </c>
    </row>
    <row r="35" spans="1:5" s="59" customFormat="1" ht="17.5" customHeight="1" x14ac:dyDescent="0.5">
      <c r="A35" s="151"/>
      <c r="B35" s="151"/>
      <c r="C35" s="151"/>
      <c r="D35" s="151"/>
      <c r="E35" s="151"/>
    </row>
    <row r="36" spans="1:5" s="61" customFormat="1" ht="21" customHeight="1" x14ac:dyDescent="0.25">
      <c r="A36" s="115" t="s">
        <v>32</v>
      </c>
    </row>
    <row r="37" spans="1:5" ht="21" customHeight="1" x14ac:dyDescent="0.35">
      <c r="A37" s="149"/>
      <c r="B37" s="149"/>
      <c r="E37" s="62" t="s">
        <v>33</v>
      </c>
    </row>
    <row r="39" spans="1:5" ht="21" customHeight="1" x14ac:dyDescent="0.35">
      <c r="E39" s="113"/>
    </row>
    <row r="40" spans="1:5" ht="21" customHeight="1" x14ac:dyDescent="0.35">
      <c r="D40" s="114"/>
      <c r="E40" s="114"/>
    </row>
  </sheetData>
  <mergeCells count="4">
    <mergeCell ref="A37:B37"/>
    <mergeCell ref="A3:E3"/>
    <mergeCell ref="C6:C10"/>
    <mergeCell ref="A35:E35"/>
  </mergeCells>
  <hyperlinks>
    <hyperlink ref="E37" location="الفهرس!A1" display="العودة الى الفهرس" xr:uid="{06C154E5-0F4C-4C1C-A7DB-74A9CCCFD895}"/>
  </hyperlinks>
  <printOptions horizontalCentered="1" verticalCentered="1"/>
  <pageMargins left="0.70866141732283472" right="0.70866141732283472" top="0.74803149606299213" bottom="0.74803149606299213" header="0.31496062992125984" footer="0.31496062992125984"/>
  <pageSetup paperSize="9" scale="56" fitToHeight="0"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00478-414E-4D69-ADC1-CAD57EB3C9D1}">
  <dimension ref="A1:G21"/>
  <sheetViews>
    <sheetView showGridLines="0" showRowColHeaders="0" rightToLeft="1" view="pageBreakPreview" zoomScaleNormal="100" zoomScaleSheetLayoutView="100" workbookViewId="0">
      <selection activeCell="A22" sqref="A22"/>
    </sheetView>
  </sheetViews>
  <sheetFormatPr defaultColWidth="14.7265625" defaultRowHeight="21" customHeight="1" x14ac:dyDescent="0.35"/>
  <cols>
    <col min="1" max="1" width="8.7265625" customWidth="1"/>
    <col min="2" max="2" width="43.26953125" style="9" bestFit="1" customWidth="1"/>
    <col min="3" max="3" width="19.7265625" style="9" customWidth="1"/>
    <col min="4" max="7" width="19.7265625" customWidth="1"/>
  </cols>
  <sheetData>
    <row r="1" spans="1:7" ht="21" customHeight="1" x14ac:dyDescent="0.35">
      <c r="F1" s="158" t="s">
        <v>34</v>
      </c>
      <c r="G1" s="158"/>
    </row>
    <row r="3" spans="1:7" ht="55" customHeight="1" x14ac:dyDescent="0.35">
      <c r="A3" s="166" t="s">
        <v>15</v>
      </c>
      <c r="B3" s="166"/>
      <c r="C3" s="166"/>
      <c r="D3" s="166"/>
      <c r="E3" s="166"/>
      <c r="F3" s="166"/>
      <c r="G3" s="166"/>
    </row>
    <row r="4" spans="1:7" ht="21" customHeight="1" x14ac:dyDescent="0.35">
      <c r="A4" s="7" t="s">
        <v>159</v>
      </c>
      <c r="B4" s="7" t="s">
        <v>160</v>
      </c>
      <c r="C4" s="20" t="s">
        <v>36</v>
      </c>
      <c r="D4" s="20">
        <v>2021</v>
      </c>
      <c r="E4" s="20">
        <v>2022</v>
      </c>
      <c r="F4" s="20">
        <v>2023</v>
      </c>
      <c r="G4" s="20">
        <v>2024</v>
      </c>
    </row>
    <row r="5" spans="1:7" ht="21" customHeight="1" x14ac:dyDescent="0.35">
      <c r="A5" s="7" t="s">
        <v>161</v>
      </c>
      <c r="B5" s="8" t="s">
        <v>162</v>
      </c>
      <c r="C5" s="167" t="s">
        <v>47</v>
      </c>
      <c r="D5" s="50">
        <v>74579115</v>
      </c>
      <c r="E5" s="50">
        <v>115126968</v>
      </c>
      <c r="F5" s="50">
        <v>132828653</v>
      </c>
      <c r="G5" s="50">
        <v>129566762.99999999</v>
      </c>
    </row>
    <row r="6" spans="1:7" ht="21" customHeight="1" x14ac:dyDescent="0.35">
      <c r="A6" s="57" t="s">
        <v>163</v>
      </c>
      <c r="B6" s="51" t="s">
        <v>164</v>
      </c>
      <c r="C6" s="168"/>
      <c r="D6" s="39">
        <v>73885217</v>
      </c>
      <c r="E6" s="40">
        <v>114031697</v>
      </c>
      <c r="F6" s="40">
        <v>132039794</v>
      </c>
      <c r="G6" s="40">
        <v>128706754.99999999</v>
      </c>
    </row>
    <row r="7" spans="1:7" ht="21" customHeight="1" x14ac:dyDescent="0.35">
      <c r="A7" s="57" t="s">
        <v>165</v>
      </c>
      <c r="B7" s="51" t="s">
        <v>166</v>
      </c>
      <c r="C7" s="168"/>
      <c r="D7" s="39">
        <v>693898</v>
      </c>
      <c r="E7" s="48">
        <v>1095271</v>
      </c>
      <c r="F7" s="40">
        <v>788859</v>
      </c>
      <c r="G7" s="40">
        <v>860008</v>
      </c>
    </row>
    <row r="8" spans="1:7" ht="21" customHeight="1" x14ac:dyDescent="0.35">
      <c r="A8" s="7" t="s">
        <v>167</v>
      </c>
      <c r="B8" s="8" t="s">
        <v>168</v>
      </c>
      <c r="C8" s="168"/>
      <c r="D8" s="50">
        <v>451599380</v>
      </c>
      <c r="E8" s="50">
        <v>411709385</v>
      </c>
      <c r="F8" s="50">
        <v>3270491686</v>
      </c>
      <c r="G8" s="50">
        <v>2324126848</v>
      </c>
    </row>
    <row r="9" spans="1:7" ht="21" customHeight="1" x14ac:dyDescent="0.35">
      <c r="A9" s="57" t="s">
        <v>169</v>
      </c>
      <c r="B9" s="51" t="s">
        <v>170</v>
      </c>
      <c r="C9" s="168"/>
      <c r="D9" s="39">
        <v>6675243</v>
      </c>
      <c r="E9" s="40">
        <v>38469274</v>
      </c>
      <c r="F9" s="40">
        <v>2787565757</v>
      </c>
      <c r="G9" s="40">
        <v>1821764640</v>
      </c>
    </row>
    <row r="10" spans="1:7" ht="21" customHeight="1" x14ac:dyDescent="0.35">
      <c r="A10" s="57" t="s">
        <v>224</v>
      </c>
      <c r="B10" s="51" t="s">
        <v>225</v>
      </c>
      <c r="C10" s="168"/>
      <c r="D10" s="39">
        <v>263</v>
      </c>
      <c r="E10" s="48">
        <v>10</v>
      </c>
      <c r="F10" s="40">
        <v>10000</v>
      </c>
      <c r="G10" s="40">
        <v>36044</v>
      </c>
    </row>
    <row r="11" spans="1:7" ht="21" customHeight="1" x14ac:dyDescent="0.35">
      <c r="A11" s="57" t="s">
        <v>171</v>
      </c>
      <c r="B11" s="51" t="s">
        <v>172</v>
      </c>
      <c r="C11" s="168"/>
      <c r="D11" s="39">
        <v>444923874</v>
      </c>
      <c r="E11" s="40">
        <v>373240101</v>
      </c>
      <c r="F11" s="40">
        <v>482915929</v>
      </c>
      <c r="G11" s="40">
        <v>502326164</v>
      </c>
    </row>
    <row r="12" spans="1:7" ht="21" customHeight="1" x14ac:dyDescent="0.35">
      <c r="A12" s="7" t="s">
        <v>173</v>
      </c>
      <c r="B12" s="8" t="s">
        <v>174</v>
      </c>
      <c r="C12" s="168"/>
      <c r="D12" s="50">
        <v>1204728700</v>
      </c>
      <c r="E12" s="50">
        <v>2148161199</v>
      </c>
      <c r="F12" s="50">
        <v>2461700706</v>
      </c>
      <c r="G12" s="50">
        <v>2532713787</v>
      </c>
    </row>
    <row r="13" spans="1:7" ht="21" customHeight="1" x14ac:dyDescent="0.35">
      <c r="A13" s="57" t="s">
        <v>175</v>
      </c>
      <c r="B13" s="51" t="s">
        <v>176</v>
      </c>
      <c r="C13" s="168"/>
      <c r="D13" s="39">
        <v>581487477</v>
      </c>
      <c r="E13" s="40">
        <v>796281349</v>
      </c>
      <c r="F13" s="40">
        <v>880460052</v>
      </c>
      <c r="G13" s="40">
        <v>1069745956</v>
      </c>
    </row>
    <row r="14" spans="1:7" ht="21" customHeight="1" x14ac:dyDescent="0.35">
      <c r="A14" s="57" t="s">
        <v>177</v>
      </c>
      <c r="B14" s="51" t="s">
        <v>178</v>
      </c>
      <c r="C14" s="168"/>
      <c r="D14" s="39">
        <v>426990232</v>
      </c>
      <c r="E14" s="40">
        <v>1098216169</v>
      </c>
      <c r="F14" s="40">
        <v>1326375336</v>
      </c>
      <c r="G14" s="40">
        <v>1114281246</v>
      </c>
    </row>
    <row r="15" spans="1:7" ht="21" customHeight="1" x14ac:dyDescent="0.35">
      <c r="A15" s="57" t="s">
        <v>179</v>
      </c>
      <c r="B15" s="51" t="s">
        <v>180</v>
      </c>
      <c r="C15" s="168"/>
      <c r="D15" s="39">
        <v>38495381</v>
      </c>
      <c r="E15" s="40">
        <v>61566812</v>
      </c>
      <c r="F15" s="40">
        <v>72721635</v>
      </c>
      <c r="G15" s="40">
        <v>124268525</v>
      </c>
    </row>
    <row r="16" spans="1:7" ht="21" customHeight="1" x14ac:dyDescent="0.35">
      <c r="A16" s="57" t="s">
        <v>181</v>
      </c>
      <c r="B16" s="51" t="s">
        <v>182</v>
      </c>
      <c r="C16" s="168"/>
      <c r="D16" s="39">
        <v>20808110</v>
      </c>
      <c r="E16" s="40">
        <v>16090163</v>
      </c>
      <c r="F16" s="40">
        <v>17030453</v>
      </c>
      <c r="G16" s="40">
        <v>25541250</v>
      </c>
    </row>
    <row r="17" spans="1:7" ht="21" customHeight="1" x14ac:dyDescent="0.35">
      <c r="A17" s="57" t="s">
        <v>183</v>
      </c>
      <c r="B17" s="51" t="s">
        <v>184</v>
      </c>
      <c r="C17" s="169"/>
      <c r="D17" s="39">
        <v>136947500</v>
      </c>
      <c r="E17" s="40">
        <v>176006706</v>
      </c>
      <c r="F17" s="40">
        <v>165113230</v>
      </c>
      <c r="G17" s="40">
        <v>198876810</v>
      </c>
    </row>
    <row r="18" spans="1:7" ht="21" customHeight="1" x14ac:dyDescent="0.35">
      <c r="A18" s="154" t="s">
        <v>62</v>
      </c>
      <c r="B18" s="154"/>
      <c r="C18" s="154"/>
      <c r="D18" s="154"/>
      <c r="E18" s="154"/>
      <c r="F18" s="154"/>
      <c r="G18" s="154"/>
    </row>
    <row r="19" spans="1:7" ht="21" customHeight="1" x14ac:dyDescent="0.35">
      <c r="A19" s="184" t="s">
        <v>226</v>
      </c>
      <c r="B19" s="184"/>
      <c r="C19" s="184"/>
      <c r="D19" s="184"/>
      <c r="E19" s="184"/>
      <c r="F19" s="184"/>
      <c r="G19" s="184"/>
    </row>
    <row r="20" spans="1:7" ht="21" customHeight="1" x14ac:dyDescent="0.35">
      <c r="A20" s="160" t="s">
        <v>246</v>
      </c>
      <c r="B20" s="160"/>
      <c r="C20" s="160"/>
      <c r="D20" s="160"/>
      <c r="E20" s="160"/>
      <c r="F20" s="160"/>
      <c r="G20" s="160"/>
    </row>
    <row r="21" spans="1:7" ht="21" customHeight="1" x14ac:dyDescent="0.35">
      <c r="A21" s="32"/>
      <c r="B21" s="30"/>
      <c r="C21" s="30"/>
      <c r="D21" s="31"/>
      <c r="E21" s="32"/>
      <c r="F21" s="32"/>
      <c r="G21" s="18" t="s">
        <v>38</v>
      </c>
    </row>
  </sheetData>
  <mergeCells count="6">
    <mergeCell ref="A20:G20"/>
    <mergeCell ref="A3:G3"/>
    <mergeCell ref="F1:G1"/>
    <mergeCell ref="C5:C17"/>
    <mergeCell ref="A18:G18"/>
    <mergeCell ref="A19:G19"/>
  </mergeCells>
  <phoneticPr fontId="12" type="noConversion"/>
  <hyperlinks>
    <hyperlink ref="G21" location="الفهرس!A1" display="الفهرس" xr:uid="{A0DECF95-9B5E-478A-994C-7CA61E503FEE}"/>
  </hyperlinks>
  <pageMargins left="0.7" right="0.7" top="0.75" bottom="0.75" header="0.3" footer="0.3"/>
  <pageSetup paperSize="9" scale="28" orientation="portrait" horizontalDpi="300" verticalDpi="300" r:id="rId1"/>
  <ignoredErrors>
    <ignoredError sqref="A5:A7 A8:A17"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459A4-DD4B-46B0-8F43-EB73769F43B5}">
  <dimension ref="A1:E10"/>
  <sheetViews>
    <sheetView showGridLines="0" showRowColHeaders="0" rightToLeft="1" view="pageBreakPreview" zoomScaleNormal="100" zoomScaleSheetLayoutView="100" workbookViewId="0">
      <selection activeCell="A11" sqref="A11"/>
    </sheetView>
  </sheetViews>
  <sheetFormatPr defaultColWidth="14.7265625" defaultRowHeight="21" customHeight="1" x14ac:dyDescent="0.35"/>
  <cols>
    <col min="1" max="1" width="28.54296875" customWidth="1"/>
    <col min="2" max="2" width="18.453125" customWidth="1"/>
    <col min="3" max="4" width="39" customWidth="1"/>
    <col min="5" max="9" width="15.453125" customWidth="1"/>
  </cols>
  <sheetData>
    <row r="1" spans="1:5" ht="21" customHeight="1" x14ac:dyDescent="0.35">
      <c r="D1" s="26" t="s">
        <v>34</v>
      </c>
    </row>
    <row r="3" spans="1:5" ht="55" customHeight="1" x14ac:dyDescent="0.35">
      <c r="A3" s="188" t="s">
        <v>404</v>
      </c>
      <c r="B3" s="188"/>
      <c r="C3" s="188"/>
      <c r="D3" s="188"/>
    </row>
    <row r="4" spans="1:5" ht="31.5" customHeight="1" x14ac:dyDescent="0.35">
      <c r="A4" s="2" t="s">
        <v>405</v>
      </c>
      <c r="B4" s="2" t="s">
        <v>36</v>
      </c>
      <c r="C4" s="2" t="s">
        <v>296</v>
      </c>
      <c r="D4" s="2" t="s">
        <v>295</v>
      </c>
    </row>
    <row r="5" spans="1:5" ht="21" customHeight="1" x14ac:dyDescent="0.35">
      <c r="A5" s="2" t="s">
        <v>292</v>
      </c>
      <c r="B5" s="185" t="s">
        <v>227</v>
      </c>
      <c r="C5" s="35">
        <v>2423</v>
      </c>
      <c r="D5" s="132">
        <f>C5/C8</f>
        <v>0.42877366837727837</v>
      </c>
    </row>
    <row r="6" spans="1:5" ht="21" customHeight="1" x14ac:dyDescent="0.35">
      <c r="A6" s="2" t="s">
        <v>293</v>
      </c>
      <c r="B6" s="186"/>
      <c r="C6" s="3">
        <v>3058</v>
      </c>
      <c r="D6" s="133">
        <f>C6/C8</f>
        <v>0.54114316050256595</v>
      </c>
    </row>
    <row r="7" spans="1:5" ht="21" customHeight="1" x14ac:dyDescent="0.35">
      <c r="A7" s="2" t="s">
        <v>294</v>
      </c>
      <c r="B7" s="186"/>
      <c r="C7" s="35">
        <v>170</v>
      </c>
      <c r="D7" s="132">
        <f>C7/C8</f>
        <v>3.0083171120155724E-2</v>
      </c>
    </row>
    <row r="8" spans="1:5" ht="21" customHeight="1" x14ac:dyDescent="0.35">
      <c r="A8" s="2" t="s">
        <v>61</v>
      </c>
      <c r="B8" s="187"/>
      <c r="C8" s="36">
        <f>SUM(C5:C7)</f>
        <v>5651</v>
      </c>
      <c r="D8" s="134">
        <f>SUM(D5:D7)</f>
        <v>1</v>
      </c>
      <c r="E8" s="4"/>
    </row>
    <row r="9" spans="1:5" ht="21" customHeight="1" x14ac:dyDescent="0.35">
      <c r="A9" s="154" t="s">
        <v>403</v>
      </c>
      <c r="B9" s="154"/>
      <c r="C9" s="154"/>
      <c r="E9" s="4"/>
    </row>
    <row r="10" spans="1:5" ht="21" customHeight="1" x14ac:dyDescent="0.35">
      <c r="D10" s="18" t="s">
        <v>38</v>
      </c>
      <c r="E10" s="4"/>
    </row>
  </sheetData>
  <mergeCells count="3">
    <mergeCell ref="A9:C9"/>
    <mergeCell ref="B5:B8"/>
    <mergeCell ref="A3:D3"/>
  </mergeCells>
  <phoneticPr fontId="12" type="noConversion"/>
  <hyperlinks>
    <hyperlink ref="D10" location="الفهرس!A1" display="الفهرس" xr:uid="{7879D632-1D4C-4190-ADE7-DB1BDBAEE8B4}"/>
  </hyperlinks>
  <pageMargins left="0.7" right="0.7" top="0.75" bottom="0.75" header="0.3" footer="0.3"/>
  <pageSetup paperSize="9" scale="28"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1BE9E-4782-409B-AB14-009834187478}">
  <dimension ref="A1:D39"/>
  <sheetViews>
    <sheetView showGridLines="0" showRowColHeaders="0" rightToLeft="1" view="pageBreakPreview" zoomScaleNormal="100" zoomScaleSheetLayoutView="100" workbookViewId="0">
      <selection activeCell="A38" sqref="A38"/>
    </sheetView>
  </sheetViews>
  <sheetFormatPr defaultColWidth="14.7265625" defaultRowHeight="21" customHeight="1" x14ac:dyDescent="0.35"/>
  <cols>
    <col min="1" max="1" width="39.54296875" bestFit="1" customWidth="1"/>
    <col min="2" max="2" width="16.453125" customWidth="1"/>
    <col min="3" max="3" width="34" customWidth="1"/>
    <col min="4" max="9" width="15.453125" customWidth="1"/>
  </cols>
  <sheetData>
    <row r="1" spans="1:4" ht="21" customHeight="1" x14ac:dyDescent="0.35">
      <c r="C1" s="26" t="s">
        <v>34</v>
      </c>
    </row>
    <row r="3" spans="1:4" ht="55" customHeight="1" x14ac:dyDescent="0.35">
      <c r="A3" s="188" t="s">
        <v>249</v>
      </c>
      <c r="B3" s="188"/>
      <c r="C3" s="188"/>
    </row>
    <row r="4" spans="1:4" ht="31.5" customHeight="1" x14ac:dyDescent="0.35">
      <c r="A4" s="2" t="s">
        <v>283</v>
      </c>
      <c r="B4" s="2" t="s">
        <v>36</v>
      </c>
      <c r="C4" s="2" t="s">
        <v>250</v>
      </c>
    </row>
    <row r="5" spans="1:4" ht="21" customHeight="1" x14ac:dyDescent="0.35">
      <c r="A5" s="2" t="s">
        <v>297</v>
      </c>
      <c r="B5" s="155" t="s">
        <v>227</v>
      </c>
      <c r="C5" s="35">
        <v>840</v>
      </c>
    </row>
    <row r="6" spans="1:4" ht="21" customHeight="1" x14ac:dyDescent="0.35">
      <c r="A6" s="2" t="s">
        <v>298</v>
      </c>
      <c r="B6" s="156"/>
      <c r="C6" s="3">
        <v>558</v>
      </c>
    </row>
    <row r="7" spans="1:4" ht="21" customHeight="1" x14ac:dyDescent="0.35">
      <c r="A7" s="2" t="s">
        <v>299</v>
      </c>
      <c r="B7" s="156"/>
      <c r="C7" s="35">
        <v>250</v>
      </c>
    </row>
    <row r="8" spans="1:4" ht="21" customHeight="1" x14ac:dyDescent="0.35">
      <c r="A8" s="2" t="s">
        <v>300</v>
      </c>
      <c r="B8" s="156"/>
      <c r="C8" s="3">
        <v>167</v>
      </c>
    </row>
    <row r="9" spans="1:4" ht="21" customHeight="1" x14ac:dyDescent="0.35">
      <c r="A9" s="2" t="s">
        <v>301</v>
      </c>
      <c r="B9" s="156"/>
      <c r="C9" s="35">
        <v>149</v>
      </c>
    </row>
    <row r="10" spans="1:4" ht="21" customHeight="1" x14ac:dyDescent="0.35">
      <c r="A10" s="2" t="s">
        <v>302</v>
      </c>
      <c r="B10" s="156"/>
      <c r="C10" s="3">
        <v>109</v>
      </c>
    </row>
    <row r="11" spans="1:4" ht="21" customHeight="1" x14ac:dyDescent="0.35">
      <c r="A11" s="2" t="s">
        <v>303</v>
      </c>
      <c r="B11" s="156"/>
      <c r="C11" s="35">
        <v>80</v>
      </c>
      <c r="D11" s="34"/>
    </row>
    <row r="12" spans="1:4" ht="21" customHeight="1" x14ac:dyDescent="0.35">
      <c r="A12" s="2" t="s">
        <v>304</v>
      </c>
      <c r="B12" s="156"/>
      <c r="C12" s="3">
        <v>40</v>
      </c>
      <c r="D12" s="34"/>
    </row>
    <row r="13" spans="1:4" ht="21" customHeight="1" x14ac:dyDescent="0.35">
      <c r="A13" s="2" t="s">
        <v>305</v>
      </c>
      <c r="B13" s="156"/>
      <c r="C13" s="35">
        <v>39</v>
      </c>
      <c r="D13" s="34"/>
    </row>
    <row r="14" spans="1:4" ht="21" customHeight="1" x14ac:dyDescent="0.35">
      <c r="A14" s="2" t="s">
        <v>306</v>
      </c>
      <c r="B14" s="156"/>
      <c r="C14" s="3">
        <v>29</v>
      </c>
    </row>
    <row r="15" spans="1:4" ht="21" customHeight="1" x14ac:dyDescent="0.35">
      <c r="A15" s="2" t="s">
        <v>307</v>
      </c>
      <c r="B15" s="156"/>
      <c r="C15" s="35">
        <v>28</v>
      </c>
    </row>
    <row r="16" spans="1:4" ht="21" customHeight="1" x14ac:dyDescent="0.35">
      <c r="A16" s="2" t="s">
        <v>308</v>
      </c>
      <c r="B16" s="156"/>
      <c r="C16" s="3">
        <v>27</v>
      </c>
    </row>
    <row r="17" spans="1:3" ht="21" customHeight="1" x14ac:dyDescent="0.35">
      <c r="A17" s="2" t="s">
        <v>309</v>
      </c>
      <c r="B17" s="156"/>
      <c r="C17" s="35">
        <v>24</v>
      </c>
    </row>
    <row r="18" spans="1:3" ht="21" customHeight="1" x14ac:dyDescent="0.35">
      <c r="A18" s="2" t="s">
        <v>310</v>
      </c>
      <c r="B18" s="156"/>
      <c r="C18" s="3">
        <v>21</v>
      </c>
    </row>
    <row r="19" spans="1:3" ht="21" customHeight="1" x14ac:dyDescent="0.35">
      <c r="A19" s="2" t="s">
        <v>311</v>
      </c>
      <c r="B19" s="156"/>
      <c r="C19" s="35">
        <v>10</v>
      </c>
    </row>
    <row r="20" spans="1:3" ht="21" customHeight="1" x14ac:dyDescent="0.35">
      <c r="A20" s="2" t="s">
        <v>312</v>
      </c>
      <c r="B20" s="156"/>
      <c r="C20" s="3">
        <v>9</v>
      </c>
    </row>
    <row r="21" spans="1:3" ht="21" customHeight="1" x14ac:dyDescent="0.35">
      <c r="A21" s="2" t="s">
        <v>313</v>
      </c>
      <c r="B21" s="156"/>
      <c r="C21" s="35">
        <v>8</v>
      </c>
    </row>
    <row r="22" spans="1:3" ht="21" customHeight="1" x14ac:dyDescent="0.35">
      <c r="A22" s="2" t="s">
        <v>314</v>
      </c>
      <c r="B22" s="156"/>
      <c r="C22" s="3">
        <v>7</v>
      </c>
    </row>
    <row r="23" spans="1:3" ht="21" customHeight="1" x14ac:dyDescent="0.35">
      <c r="A23" s="2" t="s">
        <v>315</v>
      </c>
      <c r="B23" s="156"/>
      <c r="C23" s="35">
        <v>7</v>
      </c>
    </row>
    <row r="24" spans="1:3" ht="21" customHeight="1" x14ac:dyDescent="0.35">
      <c r="A24" s="2" t="s">
        <v>316</v>
      </c>
      <c r="B24" s="156"/>
      <c r="C24" s="3">
        <v>5</v>
      </c>
    </row>
    <row r="25" spans="1:3" ht="21" customHeight="1" x14ac:dyDescent="0.35">
      <c r="A25" s="2" t="s">
        <v>317</v>
      </c>
      <c r="B25" s="156"/>
      <c r="C25" s="35">
        <v>4</v>
      </c>
    </row>
    <row r="26" spans="1:3" ht="21" customHeight="1" x14ac:dyDescent="0.35">
      <c r="A26" s="2" t="s">
        <v>318</v>
      </c>
      <c r="B26" s="156"/>
      <c r="C26" s="3">
        <v>3</v>
      </c>
    </row>
    <row r="27" spans="1:3" ht="21" customHeight="1" x14ac:dyDescent="0.35">
      <c r="A27" s="2" t="s">
        <v>319</v>
      </c>
      <c r="B27" s="156"/>
      <c r="C27" s="35">
        <v>2</v>
      </c>
    </row>
    <row r="28" spans="1:3" ht="21" customHeight="1" x14ac:dyDescent="0.35">
      <c r="A28" s="2" t="s">
        <v>320</v>
      </c>
      <c r="B28" s="156"/>
      <c r="C28" s="3">
        <v>2</v>
      </c>
    </row>
    <row r="29" spans="1:3" ht="21" customHeight="1" x14ac:dyDescent="0.35">
      <c r="A29" s="2" t="s">
        <v>321</v>
      </c>
      <c r="B29" s="156"/>
      <c r="C29" s="35">
        <v>1</v>
      </c>
    </row>
    <row r="30" spans="1:3" ht="21" customHeight="1" x14ac:dyDescent="0.35">
      <c r="A30" s="2" t="s">
        <v>322</v>
      </c>
      <c r="B30" s="156"/>
      <c r="C30" s="3">
        <v>1</v>
      </c>
    </row>
    <row r="31" spans="1:3" ht="21" customHeight="1" x14ac:dyDescent="0.35">
      <c r="A31" s="2" t="s">
        <v>323</v>
      </c>
      <c r="B31" s="156"/>
      <c r="C31" s="35">
        <v>1</v>
      </c>
    </row>
    <row r="32" spans="1:3" ht="21" customHeight="1" x14ac:dyDescent="0.35">
      <c r="A32" s="2" t="s">
        <v>324</v>
      </c>
      <c r="B32" s="156"/>
      <c r="C32" s="3">
        <v>1</v>
      </c>
    </row>
    <row r="33" spans="1:3" ht="21" customHeight="1" x14ac:dyDescent="0.35">
      <c r="A33" s="2" t="s">
        <v>325</v>
      </c>
      <c r="B33" s="156"/>
      <c r="C33" s="35">
        <v>1</v>
      </c>
    </row>
    <row r="34" spans="1:3" ht="21" customHeight="1" x14ac:dyDescent="0.35">
      <c r="A34" s="2" t="s">
        <v>61</v>
      </c>
      <c r="B34" s="157"/>
      <c r="C34" s="36">
        <f>SUM(C5:C33)</f>
        <v>2423</v>
      </c>
    </row>
    <row r="35" spans="1:3" ht="21" customHeight="1" x14ac:dyDescent="0.35">
      <c r="A35" s="154" t="s">
        <v>403</v>
      </c>
      <c r="B35" s="154"/>
      <c r="C35" s="154"/>
    </row>
    <row r="36" spans="1:3" ht="31.5" customHeight="1" x14ac:dyDescent="0.35">
      <c r="A36" s="189" t="s">
        <v>229</v>
      </c>
      <c r="B36" s="189"/>
      <c r="C36" s="189"/>
    </row>
    <row r="37" spans="1:3" ht="21" customHeight="1" x14ac:dyDescent="0.35">
      <c r="C37" s="18" t="s">
        <v>38</v>
      </c>
    </row>
    <row r="39" spans="1:3" ht="21" customHeight="1" x14ac:dyDescent="0.35">
      <c r="B39" s="4"/>
      <c r="C39" s="1"/>
    </row>
  </sheetData>
  <mergeCells count="4">
    <mergeCell ref="B5:B34"/>
    <mergeCell ref="A35:C35"/>
    <mergeCell ref="A36:C36"/>
    <mergeCell ref="A3:C3"/>
  </mergeCells>
  <hyperlinks>
    <hyperlink ref="C37" location="الفهرس!A1" display="الفهرس" xr:uid="{B9196BD0-AF7E-4583-89F6-AD929FFA3516}"/>
  </hyperlinks>
  <pageMargins left="0.7" right="0.7" top="0.75" bottom="0.75" header="0.3" footer="0.3"/>
  <pageSetup paperSize="9" scale="28" orientation="portrait" horizontalDpi="300" verticalDpi="3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174B9-D0F2-40D6-B921-748674A7BB8A}">
  <dimension ref="A1:E90"/>
  <sheetViews>
    <sheetView showGridLines="0" showRowColHeaders="0" rightToLeft="1" view="pageBreakPreview" zoomScaleNormal="100" zoomScaleSheetLayoutView="100" workbookViewId="0">
      <selection activeCell="A86" sqref="A86"/>
    </sheetView>
  </sheetViews>
  <sheetFormatPr defaultColWidth="14.7265625" defaultRowHeight="21" customHeight="1" x14ac:dyDescent="0.35"/>
  <cols>
    <col min="1" max="1" width="39.54296875" bestFit="1" customWidth="1"/>
    <col min="2" max="2" width="18.453125" customWidth="1"/>
    <col min="3" max="3" width="37.7265625" customWidth="1"/>
    <col min="4" max="9" width="15.453125" customWidth="1"/>
  </cols>
  <sheetData>
    <row r="1" spans="1:5" ht="21" customHeight="1" x14ac:dyDescent="0.35">
      <c r="C1" s="26" t="s">
        <v>34</v>
      </c>
    </row>
    <row r="3" spans="1:5" ht="55" customHeight="1" x14ac:dyDescent="0.35">
      <c r="A3" s="188" t="s">
        <v>247</v>
      </c>
      <c r="B3" s="188"/>
      <c r="C3" s="188"/>
    </row>
    <row r="4" spans="1:5" ht="31.5" customHeight="1" x14ac:dyDescent="0.35">
      <c r="A4" s="2" t="s">
        <v>283</v>
      </c>
      <c r="B4" s="2" t="s">
        <v>36</v>
      </c>
      <c r="C4" s="2" t="s">
        <v>248</v>
      </c>
      <c r="D4" s="34"/>
    </row>
    <row r="5" spans="1:5" ht="21" customHeight="1" x14ac:dyDescent="0.35">
      <c r="A5" s="2" t="s">
        <v>326</v>
      </c>
      <c r="B5" s="185" t="s">
        <v>227</v>
      </c>
      <c r="C5" s="35">
        <v>490</v>
      </c>
      <c r="E5" s="4"/>
    </row>
    <row r="6" spans="1:5" ht="21" customHeight="1" x14ac:dyDescent="0.35">
      <c r="A6" s="2" t="s">
        <v>327</v>
      </c>
      <c r="B6" s="186"/>
      <c r="C6" s="3">
        <v>354</v>
      </c>
      <c r="E6" s="4"/>
    </row>
    <row r="7" spans="1:5" ht="21" customHeight="1" x14ac:dyDescent="0.35">
      <c r="A7" s="2" t="s">
        <v>328</v>
      </c>
      <c r="B7" s="186"/>
      <c r="C7" s="135">
        <v>325</v>
      </c>
      <c r="E7" s="4"/>
    </row>
    <row r="8" spans="1:5" ht="21" customHeight="1" x14ac:dyDescent="0.35">
      <c r="A8" s="2" t="s">
        <v>329</v>
      </c>
      <c r="B8" s="186"/>
      <c r="C8" s="3">
        <v>189</v>
      </c>
      <c r="E8" s="4"/>
    </row>
    <row r="9" spans="1:5" ht="21" customHeight="1" x14ac:dyDescent="0.35">
      <c r="A9" s="2" t="s">
        <v>330</v>
      </c>
      <c r="B9" s="186"/>
      <c r="C9" s="35">
        <v>180</v>
      </c>
      <c r="E9" s="4"/>
    </row>
    <row r="10" spans="1:5" ht="21" customHeight="1" x14ac:dyDescent="0.35">
      <c r="A10" s="2" t="s">
        <v>331</v>
      </c>
      <c r="B10" s="186"/>
      <c r="C10" s="3">
        <v>160</v>
      </c>
      <c r="E10" s="4"/>
    </row>
    <row r="11" spans="1:5" ht="21" customHeight="1" x14ac:dyDescent="0.35">
      <c r="A11" s="2" t="s">
        <v>332</v>
      </c>
      <c r="B11" s="186"/>
      <c r="C11" s="35">
        <v>146</v>
      </c>
      <c r="E11" s="4"/>
    </row>
    <row r="12" spans="1:5" ht="21" customHeight="1" x14ac:dyDescent="0.35">
      <c r="A12" s="2" t="s">
        <v>333</v>
      </c>
      <c r="B12" s="186"/>
      <c r="C12" s="3">
        <v>134</v>
      </c>
      <c r="E12" s="4"/>
    </row>
    <row r="13" spans="1:5" ht="21" customHeight="1" x14ac:dyDescent="0.35">
      <c r="A13" s="2" t="s">
        <v>334</v>
      </c>
      <c r="B13" s="186"/>
      <c r="C13" s="35">
        <v>123</v>
      </c>
      <c r="E13" s="4"/>
    </row>
    <row r="14" spans="1:5" ht="21" customHeight="1" x14ac:dyDescent="0.35">
      <c r="A14" s="2" t="s">
        <v>335</v>
      </c>
      <c r="B14" s="186"/>
      <c r="C14" s="3">
        <v>105</v>
      </c>
      <c r="E14" s="4"/>
    </row>
    <row r="15" spans="1:5" ht="21" customHeight="1" x14ac:dyDescent="0.35">
      <c r="A15" s="2" t="s">
        <v>336</v>
      </c>
      <c r="B15" s="186"/>
      <c r="C15" s="35">
        <v>103</v>
      </c>
      <c r="E15" s="4"/>
    </row>
    <row r="16" spans="1:5" ht="21" customHeight="1" x14ac:dyDescent="0.35">
      <c r="A16" s="2" t="s">
        <v>337</v>
      </c>
      <c r="B16" s="186"/>
      <c r="C16" s="3">
        <v>85</v>
      </c>
      <c r="E16" s="4"/>
    </row>
    <row r="17" spans="1:5" ht="21" customHeight="1" x14ac:dyDescent="0.35">
      <c r="A17" s="2" t="s">
        <v>338</v>
      </c>
      <c r="B17" s="186"/>
      <c r="C17" s="35">
        <v>79</v>
      </c>
      <c r="E17" s="4"/>
    </row>
    <row r="18" spans="1:5" ht="21" customHeight="1" x14ac:dyDescent="0.35">
      <c r="A18" s="2" t="s">
        <v>339</v>
      </c>
      <c r="B18" s="186"/>
      <c r="C18" s="3">
        <v>51</v>
      </c>
      <c r="E18" s="4"/>
    </row>
    <row r="19" spans="1:5" ht="21" customHeight="1" x14ac:dyDescent="0.35">
      <c r="A19" s="2" t="s">
        <v>340</v>
      </c>
      <c r="B19" s="186"/>
      <c r="C19" s="35">
        <v>48</v>
      </c>
      <c r="E19" s="4"/>
    </row>
    <row r="20" spans="1:5" ht="21" customHeight="1" x14ac:dyDescent="0.35">
      <c r="A20" s="2" t="s">
        <v>341</v>
      </c>
      <c r="B20" s="186"/>
      <c r="C20" s="3">
        <v>31</v>
      </c>
      <c r="E20" s="4"/>
    </row>
    <row r="21" spans="1:5" ht="21" customHeight="1" x14ac:dyDescent="0.35">
      <c r="A21" s="2" t="s">
        <v>342</v>
      </c>
      <c r="B21" s="186"/>
      <c r="C21" s="35">
        <v>29</v>
      </c>
      <c r="E21" s="4"/>
    </row>
    <row r="22" spans="1:5" ht="21" customHeight="1" x14ac:dyDescent="0.35">
      <c r="A22" s="2" t="s">
        <v>343</v>
      </c>
      <c r="B22" s="186"/>
      <c r="C22" s="3">
        <v>27</v>
      </c>
      <c r="E22" s="4"/>
    </row>
    <row r="23" spans="1:5" ht="21" customHeight="1" x14ac:dyDescent="0.35">
      <c r="A23" s="2" t="s">
        <v>344</v>
      </c>
      <c r="B23" s="186"/>
      <c r="C23" s="35">
        <v>26</v>
      </c>
      <c r="E23" s="4"/>
    </row>
    <row r="24" spans="1:5" ht="21" customHeight="1" x14ac:dyDescent="0.35">
      <c r="A24" s="2" t="s">
        <v>345</v>
      </c>
      <c r="B24" s="186"/>
      <c r="C24" s="3">
        <v>26</v>
      </c>
      <c r="E24" s="4"/>
    </row>
    <row r="25" spans="1:5" ht="21" customHeight="1" x14ac:dyDescent="0.35">
      <c r="A25" s="2" t="s">
        <v>346</v>
      </c>
      <c r="B25" s="186"/>
      <c r="C25" s="35">
        <v>23</v>
      </c>
      <c r="E25" s="4"/>
    </row>
    <row r="26" spans="1:5" ht="21" customHeight="1" x14ac:dyDescent="0.35">
      <c r="A26" s="2" t="s">
        <v>347</v>
      </c>
      <c r="B26" s="186"/>
      <c r="C26" s="3">
        <v>22</v>
      </c>
      <c r="E26" s="4"/>
    </row>
    <row r="27" spans="1:5" ht="21" customHeight="1" x14ac:dyDescent="0.35">
      <c r="A27" s="2" t="s">
        <v>348</v>
      </c>
      <c r="B27" s="186"/>
      <c r="C27" s="35">
        <v>21</v>
      </c>
      <c r="E27" s="4"/>
    </row>
    <row r="28" spans="1:5" ht="21" customHeight="1" x14ac:dyDescent="0.35">
      <c r="A28" s="2" t="s">
        <v>349</v>
      </c>
      <c r="B28" s="186"/>
      <c r="C28" s="3">
        <v>19</v>
      </c>
      <c r="E28" s="4"/>
    </row>
    <row r="29" spans="1:5" ht="21" customHeight="1" x14ac:dyDescent="0.35">
      <c r="A29" s="2" t="s">
        <v>350</v>
      </c>
      <c r="B29" s="186"/>
      <c r="C29" s="35">
        <v>18</v>
      </c>
      <c r="E29" s="4"/>
    </row>
    <row r="30" spans="1:5" ht="21" customHeight="1" x14ac:dyDescent="0.35">
      <c r="A30" s="2" t="s">
        <v>351</v>
      </c>
      <c r="B30" s="186"/>
      <c r="C30" s="3">
        <v>17</v>
      </c>
      <c r="E30" s="4"/>
    </row>
    <row r="31" spans="1:5" ht="21" customHeight="1" x14ac:dyDescent="0.35">
      <c r="A31" s="2" t="s">
        <v>352</v>
      </c>
      <c r="B31" s="186"/>
      <c r="C31" s="35">
        <v>17</v>
      </c>
      <c r="E31" s="4"/>
    </row>
    <row r="32" spans="1:5" ht="21" customHeight="1" x14ac:dyDescent="0.35">
      <c r="A32" s="2" t="s">
        <v>353</v>
      </c>
      <c r="B32" s="186"/>
      <c r="C32" s="3">
        <v>15</v>
      </c>
      <c r="E32" s="4"/>
    </row>
    <row r="33" spans="1:5" ht="21" customHeight="1" x14ac:dyDescent="0.35">
      <c r="A33" s="2" t="s">
        <v>354</v>
      </c>
      <c r="B33" s="186"/>
      <c r="C33" s="35">
        <v>14</v>
      </c>
      <c r="E33" s="4"/>
    </row>
    <row r="34" spans="1:5" ht="21" customHeight="1" x14ac:dyDescent="0.35">
      <c r="A34" s="2" t="s">
        <v>355</v>
      </c>
      <c r="B34" s="186"/>
      <c r="C34" s="3">
        <v>14</v>
      </c>
      <c r="E34" s="4"/>
    </row>
    <row r="35" spans="1:5" ht="21" customHeight="1" x14ac:dyDescent="0.35">
      <c r="A35" s="2" t="s">
        <v>356</v>
      </c>
      <c r="B35" s="186"/>
      <c r="C35" s="35">
        <v>14</v>
      </c>
      <c r="E35" s="4"/>
    </row>
    <row r="36" spans="1:5" ht="21" customHeight="1" x14ac:dyDescent="0.35">
      <c r="A36" s="2" t="s">
        <v>357</v>
      </c>
      <c r="B36" s="186"/>
      <c r="C36" s="3">
        <v>13</v>
      </c>
      <c r="E36" s="4"/>
    </row>
    <row r="37" spans="1:5" ht="21" customHeight="1" x14ac:dyDescent="0.35">
      <c r="A37" s="2" t="s">
        <v>358</v>
      </c>
      <c r="B37" s="186"/>
      <c r="C37" s="35">
        <v>11</v>
      </c>
      <c r="E37" s="4"/>
    </row>
    <row r="38" spans="1:5" ht="21" customHeight="1" x14ac:dyDescent="0.35">
      <c r="A38" s="2" t="s">
        <v>359</v>
      </c>
      <c r="B38" s="186"/>
      <c r="C38" s="3">
        <v>9</v>
      </c>
      <c r="E38" s="4"/>
    </row>
    <row r="39" spans="1:5" ht="21" customHeight="1" x14ac:dyDescent="0.35">
      <c r="A39" s="2" t="s">
        <v>360</v>
      </c>
      <c r="B39" s="186"/>
      <c r="C39" s="35">
        <v>9</v>
      </c>
      <c r="E39" s="4"/>
    </row>
    <row r="40" spans="1:5" ht="21" customHeight="1" x14ac:dyDescent="0.35">
      <c r="A40" s="2" t="s">
        <v>361</v>
      </c>
      <c r="B40" s="186"/>
      <c r="C40" s="3">
        <v>8</v>
      </c>
      <c r="E40" s="4"/>
    </row>
    <row r="41" spans="1:5" ht="21" customHeight="1" x14ac:dyDescent="0.35">
      <c r="A41" s="2" t="s">
        <v>362</v>
      </c>
      <c r="B41" s="186"/>
      <c r="C41" s="35">
        <v>7</v>
      </c>
      <c r="E41" s="4"/>
    </row>
    <row r="42" spans="1:5" ht="21" customHeight="1" x14ac:dyDescent="0.35">
      <c r="A42" s="2" t="s">
        <v>363</v>
      </c>
      <c r="B42" s="186"/>
      <c r="C42" s="3">
        <v>7</v>
      </c>
      <c r="E42" s="4"/>
    </row>
    <row r="43" spans="1:5" ht="21" customHeight="1" x14ac:dyDescent="0.35">
      <c r="A43" s="2" t="s">
        <v>364</v>
      </c>
      <c r="B43" s="186"/>
      <c r="C43" s="35">
        <v>7</v>
      </c>
      <c r="E43" s="4"/>
    </row>
    <row r="44" spans="1:5" ht="21" customHeight="1" x14ac:dyDescent="0.35">
      <c r="A44" s="2" t="s">
        <v>365</v>
      </c>
      <c r="B44" s="186"/>
      <c r="C44" s="3">
        <v>7</v>
      </c>
      <c r="E44" s="4"/>
    </row>
    <row r="45" spans="1:5" ht="21" customHeight="1" x14ac:dyDescent="0.35">
      <c r="A45" s="2" t="s">
        <v>366</v>
      </c>
      <c r="B45" s="186"/>
      <c r="C45" s="35">
        <v>6</v>
      </c>
      <c r="E45" s="4"/>
    </row>
    <row r="46" spans="1:5" ht="21" customHeight="1" x14ac:dyDescent="0.35">
      <c r="A46" s="2" t="s">
        <v>367</v>
      </c>
      <c r="B46" s="186"/>
      <c r="C46" s="3">
        <v>5</v>
      </c>
      <c r="E46" s="4"/>
    </row>
    <row r="47" spans="1:5" ht="21" customHeight="1" x14ac:dyDescent="0.35">
      <c r="A47" s="2" t="s">
        <v>368</v>
      </c>
      <c r="B47" s="186"/>
      <c r="C47" s="35">
        <v>4</v>
      </c>
      <c r="E47" s="4"/>
    </row>
    <row r="48" spans="1:5" ht="21" customHeight="1" x14ac:dyDescent="0.35">
      <c r="A48" s="2" t="s">
        <v>369</v>
      </c>
      <c r="B48" s="186"/>
      <c r="C48" s="3">
        <v>4</v>
      </c>
      <c r="E48" s="4"/>
    </row>
    <row r="49" spans="1:5" ht="21" customHeight="1" x14ac:dyDescent="0.35">
      <c r="A49" s="2" t="s">
        <v>370</v>
      </c>
      <c r="B49" s="186"/>
      <c r="C49" s="35">
        <v>4</v>
      </c>
      <c r="E49" s="4"/>
    </row>
    <row r="50" spans="1:5" ht="21" customHeight="1" x14ac:dyDescent="0.35">
      <c r="A50" s="2" t="s">
        <v>371</v>
      </c>
      <c r="B50" s="186"/>
      <c r="C50" s="3">
        <v>4</v>
      </c>
      <c r="E50" s="4"/>
    </row>
    <row r="51" spans="1:5" ht="21" customHeight="1" x14ac:dyDescent="0.35">
      <c r="A51" s="2" t="s">
        <v>372</v>
      </c>
      <c r="B51" s="186"/>
      <c r="C51" s="35">
        <v>4</v>
      </c>
      <c r="E51" s="4"/>
    </row>
    <row r="52" spans="1:5" ht="21" customHeight="1" x14ac:dyDescent="0.35">
      <c r="A52" s="2" t="s">
        <v>373</v>
      </c>
      <c r="B52" s="186"/>
      <c r="C52" s="3">
        <v>3</v>
      </c>
      <c r="E52" s="4"/>
    </row>
    <row r="53" spans="1:5" ht="21" customHeight="1" x14ac:dyDescent="0.35">
      <c r="A53" s="2" t="s">
        <v>374</v>
      </c>
      <c r="B53" s="186"/>
      <c r="C53" s="35">
        <v>3</v>
      </c>
      <c r="E53" s="4"/>
    </row>
    <row r="54" spans="1:5" ht="21" customHeight="1" x14ac:dyDescent="0.35">
      <c r="A54" s="2" t="s">
        <v>375</v>
      </c>
      <c r="B54" s="186"/>
      <c r="C54" s="3">
        <v>3</v>
      </c>
      <c r="E54" s="4"/>
    </row>
    <row r="55" spans="1:5" ht="21" customHeight="1" x14ac:dyDescent="0.35">
      <c r="A55" s="2" t="s">
        <v>376</v>
      </c>
      <c r="B55" s="186"/>
      <c r="C55" s="35">
        <v>3</v>
      </c>
      <c r="E55" s="4"/>
    </row>
    <row r="56" spans="1:5" ht="21" customHeight="1" x14ac:dyDescent="0.35">
      <c r="A56" s="2" t="s">
        <v>377</v>
      </c>
      <c r="B56" s="186"/>
      <c r="C56" s="3">
        <v>3</v>
      </c>
      <c r="E56" s="4"/>
    </row>
    <row r="57" spans="1:5" ht="21" customHeight="1" x14ac:dyDescent="0.35">
      <c r="A57" s="2" t="s">
        <v>378</v>
      </c>
      <c r="B57" s="186"/>
      <c r="C57" s="35">
        <v>2</v>
      </c>
      <c r="E57" s="4"/>
    </row>
    <row r="58" spans="1:5" ht="21" customHeight="1" x14ac:dyDescent="0.35">
      <c r="A58" s="2" t="s">
        <v>379</v>
      </c>
      <c r="B58" s="186"/>
      <c r="C58" s="3">
        <v>2</v>
      </c>
      <c r="E58" s="4"/>
    </row>
    <row r="59" spans="1:5" ht="21" customHeight="1" x14ac:dyDescent="0.35">
      <c r="A59" s="2" t="s">
        <v>380</v>
      </c>
      <c r="B59" s="186"/>
      <c r="C59" s="35">
        <v>2</v>
      </c>
      <c r="E59" s="4"/>
    </row>
    <row r="60" spans="1:5" ht="21" customHeight="1" x14ac:dyDescent="0.35">
      <c r="A60" s="2" t="s">
        <v>381</v>
      </c>
      <c r="B60" s="186"/>
      <c r="C60" s="3">
        <v>2</v>
      </c>
      <c r="E60" s="4"/>
    </row>
    <row r="61" spans="1:5" ht="21" customHeight="1" x14ac:dyDescent="0.35">
      <c r="A61" s="2" t="s">
        <v>382</v>
      </c>
      <c r="B61" s="186"/>
      <c r="C61" s="35">
        <v>1</v>
      </c>
      <c r="E61" s="4"/>
    </row>
    <row r="62" spans="1:5" ht="21" customHeight="1" x14ac:dyDescent="0.35">
      <c r="A62" s="2" t="s">
        <v>383</v>
      </c>
      <c r="B62" s="186"/>
      <c r="C62" s="3">
        <v>1</v>
      </c>
      <c r="E62" s="4"/>
    </row>
    <row r="63" spans="1:5" ht="21" customHeight="1" x14ac:dyDescent="0.35">
      <c r="A63" s="2" t="s">
        <v>384</v>
      </c>
      <c r="B63" s="186"/>
      <c r="C63" s="35">
        <v>1</v>
      </c>
      <c r="E63" s="4"/>
    </row>
    <row r="64" spans="1:5" ht="21" customHeight="1" x14ac:dyDescent="0.35">
      <c r="A64" s="2" t="s">
        <v>385</v>
      </c>
      <c r="B64" s="186"/>
      <c r="C64" s="3">
        <v>1</v>
      </c>
      <c r="E64" s="4"/>
    </row>
    <row r="65" spans="1:5" ht="21" customHeight="1" x14ac:dyDescent="0.35">
      <c r="A65" s="2" t="s">
        <v>386</v>
      </c>
      <c r="B65" s="186"/>
      <c r="C65" s="35">
        <v>1</v>
      </c>
      <c r="E65" s="4"/>
    </row>
    <row r="66" spans="1:5" ht="21" customHeight="1" x14ac:dyDescent="0.35">
      <c r="A66" s="2" t="s">
        <v>387</v>
      </c>
      <c r="B66" s="186"/>
      <c r="C66" s="3">
        <v>1</v>
      </c>
      <c r="E66" s="4"/>
    </row>
    <row r="67" spans="1:5" ht="21" customHeight="1" x14ac:dyDescent="0.35">
      <c r="A67" s="2" t="s">
        <v>388</v>
      </c>
      <c r="B67" s="186"/>
      <c r="C67" s="35">
        <v>1</v>
      </c>
      <c r="E67" s="4"/>
    </row>
    <row r="68" spans="1:5" ht="21" customHeight="1" x14ac:dyDescent="0.35">
      <c r="A68" s="2" t="s">
        <v>389</v>
      </c>
      <c r="B68" s="186"/>
      <c r="C68" s="3">
        <v>1</v>
      </c>
      <c r="E68" s="4"/>
    </row>
    <row r="69" spans="1:5" ht="21" customHeight="1" x14ac:dyDescent="0.35">
      <c r="A69" s="2" t="s">
        <v>390</v>
      </c>
      <c r="B69" s="186"/>
      <c r="C69" s="35">
        <v>1</v>
      </c>
      <c r="E69" s="4"/>
    </row>
    <row r="70" spans="1:5" ht="21" customHeight="1" x14ac:dyDescent="0.35">
      <c r="A70" s="2" t="s">
        <v>391</v>
      </c>
      <c r="B70" s="186"/>
      <c r="C70" s="3">
        <v>1</v>
      </c>
      <c r="E70" s="4"/>
    </row>
    <row r="71" spans="1:5" ht="21" customHeight="1" x14ac:dyDescent="0.35">
      <c r="A71" s="2" t="s">
        <v>392</v>
      </c>
      <c r="B71" s="186"/>
      <c r="C71" s="35">
        <v>1</v>
      </c>
      <c r="E71" s="4"/>
    </row>
    <row r="72" spans="1:5" ht="21" customHeight="1" x14ac:dyDescent="0.35">
      <c r="A72" s="2" t="s">
        <v>393</v>
      </c>
      <c r="B72" s="186"/>
      <c r="C72" s="3">
        <v>1</v>
      </c>
      <c r="E72" s="4"/>
    </row>
    <row r="73" spans="1:5" ht="21" customHeight="1" x14ac:dyDescent="0.35">
      <c r="A73" s="2" t="s">
        <v>394</v>
      </c>
      <c r="B73" s="186"/>
      <c r="C73" s="35">
        <v>1</v>
      </c>
      <c r="E73" s="4"/>
    </row>
    <row r="74" spans="1:5" ht="21" customHeight="1" x14ac:dyDescent="0.35">
      <c r="A74" s="2" t="s">
        <v>395</v>
      </c>
      <c r="B74" s="186"/>
      <c r="C74" s="3">
        <v>1</v>
      </c>
      <c r="E74" s="4"/>
    </row>
    <row r="75" spans="1:5" ht="21" customHeight="1" x14ac:dyDescent="0.35">
      <c r="A75" s="2" t="s">
        <v>396</v>
      </c>
      <c r="B75" s="186"/>
      <c r="C75" s="35">
        <v>1</v>
      </c>
      <c r="E75" s="4"/>
    </row>
    <row r="76" spans="1:5" ht="21" customHeight="1" x14ac:dyDescent="0.35">
      <c r="A76" s="2" t="s">
        <v>318</v>
      </c>
      <c r="B76" s="186"/>
      <c r="C76" s="3">
        <v>1</v>
      </c>
      <c r="E76" s="4"/>
    </row>
    <row r="77" spans="1:5" ht="21" customHeight="1" x14ac:dyDescent="0.35">
      <c r="A77" s="2" t="s">
        <v>397</v>
      </c>
      <c r="B77" s="186"/>
      <c r="C77" s="35">
        <v>1</v>
      </c>
      <c r="E77" s="4"/>
    </row>
    <row r="78" spans="1:5" ht="21" customHeight="1" x14ac:dyDescent="0.35">
      <c r="A78" s="2" t="s">
        <v>398</v>
      </c>
      <c r="B78" s="186"/>
      <c r="C78" s="3">
        <v>1</v>
      </c>
      <c r="E78" s="4"/>
    </row>
    <row r="79" spans="1:5" ht="21" customHeight="1" x14ac:dyDescent="0.35">
      <c r="A79" s="2" t="s">
        <v>399</v>
      </c>
      <c r="B79" s="186"/>
      <c r="C79" s="35">
        <v>1</v>
      </c>
      <c r="E79" s="4"/>
    </row>
    <row r="80" spans="1:5" ht="21" customHeight="1" x14ac:dyDescent="0.35">
      <c r="A80" s="2" t="s">
        <v>400</v>
      </c>
      <c r="B80" s="186"/>
      <c r="C80" s="3">
        <v>1</v>
      </c>
      <c r="E80" s="4"/>
    </row>
    <row r="81" spans="1:5" ht="21" customHeight="1" x14ac:dyDescent="0.35">
      <c r="A81" s="2" t="s">
        <v>402</v>
      </c>
      <c r="B81" s="186"/>
      <c r="C81" s="135">
        <v>1</v>
      </c>
      <c r="E81" s="4"/>
    </row>
    <row r="82" spans="1:5" ht="21" customHeight="1" x14ac:dyDescent="0.35">
      <c r="A82" s="2" t="s">
        <v>61</v>
      </c>
      <c r="B82" s="187"/>
      <c r="C82" s="36">
        <f>SUM(C5:C81)</f>
        <v>3058</v>
      </c>
      <c r="E82" s="4"/>
    </row>
    <row r="83" spans="1:5" ht="21" customHeight="1" x14ac:dyDescent="0.35">
      <c r="A83" s="154" t="s">
        <v>403</v>
      </c>
      <c r="B83" s="154"/>
      <c r="C83" s="154"/>
      <c r="E83" s="4"/>
    </row>
    <row r="84" spans="1:5" ht="21" customHeight="1" x14ac:dyDescent="0.35">
      <c r="A84" s="181" t="s">
        <v>228</v>
      </c>
      <c r="B84" s="181"/>
      <c r="C84" s="181"/>
      <c r="E84" s="4"/>
    </row>
    <row r="85" spans="1:5" ht="21" customHeight="1" x14ac:dyDescent="0.35">
      <c r="C85" s="18" t="s">
        <v>38</v>
      </c>
      <c r="E85" s="4"/>
    </row>
    <row r="87" spans="1:5" ht="21" customHeight="1" x14ac:dyDescent="0.35">
      <c r="C87" s="4"/>
    </row>
    <row r="88" spans="1:5" ht="21" customHeight="1" x14ac:dyDescent="0.35">
      <c r="C88" s="4"/>
    </row>
    <row r="90" spans="1:5" ht="21" customHeight="1" x14ac:dyDescent="0.35">
      <c r="C90" s="1"/>
    </row>
  </sheetData>
  <mergeCells count="4">
    <mergeCell ref="A3:C3"/>
    <mergeCell ref="A84:C84"/>
    <mergeCell ref="A83:C83"/>
    <mergeCell ref="B5:B82"/>
  </mergeCells>
  <hyperlinks>
    <hyperlink ref="C85" location="الفهرس!A1" display="الفهرس" xr:uid="{0F9840BF-30B8-4EB1-A628-09E2C4B95836}"/>
  </hyperlinks>
  <pageMargins left="0.7" right="0.7" top="0.75" bottom="0.75" header="0.3" footer="0.3"/>
  <pageSetup paperSize="9" scale="28"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140E1-EE7B-4276-BC04-FDEAFC7E436A}">
  <dimension ref="A1:D38"/>
  <sheetViews>
    <sheetView showGridLines="0" showRowColHeaders="0" rightToLeft="1" view="pageBreakPreview" zoomScaleNormal="100" zoomScaleSheetLayoutView="100" workbookViewId="0">
      <selection activeCell="A37" sqref="A37"/>
    </sheetView>
  </sheetViews>
  <sheetFormatPr defaultColWidth="14.7265625" defaultRowHeight="21" customHeight="1" x14ac:dyDescent="0.35"/>
  <cols>
    <col min="1" max="1" width="39.54296875" bestFit="1" customWidth="1"/>
    <col min="2" max="2" width="16.453125" customWidth="1"/>
    <col min="3" max="3" width="34" customWidth="1"/>
    <col min="4" max="9" width="15.453125" customWidth="1"/>
  </cols>
  <sheetData>
    <row r="1" spans="1:4" ht="21" customHeight="1" x14ac:dyDescent="0.35">
      <c r="C1" s="26" t="s">
        <v>34</v>
      </c>
    </row>
    <row r="3" spans="1:4" ht="55" customHeight="1" x14ac:dyDescent="0.35">
      <c r="A3" s="188" t="s">
        <v>281</v>
      </c>
      <c r="B3" s="188"/>
      <c r="C3" s="188"/>
    </row>
    <row r="4" spans="1:4" ht="31.5" customHeight="1" x14ac:dyDescent="0.35">
      <c r="A4" s="2" t="s">
        <v>283</v>
      </c>
      <c r="B4" s="2" t="s">
        <v>36</v>
      </c>
      <c r="C4" s="2" t="s">
        <v>282</v>
      </c>
    </row>
    <row r="5" spans="1:4" ht="21" customHeight="1" x14ac:dyDescent="0.35">
      <c r="A5" s="2" t="s">
        <v>344</v>
      </c>
      <c r="B5" s="155" t="s">
        <v>227</v>
      </c>
      <c r="C5" s="35">
        <v>26</v>
      </c>
    </row>
    <row r="6" spans="1:4" ht="21" customHeight="1" x14ac:dyDescent="0.35">
      <c r="A6" s="2" t="s">
        <v>297</v>
      </c>
      <c r="B6" s="156"/>
      <c r="C6" s="3">
        <v>21</v>
      </c>
    </row>
    <row r="7" spans="1:4" ht="21" customHeight="1" x14ac:dyDescent="0.35">
      <c r="A7" s="2" t="s">
        <v>298</v>
      </c>
      <c r="B7" s="156"/>
      <c r="C7" s="35">
        <v>21</v>
      </c>
    </row>
    <row r="8" spans="1:4" ht="21" customHeight="1" x14ac:dyDescent="0.35">
      <c r="A8" s="2" t="s">
        <v>300</v>
      </c>
      <c r="B8" s="156"/>
      <c r="C8" s="3">
        <v>15</v>
      </c>
    </row>
    <row r="9" spans="1:4" ht="21" customHeight="1" x14ac:dyDescent="0.35">
      <c r="A9" s="2" t="s">
        <v>301</v>
      </c>
      <c r="B9" s="156"/>
      <c r="C9" s="35">
        <v>13</v>
      </c>
    </row>
    <row r="10" spans="1:4" ht="21" customHeight="1" x14ac:dyDescent="0.35">
      <c r="A10" s="2" t="s">
        <v>352</v>
      </c>
      <c r="B10" s="156"/>
      <c r="C10" s="3">
        <v>9</v>
      </c>
    </row>
    <row r="11" spans="1:4" ht="21" customHeight="1" x14ac:dyDescent="0.35">
      <c r="A11" s="2" t="s">
        <v>299</v>
      </c>
      <c r="B11" s="156"/>
      <c r="C11" s="35">
        <v>8</v>
      </c>
      <c r="D11" s="34"/>
    </row>
    <row r="12" spans="1:4" ht="21" customHeight="1" x14ac:dyDescent="0.35">
      <c r="A12" s="2" t="s">
        <v>304</v>
      </c>
      <c r="B12" s="156"/>
      <c r="C12" s="3">
        <v>7</v>
      </c>
      <c r="D12" s="34"/>
    </row>
    <row r="13" spans="1:4" ht="21" customHeight="1" x14ac:dyDescent="0.35">
      <c r="A13" s="2" t="s">
        <v>345</v>
      </c>
      <c r="B13" s="156"/>
      <c r="C13" s="35">
        <v>6</v>
      </c>
      <c r="D13" s="34"/>
    </row>
    <row r="14" spans="1:4" ht="21" customHeight="1" x14ac:dyDescent="0.35">
      <c r="A14" s="2" t="s">
        <v>305</v>
      </c>
      <c r="B14" s="156"/>
      <c r="C14" s="3">
        <v>5</v>
      </c>
    </row>
    <row r="15" spans="1:4" ht="21" customHeight="1" x14ac:dyDescent="0.35">
      <c r="A15" s="2" t="s">
        <v>303</v>
      </c>
      <c r="B15" s="156"/>
      <c r="C15" s="35">
        <v>4</v>
      </c>
    </row>
    <row r="16" spans="1:4" ht="21" customHeight="1" x14ac:dyDescent="0.35">
      <c r="A16" s="2" t="s">
        <v>340</v>
      </c>
      <c r="B16" s="156"/>
      <c r="C16" s="3">
        <v>4</v>
      </c>
    </row>
    <row r="17" spans="1:3" ht="21" customHeight="1" x14ac:dyDescent="0.35">
      <c r="A17" s="2" t="s">
        <v>311</v>
      </c>
      <c r="B17" s="156"/>
      <c r="C17" s="35">
        <v>4</v>
      </c>
    </row>
    <row r="18" spans="1:3" ht="21" customHeight="1" x14ac:dyDescent="0.35">
      <c r="A18" s="2" t="s">
        <v>310</v>
      </c>
      <c r="B18" s="156"/>
      <c r="C18" s="3">
        <v>4</v>
      </c>
    </row>
    <row r="19" spans="1:3" ht="21" customHeight="1" x14ac:dyDescent="0.35">
      <c r="A19" s="2" t="s">
        <v>317</v>
      </c>
      <c r="B19" s="156"/>
      <c r="C19" s="35">
        <v>3</v>
      </c>
    </row>
    <row r="20" spans="1:3" ht="21" customHeight="1" x14ac:dyDescent="0.35">
      <c r="A20" s="2" t="s">
        <v>315</v>
      </c>
      <c r="B20" s="156"/>
      <c r="C20" s="3">
        <v>3</v>
      </c>
    </row>
    <row r="21" spans="1:3" ht="21" customHeight="1" x14ac:dyDescent="0.35">
      <c r="A21" s="2" t="s">
        <v>313</v>
      </c>
      <c r="B21" s="156"/>
      <c r="C21" s="35">
        <v>3</v>
      </c>
    </row>
    <row r="22" spans="1:3" ht="21" customHeight="1" x14ac:dyDescent="0.35">
      <c r="A22" s="2" t="s">
        <v>302</v>
      </c>
      <c r="B22" s="156"/>
      <c r="C22" s="3">
        <v>2</v>
      </c>
    </row>
    <row r="23" spans="1:3" ht="21" customHeight="1" x14ac:dyDescent="0.35">
      <c r="A23" s="2" t="s">
        <v>312</v>
      </c>
      <c r="B23" s="156"/>
      <c r="C23" s="35">
        <v>2</v>
      </c>
    </row>
    <row r="24" spans="1:3" ht="21" customHeight="1" x14ac:dyDescent="0.35">
      <c r="A24" s="2" t="s">
        <v>348</v>
      </c>
      <c r="B24" s="156"/>
      <c r="C24" s="3">
        <v>1</v>
      </c>
    </row>
    <row r="25" spans="1:3" ht="21" customHeight="1" x14ac:dyDescent="0.35">
      <c r="A25" s="2" t="s">
        <v>320</v>
      </c>
      <c r="B25" s="156"/>
      <c r="C25" s="35">
        <v>1</v>
      </c>
    </row>
    <row r="26" spans="1:3" ht="21" customHeight="1" x14ac:dyDescent="0.35">
      <c r="A26" s="2" t="s">
        <v>309</v>
      </c>
      <c r="B26" s="156"/>
      <c r="C26" s="3">
        <v>1</v>
      </c>
    </row>
    <row r="27" spans="1:3" ht="21" customHeight="1" x14ac:dyDescent="0.35">
      <c r="A27" s="2" t="s">
        <v>370</v>
      </c>
      <c r="B27" s="156"/>
      <c r="C27" s="35">
        <v>1</v>
      </c>
    </row>
    <row r="28" spans="1:3" ht="21" customHeight="1" x14ac:dyDescent="0.35">
      <c r="A28" s="2" t="s">
        <v>354</v>
      </c>
      <c r="B28" s="156"/>
      <c r="C28" s="3">
        <v>1</v>
      </c>
    </row>
    <row r="29" spans="1:3" ht="21" customHeight="1" x14ac:dyDescent="0.35">
      <c r="A29" s="2" t="s">
        <v>308</v>
      </c>
      <c r="B29" s="156"/>
      <c r="C29" s="35">
        <v>1</v>
      </c>
    </row>
    <row r="30" spans="1:3" ht="21" customHeight="1" x14ac:dyDescent="0.35">
      <c r="A30" s="2" t="s">
        <v>339</v>
      </c>
      <c r="B30" s="156"/>
      <c r="C30" s="3">
        <v>1</v>
      </c>
    </row>
    <row r="31" spans="1:3" ht="21" customHeight="1" x14ac:dyDescent="0.35">
      <c r="A31" s="2" t="s">
        <v>337</v>
      </c>
      <c r="B31" s="156"/>
      <c r="C31" s="35">
        <v>1</v>
      </c>
    </row>
    <row r="32" spans="1:3" ht="21" customHeight="1" x14ac:dyDescent="0.35">
      <c r="A32" s="2" t="s">
        <v>401</v>
      </c>
      <c r="B32" s="156"/>
      <c r="C32" s="3">
        <v>1</v>
      </c>
    </row>
    <row r="33" spans="1:3" ht="21" customHeight="1" x14ac:dyDescent="0.35">
      <c r="A33" s="2" t="s">
        <v>325</v>
      </c>
      <c r="B33" s="156"/>
      <c r="C33" s="35">
        <v>1</v>
      </c>
    </row>
    <row r="34" spans="1:3" ht="21" customHeight="1" x14ac:dyDescent="0.35">
      <c r="A34" s="2" t="s">
        <v>61</v>
      </c>
      <c r="B34" s="157"/>
      <c r="C34" s="36">
        <f>SUM(C5:C33)</f>
        <v>170</v>
      </c>
    </row>
    <row r="35" spans="1:3" ht="21" customHeight="1" x14ac:dyDescent="0.35">
      <c r="A35" s="154" t="s">
        <v>403</v>
      </c>
      <c r="B35" s="154"/>
      <c r="C35" s="154"/>
    </row>
    <row r="36" spans="1:3" ht="21" customHeight="1" x14ac:dyDescent="0.35">
      <c r="C36" s="18" t="s">
        <v>38</v>
      </c>
    </row>
    <row r="38" spans="1:3" ht="21" customHeight="1" x14ac:dyDescent="0.35">
      <c r="B38" s="4"/>
      <c r="C38" s="1"/>
    </row>
  </sheetData>
  <mergeCells count="3">
    <mergeCell ref="A3:C3"/>
    <mergeCell ref="B5:B34"/>
    <mergeCell ref="A35:C35"/>
  </mergeCells>
  <hyperlinks>
    <hyperlink ref="C36" location="الفهرس!A1" display="الفهرس" xr:uid="{CF06A611-7060-44F3-ABDC-ED6C2CB64915}"/>
  </hyperlinks>
  <pageMargins left="0.7" right="0.7" top="0.75" bottom="0.75" header="0.3" footer="0.3"/>
  <pageSetup paperSize="9" scale="28" orientation="portrait"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D9424-E603-4DC7-BB6E-97153563B2FA}">
  <dimension ref="A1:D20"/>
  <sheetViews>
    <sheetView showGridLines="0" showRowColHeaders="0" rightToLeft="1" view="pageBreakPreview" zoomScaleNormal="100" zoomScaleSheetLayoutView="100" workbookViewId="0">
      <selection activeCell="A21" sqref="A21"/>
    </sheetView>
  </sheetViews>
  <sheetFormatPr defaultColWidth="14.7265625" defaultRowHeight="21" customHeight="1" x14ac:dyDescent="0.35"/>
  <cols>
    <col min="1" max="1" width="2.453125" customWidth="1"/>
    <col min="2" max="3" width="20.26953125" customWidth="1"/>
    <col min="4" max="4" width="44.81640625" customWidth="1"/>
    <col min="5" max="9" width="15.453125" customWidth="1"/>
  </cols>
  <sheetData>
    <row r="1" spans="1:4" ht="21" customHeight="1" x14ac:dyDescent="0.35">
      <c r="D1" s="26" t="s">
        <v>34</v>
      </c>
    </row>
    <row r="3" spans="1:4" ht="55" customHeight="1" x14ac:dyDescent="0.35">
      <c r="A3" s="188" t="s">
        <v>251</v>
      </c>
      <c r="B3" s="188"/>
      <c r="C3" s="188"/>
      <c r="D3" s="188"/>
    </row>
    <row r="4" spans="1:4" ht="31.5" customHeight="1" x14ac:dyDescent="0.35">
      <c r="A4" s="2" t="s">
        <v>290</v>
      </c>
      <c r="B4" s="2" t="s">
        <v>230</v>
      </c>
      <c r="C4" s="2" t="s">
        <v>36</v>
      </c>
      <c r="D4" s="2" t="s">
        <v>252</v>
      </c>
    </row>
    <row r="5" spans="1:4" ht="21" customHeight="1" x14ac:dyDescent="0.35">
      <c r="A5" s="2">
        <v>1</v>
      </c>
      <c r="B5" s="2" t="s">
        <v>231</v>
      </c>
      <c r="C5" s="152" t="s">
        <v>227</v>
      </c>
      <c r="D5" s="39">
        <v>1620</v>
      </c>
    </row>
    <row r="6" spans="1:4" ht="21" customHeight="1" x14ac:dyDescent="0.35">
      <c r="A6" s="2">
        <v>2</v>
      </c>
      <c r="B6" s="2" t="s">
        <v>232</v>
      </c>
      <c r="C6" s="152"/>
      <c r="D6" s="37">
        <v>813</v>
      </c>
    </row>
    <row r="7" spans="1:4" ht="21" customHeight="1" x14ac:dyDescent="0.35">
      <c r="A7" s="2">
        <v>3</v>
      </c>
      <c r="B7" s="2" t="s">
        <v>233</v>
      </c>
      <c r="C7" s="152"/>
      <c r="D7" s="39">
        <v>887</v>
      </c>
    </row>
    <row r="8" spans="1:4" ht="21" customHeight="1" x14ac:dyDescent="0.35">
      <c r="A8" s="2">
        <v>4</v>
      </c>
      <c r="B8" s="2" t="s">
        <v>234</v>
      </c>
      <c r="C8" s="152"/>
      <c r="D8" s="37">
        <v>420</v>
      </c>
    </row>
    <row r="9" spans="1:4" ht="21" customHeight="1" x14ac:dyDescent="0.35">
      <c r="A9" s="2">
        <v>5</v>
      </c>
      <c r="B9" s="2" t="s">
        <v>235</v>
      </c>
      <c r="C9" s="152"/>
      <c r="D9" s="39">
        <v>382</v>
      </c>
    </row>
    <row r="10" spans="1:4" ht="21" customHeight="1" x14ac:dyDescent="0.35">
      <c r="A10" s="2">
        <v>6</v>
      </c>
      <c r="B10" s="2" t="s">
        <v>236</v>
      </c>
      <c r="C10" s="152"/>
      <c r="D10" s="37">
        <v>460</v>
      </c>
    </row>
    <row r="11" spans="1:4" ht="21" customHeight="1" x14ac:dyDescent="0.35">
      <c r="A11" s="2">
        <v>7</v>
      </c>
      <c r="B11" s="2" t="s">
        <v>237</v>
      </c>
      <c r="C11" s="152"/>
      <c r="D11" s="39">
        <v>461</v>
      </c>
    </row>
    <row r="12" spans="1:4" ht="21" customHeight="1" x14ac:dyDescent="0.35">
      <c r="A12" s="2">
        <v>8</v>
      </c>
      <c r="B12" s="2" t="s">
        <v>238</v>
      </c>
      <c r="C12" s="152"/>
      <c r="D12" s="37">
        <v>285</v>
      </c>
    </row>
    <row r="13" spans="1:4" ht="21" customHeight="1" x14ac:dyDescent="0.35">
      <c r="A13" s="2">
        <v>9</v>
      </c>
      <c r="B13" s="2" t="s">
        <v>239</v>
      </c>
      <c r="C13" s="152"/>
      <c r="D13" s="39">
        <v>41</v>
      </c>
    </row>
    <row r="14" spans="1:4" ht="21" customHeight="1" x14ac:dyDescent="0.35">
      <c r="A14" s="2">
        <v>10</v>
      </c>
      <c r="B14" s="2" t="s">
        <v>240</v>
      </c>
      <c r="C14" s="152"/>
      <c r="D14" s="37">
        <v>59</v>
      </c>
    </row>
    <row r="15" spans="1:4" ht="21" customHeight="1" x14ac:dyDescent="0.35">
      <c r="A15" s="2">
        <v>11</v>
      </c>
      <c r="B15" s="2" t="s">
        <v>241</v>
      </c>
      <c r="C15" s="152"/>
      <c r="D15" s="39">
        <v>59</v>
      </c>
    </row>
    <row r="16" spans="1:4" ht="21" customHeight="1" x14ac:dyDescent="0.35">
      <c r="A16" s="2">
        <v>12</v>
      </c>
      <c r="B16" s="2" t="s">
        <v>242</v>
      </c>
      <c r="C16" s="152"/>
      <c r="D16" s="37">
        <v>95</v>
      </c>
    </row>
    <row r="17" spans="1:4" ht="21" customHeight="1" x14ac:dyDescent="0.35">
      <c r="A17" s="2">
        <v>13</v>
      </c>
      <c r="B17" s="2" t="s">
        <v>243</v>
      </c>
      <c r="C17" s="152"/>
      <c r="D17" s="39">
        <v>69</v>
      </c>
    </row>
    <row r="18" spans="1:4" ht="21" customHeight="1" x14ac:dyDescent="0.35">
      <c r="A18" s="190" t="s">
        <v>61</v>
      </c>
      <c r="B18" s="191"/>
      <c r="C18" s="152"/>
      <c r="D18" s="36">
        <f>SUM(D5:D17)</f>
        <v>5651</v>
      </c>
    </row>
    <row r="19" spans="1:4" ht="21" customHeight="1" x14ac:dyDescent="0.35">
      <c r="A19" s="154" t="s">
        <v>403</v>
      </c>
      <c r="B19" s="154"/>
      <c r="C19" s="154"/>
      <c r="D19" s="154"/>
    </row>
    <row r="20" spans="1:4" ht="21" customHeight="1" x14ac:dyDescent="0.35">
      <c r="D20" s="18" t="s">
        <v>38</v>
      </c>
    </row>
  </sheetData>
  <mergeCells count="4">
    <mergeCell ref="C5:C18"/>
    <mergeCell ref="A18:B18"/>
    <mergeCell ref="A19:D19"/>
    <mergeCell ref="A3:D3"/>
  </mergeCells>
  <hyperlinks>
    <hyperlink ref="D20" location="الفهرس!A1" display="الفهرس" xr:uid="{953B5BBA-FC20-431D-BDCB-56A30371E8D1}"/>
  </hyperlinks>
  <pageMargins left="0.7" right="0.7" top="0.75" bottom="0.75" header="0.3" footer="0.3"/>
  <pageSetup paperSize="9" scale="28" orientation="portrait"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8DADC-8A55-4CC1-8EA6-2198AE06B12E}">
  <dimension ref="A1:E64"/>
  <sheetViews>
    <sheetView showGridLines="0" showRowColHeaders="0" rightToLeft="1" view="pageBreakPreview" zoomScaleNormal="100" zoomScaleSheetLayoutView="100" workbookViewId="0">
      <selection activeCell="A65" sqref="A65"/>
    </sheetView>
  </sheetViews>
  <sheetFormatPr defaultColWidth="14.7265625" defaultRowHeight="21" customHeight="1" x14ac:dyDescent="0.35"/>
  <cols>
    <col min="1" max="1" width="28.26953125" customWidth="1"/>
    <col min="2" max="2" width="22.1796875" customWidth="1"/>
    <col min="3" max="3" width="29.54296875" customWidth="1"/>
    <col min="4" max="8" width="15.453125" customWidth="1"/>
  </cols>
  <sheetData>
    <row r="1" spans="1:5" ht="21" customHeight="1" x14ac:dyDescent="0.35">
      <c r="C1" s="26" t="s">
        <v>34</v>
      </c>
    </row>
    <row r="3" spans="1:5" ht="55" customHeight="1" x14ac:dyDescent="0.35">
      <c r="A3" s="188" t="s">
        <v>253</v>
      </c>
      <c r="B3" s="188"/>
      <c r="C3" s="188"/>
    </row>
    <row r="4" spans="1:5" ht="31.5" customHeight="1" x14ac:dyDescent="0.35">
      <c r="A4" s="2" t="s">
        <v>283</v>
      </c>
      <c r="B4" s="2" t="s">
        <v>36</v>
      </c>
      <c r="C4" s="2" t="s">
        <v>252</v>
      </c>
    </row>
    <row r="5" spans="1:5" ht="21" customHeight="1" x14ac:dyDescent="0.35">
      <c r="A5" s="2" t="s">
        <v>326</v>
      </c>
      <c r="B5" s="155" t="s">
        <v>227</v>
      </c>
      <c r="C5" s="3">
        <v>280</v>
      </c>
      <c r="D5" s="125"/>
      <c r="E5" s="125"/>
    </row>
    <row r="6" spans="1:5" ht="21" customHeight="1" x14ac:dyDescent="0.35">
      <c r="A6" s="2" t="s">
        <v>299</v>
      </c>
      <c r="B6" s="156"/>
      <c r="C6" s="3">
        <v>214</v>
      </c>
      <c r="D6" s="125"/>
      <c r="E6" s="125"/>
    </row>
    <row r="7" spans="1:5" ht="21" customHeight="1" x14ac:dyDescent="0.35">
      <c r="A7" s="2" t="s">
        <v>298</v>
      </c>
      <c r="B7" s="156"/>
      <c r="C7" s="3">
        <v>200</v>
      </c>
      <c r="D7" s="125"/>
      <c r="E7" s="125"/>
    </row>
    <row r="8" spans="1:5" ht="21" customHeight="1" x14ac:dyDescent="0.35">
      <c r="A8" s="2" t="s">
        <v>297</v>
      </c>
      <c r="B8" s="156"/>
      <c r="C8" s="3">
        <v>186</v>
      </c>
      <c r="D8" s="125"/>
      <c r="E8" s="125"/>
    </row>
    <row r="9" spans="1:5" ht="21" customHeight="1" x14ac:dyDescent="0.35">
      <c r="A9" s="2" t="s">
        <v>328</v>
      </c>
      <c r="B9" s="156"/>
      <c r="C9" s="3">
        <v>107</v>
      </c>
      <c r="D9" s="125"/>
      <c r="E9" s="125"/>
    </row>
    <row r="10" spans="1:5" ht="21" customHeight="1" x14ac:dyDescent="0.35">
      <c r="A10" s="2" t="s">
        <v>327</v>
      </c>
      <c r="B10" s="156"/>
      <c r="C10" s="3">
        <v>98</v>
      </c>
      <c r="D10" s="125"/>
      <c r="E10" s="125"/>
    </row>
    <row r="11" spans="1:5" ht="21" customHeight="1" x14ac:dyDescent="0.35">
      <c r="A11" s="2" t="s">
        <v>330</v>
      </c>
      <c r="B11" s="156"/>
      <c r="C11" s="3">
        <v>89</v>
      </c>
      <c r="D11" s="125"/>
      <c r="E11" s="125"/>
    </row>
    <row r="12" spans="1:5" ht="21" customHeight="1" x14ac:dyDescent="0.35">
      <c r="A12" s="2" t="s">
        <v>331</v>
      </c>
      <c r="B12" s="156"/>
      <c r="C12" s="3">
        <v>57</v>
      </c>
      <c r="D12" s="125"/>
      <c r="E12" s="125"/>
    </row>
    <row r="13" spans="1:5" ht="21" customHeight="1" x14ac:dyDescent="0.35">
      <c r="A13" s="2" t="s">
        <v>300</v>
      </c>
      <c r="B13" s="156"/>
      <c r="C13" s="3">
        <v>51</v>
      </c>
      <c r="D13" s="125"/>
      <c r="E13" s="125"/>
    </row>
    <row r="14" spans="1:5" ht="21" customHeight="1" x14ac:dyDescent="0.35">
      <c r="A14" s="2" t="s">
        <v>303</v>
      </c>
      <c r="B14" s="156"/>
      <c r="C14" s="3">
        <v>42</v>
      </c>
      <c r="D14" s="125"/>
      <c r="E14" s="125"/>
    </row>
    <row r="15" spans="1:5" ht="21" customHeight="1" x14ac:dyDescent="0.35">
      <c r="A15" s="2" t="s">
        <v>337</v>
      </c>
      <c r="B15" s="156"/>
      <c r="C15" s="3">
        <v>29</v>
      </c>
      <c r="D15" s="125"/>
      <c r="E15" s="125"/>
    </row>
    <row r="16" spans="1:5" ht="21" customHeight="1" x14ac:dyDescent="0.35">
      <c r="A16" s="2" t="s">
        <v>335</v>
      </c>
      <c r="B16" s="156"/>
      <c r="C16" s="3">
        <v>26</v>
      </c>
      <c r="D16" s="125"/>
      <c r="E16" s="125"/>
    </row>
    <row r="17" spans="1:5" ht="21" customHeight="1" x14ac:dyDescent="0.35">
      <c r="A17" s="2" t="s">
        <v>301</v>
      </c>
      <c r="B17" s="156"/>
      <c r="C17" s="3">
        <v>19</v>
      </c>
      <c r="D17" s="125"/>
      <c r="E17" s="125"/>
    </row>
    <row r="18" spans="1:5" ht="21" customHeight="1" x14ac:dyDescent="0.35">
      <c r="A18" s="2" t="s">
        <v>329</v>
      </c>
      <c r="B18" s="156"/>
      <c r="C18" s="3">
        <v>18</v>
      </c>
      <c r="D18" s="125"/>
      <c r="E18" s="125"/>
    </row>
    <row r="19" spans="1:5" ht="21" customHeight="1" x14ac:dyDescent="0.35">
      <c r="A19" s="2" t="s">
        <v>305</v>
      </c>
      <c r="B19" s="156"/>
      <c r="C19" s="3">
        <v>17</v>
      </c>
      <c r="D19" s="125"/>
      <c r="E19" s="125"/>
    </row>
    <row r="20" spans="1:5" ht="21" customHeight="1" x14ac:dyDescent="0.35">
      <c r="A20" s="2" t="s">
        <v>304</v>
      </c>
      <c r="B20" s="156"/>
      <c r="C20" s="3">
        <v>15</v>
      </c>
      <c r="D20" s="125"/>
      <c r="E20" s="125"/>
    </row>
    <row r="21" spans="1:5" ht="21" customHeight="1" x14ac:dyDescent="0.35">
      <c r="A21" s="2" t="s">
        <v>347</v>
      </c>
      <c r="B21" s="156"/>
      <c r="C21" s="3">
        <v>15</v>
      </c>
      <c r="D21" s="125"/>
      <c r="E21" s="125"/>
    </row>
    <row r="22" spans="1:5" ht="21" customHeight="1" x14ac:dyDescent="0.35">
      <c r="A22" s="2" t="s">
        <v>332</v>
      </c>
      <c r="B22" s="156"/>
      <c r="C22" s="3">
        <v>14</v>
      </c>
      <c r="D22" s="125"/>
      <c r="E22" s="125"/>
    </row>
    <row r="23" spans="1:5" ht="21" customHeight="1" x14ac:dyDescent="0.35">
      <c r="A23" s="2" t="s">
        <v>356</v>
      </c>
      <c r="B23" s="156"/>
      <c r="C23" s="3">
        <v>13</v>
      </c>
      <c r="D23" s="125"/>
      <c r="E23" s="125"/>
    </row>
    <row r="24" spans="1:5" ht="21" customHeight="1" x14ac:dyDescent="0.35">
      <c r="A24" s="2" t="s">
        <v>336</v>
      </c>
      <c r="B24" s="156"/>
      <c r="C24" s="3">
        <v>11</v>
      </c>
      <c r="D24" s="125"/>
      <c r="E24" s="125"/>
    </row>
    <row r="25" spans="1:5" ht="21" customHeight="1" x14ac:dyDescent="0.35">
      <c r="A25" s="2" t="s">
        <v>310</v>
      </c>
      <c r="B25" s="156"/>
      <c r="C25" s="3">
        <v>10</v>
      </c>
      <c r="D25" s="125"/>
      <c r="E25" s="125"/>
    </row>
    <row r="26" spans="1:5" ht="21" customHeight="1" x14ac:dyDescent="0.35">
      <c r="A26" s="2" t="s">
        <v>352</v>
      </c>
      <c r="B26" s="156"/>
      <c r="C26" s="3">
        <v>9</v>
      </c>
      <c r="D26" s="125"/>
      <c r="E26" s="125"/>
    </row>
    <row r="27" spans="1:5" ht="21" customHeight="1" x14ac:dyDescent="0.35">
      <c r="A27" s="2" t="s">
        <v>339</v>
      </c>
      <c r="B27" s="156"/>
      <c r="C27" s="3">
        <v>9</v>
      </c>
      <c r="D27" s="125"/>
      <c r="E27" s="125"/>
    </row>
    <row r="28" spans="1:5" ht="21" customHeight="1" x14ac:dyDescent="0.35">
      <c r="A28" s="2" t="s">
        <v>354</v>
      </c>
      <c r="B28" s="156"/>
      <c r="C28" s="3">
        <v>8</v>
      </c>
      <c r="D28" s="125"/>
      <c r="E28" s="125"/>
    </row>
    <row r="29" spans="1:5" ht="21" customHeight="1" x14ac:dyDescent="0.35">
      <c r="A29" s="2" t="s">
        <v>338</v>
      </c>
      <c r="B29" s="156"/>
      <c r="C29" s="3">
        <v>7</v>
      </c>
      <c r="D29" s="125"/>
      <c r="E29" s="125"/>
    </row>
    <row r="30" spans="1:5" ht="21" customHeight="1" x14ac:dyDescent="0.35">
      <c r="A30" s="2" t="s">
        <v>313</v>
      </c>
      <c r="B30" s="156"/>
      <c r="C30" s="3">
        <v>6</v>
      </c>
      <c r="D30" s="125"/>
      <c r="E30" s="125"/>
    </row>
    <row r="31" spans="1:5" ht="21" customHeight="1" x14ac:dyDescent="0.35">
      <c r="A31" s="2" t="s">
        <v>345</v>
      </c>
      <c r="B31" s="156"/>
      <c r="C31" s="3">
        <v>5</v>
      </c>
      <c r="D31" s="125"/>
      <c r="E31" s="125"/>
    </row>
    <row r="32" spans="1:5" ht="21" customHeight="1" x14ac:dyDescent="0.35">
      <c r="A32" s="2" t="s">
        <v>311</v>
      </c>
      <c r="B32" s="156"/>
      <c r="C32" s="3">
        <v>5</v>
      </c>
      <c r="D32" s="125"/>
      <c r="E32" s="125"/>
    </row>
    <row r="33" spans="1:5" ht="21" customHeight="1" x14ac:dyDescent="0.35">
      <c r="A33" s="2" t="s">
        <v>344</v>
      </c>
      <c r="B33" s="156"/>
      <c r="C33" s="3">
        <v>4</v>
      </c>
      <c r="D33" s="125"/>
      <c r="E33" s="125"/>
    </row>
    <row r="34" spans="1:5" ht="21" customHeight="1" x14ac:dyDescent="0.35">
      <c r="A34" s="2" t="s">
        <v>366</v>
      </c>
      <c r="B34" s="156"/>
      <c r="C34" s="3">
        <v>4</v>
      </c>
      <c r="D34" s="125"/>
      <c r="E34" s="125"/>
    </row>
    <row r="35" spans="1:5" ht="21" customHeight="1" x14ac:dyDescent="0.35">
      <c r="A35" s="2" t="s">
        <v>370</v>
      </c>
      <c r="B35" s="156"/>
      <c r="C35" s="3">
        <v>4</v>
      </c>
      <c r="D35" s="125"/>
      <c r="E35" s="125"/>
    </row>
    <row r="36" spans="1:5" ht="21" customHeight="1" x14ac:dyDescent="0.35">
      <c r="A36" s="2" t="s">
        <v>372</v>
      </c>
      <c r="B36" s="156"/>
      <c r="C36" s="3">
        <v>4</v>
      </c>
      <c r="D36" s="125"/>
      <c r="E36" s="125"/>
    </row>
    <row r="37" spans="1:5" ht="21" customHeight="1" x14ac:dyDescent="0.35">
      <c r="A37" s="2" t="s">
        <v>302</v>
      </c>
      <c r="B37" s="156"/>
      <c r="C37" s="3">
        <v>4</v>
      </c>
      <c r="D37" s="125"/>
      <c r="E37" s="125"/>
    </row>
    <row r="38" spans="1:5" ht="21" customHeight="1" x14ac:dyDescent="0.35">
      <c r="A38" s="2" t="s">
        <v>317</v>
      </c>
      <c r="B38" s="156"/>
      <c r="C38" s="3">
        <v>3</v>
      </c>
      <c r="D38" s="125"/>
      <c r="E38" s="125"/>
    </row>
    <row r="39" spans="1:5" ht="21" customHeight="1" x14ac:dyDescent="0.35">
      <c r="A39" s="2" t="s">
        <v>341</v>
      </c>
      <c r="B39" s="156"/>
      <c r="C39" s="3">
        <v>3</v>
      </c>
      <c r="D39" s="125"/>
      <c r="E39" s="125"/>
    </row>
    <row r="40" spans="1:5" ht="21" customHeight="1" x14ac:dyDescent="0.35">
      <c r="A40" s="2" t="s">
        <v>365</v>
      </c>
      <c r="B40" s="156"/>
      <c r="C40" s="3">
        <v>3</v>
      </c>
      <c r="D40" s="125"/>
      <c r="E40" s="125"/>
    </row>
    <row r="41" spans="1:5" ht="21" customHeight="1" x14ac:dyDescent="0.35">
      <c r="A41" s="2" t="s">
        <v>318</v>
      </c>
      <c r="B41" s="156"/>
      <c r="C41" s="3">
        <v>3</v>
      </c>
      <c r="D41" s="125"/>
      <c r="E41" s="125"/>
    </row>
    <row r="42" spans="1:5" ht="21" customHeight="1" x14ac:dyDescent="0.35">
      <c r="A42" s="2" t="s">
        <v>312</v>
      </c>
      <c r="B42" s="156"/>
      <c r="C42" s="3">
        <v>3</v>
      </c>
      <c r="D42" s="125"/>
      <c r="E42" s="125"/>
    </row>
    <row r="43" spans="1:5" ht="21" customHeight="1" x14ac:dyDescent="0.35">
      <c r="A43" s="2" t="s">
        <v>348</v>
      </c>
      <c r="B43" s="156"/>
      <c r="C43" s="3">
        <v>2</v>
      </c>
      <c r="D43" s="125"/>
      <c r="E43" s="125"/>
    </row>
    <row r="44" spans="1:5" ht="21" customHeight="1" x14ac:dyDescent="0.35">
      <c r="A44" s="2" t="s">
        <v>315</v>
      </c>
      <c r="B44" s="156"/>
      <c r="C44" s="3">
        <v>2</v>
      </c>
      <c r="D44" s="125"/>
      <c r="E44" s="125"/>
    </row>
    <row r="45" spans="1:5" ht="21" customHeight="1" x14ac:dyDescent="0.35">
      <c r="A45" s="2" t="s">
        <v>346</v>
      </c>
      <c r="B45" s="156"/>
      <c r="C45" s="3">
        <v>2</v>
      </c>
      <c r="D45" s="125"/>
      <c r="E45" s="125"/>
    </row>
    <row r="46" spans="1:5" ht="21" customHeight="1" x14ac:dyDescent="0.35">
      <c r="A46" s="2" t="s">
        <v>379</v>
      </c>
      <c r="B46" s="156"/>
      <c r="C46" s="3">
        <v>2</v>
      </c>
      <c r="D46" s="125"/>
      <c r="E46" s="125"/>
    </row>
    <row r="47" spans="1:5" ht="21" customHeight="1" x14ac:dyDescent="0.35">
      <c r="A47" s="2" t="s">
        <v>358</v>
      </c>
      <c r="B47" s="156"/>
      <c r="C47" s="3">
        <v>2</v>
      </c>
      <c r="D47" s="125"/>
      <c r="E47" s="125"/>
    </row>
    <row r="48" spans="1:5" ht="21" customHeight="1" x14ac:dyDescent="0.35">
      <c r="A48" s="2" t="s">
        <v>340</v>
      </c>
      <c r="B48" s="156"/>
      <c r="C48" s="3">
        <v>2</v>
      </c>
      <c r="D48" s="125"/>
      <c r="E48" s="125"/>
    </row>
    <row r="49" spans="1:5" ht="21" customHeight="1" x14ac:dyDescent="0.35">
      <c r="A49" s="2" t="s">
        <v>373</v>
      </c>
      <c r="B49" s="156"/>
      <c r="C49" s="3">
        <v>1</v>
      </c>
      <c r="D49" s="125"/>
      <c r="E49" s="125"/>
    </row>
    <row r="50" spans="1:5" ht="21" customHeight="1" x14ac:dyDescent="0.35">
      <c r="A50" s="2" t="s">
        <v>322</v>
      </c>
      <c r="B50" s="156"/>
      <c r="C50" s="3">
        <v>1</v>
      </c>
      <c r="D50" s="125"/>
      <c r="E50" s="125"/>
    </row>
    <row r="51" spans="1:5" ht="21" customHeight="1" x14ac:dyDescent="0.35">
      <c r="A51" s="2" t="s">
        <v>309</v>
      </c>
      <c r="B51" s="156"/>
      <c r="C51" s="3">
        <v>1</v>
      </c>
      <c r="D51" s="125"/>
      <c r="E51" s="125"/>
    </row>
    <row r="52" spans="1:5" ht="21" customHeight="1" x14ac:dyDescent="0.35">
      <c r="A52" s="2" t="s">
        <v>382</v>
      </c>
      <c r="B52" s="156"/>
      <c r="C52" s="3">
        <v>1</v>
      </c>
      <c r="D52" s="125"/>
      <c r="E52" s="125"/>
    </row>
    <row r="53" spans="1:5" ht="21" customHeight="1" x14ac:dyDescent="0.35">
      <c r="A53" s="2" t="s">
        <v>323</v>
      </c>
      <c r="B53" s="156"/>
      <c r="C53" s="3">
        <v>1</v>
      </c>
      <c r="D53" s="125"/>
      <c r="E53" s="125"/>
    </row>
    <row r="54" spans="1:5" ht="21" customHeight="1" x14ac:dyDescent="0.35">
      <c r="A54" s="2" t="s">
        <v>307</v>
      </c>
      <c r="B54" s="156"/>
      <c r="C54" s="3">
        <v>1</v>
      </c>
      <c r="D54" s="125"/>
      <c r="E54" s="125"/>
    </row>
    <row r="55" spans="1:5" ht="21" customHeight="1" x14ac:dyDescent="0.35">
      <c r="A55" s="2" t="s">
        <v>308</v>
      </c>
      <c r="B55" s="156"/>
      <c r="C55" s="3">
        <v>1</v>
      </c>
      <c r="D55" s="125"/>
      <c r="E55" s="125"/>
    </row>
    <row r="56" spans="1:5" ht="21" customHeight="1" x14ac:dyDescent="0.35">
      <c r="A56" s="2" t="s">
        <v>381</v>
      </c>
      <c r="B56" s="156"/>
      <c r="C56" s="3">
        <v>1</v>
      </c>
      <c r="D56" s="125"/>
      <c r="E56" s="125"/>
    </row>
    <row r="57" spans="1:5" ht="21" customHeight="1" x14ac:dyDescent="0.35">
      <c r="A57" s="2" t="s">
        <v>355</v>
      </c>
      <c r="B57" s="156"/>
      <c r="C57" s="3">
        <v>1</v>
      </c>
      <c r="D57" s="125"/>
      <c r="E57" s="125"/>
    </row>
    <row r="58" spans="1:5" ht="21" customHeight="1" x14ac:dyDescent="0.35">
      <c r="A58" s="2" t="s">
        <v>376</v>
      </c>
      <c r="B58" s="156"/>
      <c r="C58" s="3">
        <v>1</v>
      </c>
      <c r="D58" s="125"/>
      <c r="E58" s="125"/>
    </row>
    <row r="59" spans="1:5" ht="21" customHeight="1" x14ac:dyDescent="0.35">
      <c r="A59" s="2" t="s">
        <v>401</v>
      </c>
      <c r="B59" s="156"/>
      <c r="C59" s="3">
        <v>1</v>
      </c>
      <c r="D59" s="125"/>
      <c r="E59" s="125"/>
    </row>
    <row r="60" spans="1:5" ht="21" customHeight="1" x14ac:dyDescent="0.35">
      <c r="A60" s="2" t="s">
        <v>397</v>
      </c>
      <c r="B60" s="156"/>
      <c r="C60" s="3">
        <v>1</v>
      </c>
      <c r="D60" s="125"/>
      <c r="E60" s="125"/>
    </row>
    <row r="61" spans="1:5" ht="21" customHeight="1" x14ac:dyDescent="0.35">
      <c r="A61" s="2" t="s">
        <v>402</v>
      </c>
      <c r="B61" s="156"/>
      <c r="C61" s="3">
        <v>1</v>
      </c>
      <c r="D61" s="125"/>
      <c r="E61" s="125"/>
    </row>
    <row r="62" spans="1:5" ht="21" customHeight="1" x14ac:dyDescent="0.35">
      <c r="A62" s="2" t="s">
        <v>61</v>
      </c>
      <c r="B62" s="157"/>
      <c r="C62" s="36">
        <f>SUM(C5:C61)</f>
        <v>1620</v>
      </c>
      <c r="D62" s="125"/>
      <c r="E62" s="125"/>
    </row>
    <row r="63" spans="1:5" ht="21" customHeight="1" x14ac:dyDescent="0.35">
      <c r="A63" s="154" t="s">
        <v>403</v>
      </c>
      <c r="B63" s="154"/>
      <c r="C63" s="154"/>
      <c r="D63" s="1"/>
      <c r="E63" s="21"/>
    </row>
    <row r="64" spans="1:5" ht="21" customHeight="1" x14ac:dyDescent="0.35">
      <c r="C64" s="18" t="s">
        <v>38</v>
      </c>
      <c r="D64" s="1"/>
      <c r="E64" s="21"/>
    </row>
  </sheetData>
  <mergeCells count="3">
    <mergeCell ref="A3:C3"/>
    <mergeCell ref="B5:B62"/>
    <mergeCell ref="A63:C63"/>
  </mergeCells>
  <hyperlinks>
    <hyperlink ref="C64" location="الفهرس!A1" display="الفهرس" xr:uid="{0CB98019-5B3D-4B62-B4D9-CFBF34A150AD}"/>
  </hyperlinks>
  <pageMargins left="0.7" right="0.7" top="0.75" bottom="0.75" header="0.3" footer="0.3"/>
  <pageSetup paperSize="9" scale="28" orientation="portrait" horizontalDpi="300" verticalDpi="3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88433-CB75-4CB9-85A4-26D74349A36E}">
  <dimension ref="A1:E59"/>
  <sheetViews>
    <sheetView showGridLines="0" showRowColHeaders="0" rightToLeft="1" view="pageBreakPreview" zoomScaleNormal="100" zoomScaleSheetLayoutView="100" workbookViewId="0">
      <selection activeCell="A60" sqref="A60"/>
    </sheetView>
  </sheetViews>
  <sheetFormatPr defaultColWidth="14.7265625" defaultRowHeight="21" customHeight="1" x14ac:dyDescent="0.35"/>
  <cols>
    <col min="1" max="1" width="28.26953125" customWidth="1"/>
    <col min="2" max="2" width="22.1796875" customWidth="1"/>
    <col min="3" max="3" width="29.54296875" customWidth="1"/>
    <col min="4" max="8" width="15.453125" customWidth="1"/>
  </cols>
  <sheetData>
    <row r="1" spans="1:5" ht="21" customHeight="1" x14ac:dyDescent="0.35">
      <c r="C1" s="26" t="s">
        <v>34</v>
      </c>
    </row>
    <row r="3" spans="1:5" ht="55" customHeight="1" x14ac:dyDescent="0.35">
      <c r="A3" s="188" t="s">
        <v>254</v>
      </c>
      <c r="B3" s="188"/>
      <c r="C3" s="188"/>
    </row>
    <row r="4" spans="1:5" ht="31.5" customHeight="1" x14ac:dyDescent="0.35">
      <c r="A4" s="2" t="s">
        <v>283</v>
      </c>
      <c r="B4" s="2" t="s">
        <v>36</v>
      </c>
      <c r="C4" s="2" t="s">
        <v>252</v>
      </c>
    </row>
    <row r="5" spans="1:5" ht="21" customHeight="1" x14ac:dyDescent="0.35">
      <c r="A5" s="2" t="s">
        <v>297</v>
      </c>
      <c r="B5" s="155" t="s">
        <v>227</v>
      </c>
      <c r="C5" s="3">
        <v>212</v>
      </c>
      <c r="D5" s="125"/>
      <c r="E5" s="125"/>
    </row>
    <row r="6" spans="1:5" ht="21" customHeight="1" x14ac:dyDescent="0.35">
      <c r="A6" s="2" t="s">
        <v>298</v>
      </c>
      <c r="B6" s="156"/>
      <c r="C6" s="3">
        <v>77</v>
      </c>
      <c r="D6" s="125"/>
      <c r="E6" s="125"/>
    </row>
    <row r="7" spans="1:5" ht="21" customHeight="1" x14ac:dyDescent="0.35">
      <c r="A7" s="2" t="s">
        <v>333</v>
      </c>
      <c r="B7" s="156"/>
      <c r="C7" s="3">
        <v>63</v>
      </c>
      <c r="D7" s="125"/>
      <c r="E7" s="125"/>
    </row>
    <row r="8" spans="1:5" ht="21" customHeight="1" x14ac:dyDescent="0.35">
      <c r="A8" s="2" t="s">
        <v>328</v>
      </c>
      <c r="B8" s="156"/>
      <c r="C8" s="3">
        <v>52</v>
      </c>
      <c r="D8" s="125"/>
      <c r="E8" s="125"/>
    </row>
    <row r="9" spans="1:5" ht="21" customHeight="1" x14ac:dyDescent="0.35">
      <c r="A9" s="2" t="s">
        <v>330</v>
      </c>
      <c r="B9" s="156"/>
      <c r="C9" s="3">
        <v>44</v>
      </c>
      <c r="D9" s="125"/>
      <c r="E9" s="125"/>
    </row>
    <row r="10" spans="1:5" ht="21" customHeight="1" x14ac:dyDescent="0.35">
      <c r="A10" s="2" t="s">
        <v>329</v>
      </c>
      <c r="B10" s="156"/>
      <c r="C10" s="3">
        <v>43</v>
      </c>
      <c r="D10" s="125"/>
      <c r="E10" s="125"/>
    </row>
    <row r="11" spans="1:5" ht="21" customHeight="1" x14ac:dyDescent="0.35">
      <c r="A11" s="2" t="s">
        <v>332</v>
      </c>
      <c r="B11" s="156"/>
      <c r="C11" s="3">
        <v>29</v>
      </c>
      <c r="D11" s="125"/>
      <c r="E11" s="125"/>
    </row>
    <row r="12" spans="1:5" ht="21" customHeight="1" x14ac:dyDescent="0.35">
      <c r="A12" s="2" t="s">
        <v>326</v>
      </c>
      <c r="B12" s="156"/>
      <c r="C12" s="3">
        <v>28</v>
      </c>
      <c r="D12" s="125"/>
      <c r="E12" s="125"/>
    </row>
    <row r="13" spans="1:5" ht="21" customHeight="1" x14ac:dyDescent="0.35">
      <c r="A13" s="2" t="s">
        <v>335</v>
      </c>
      <c r="B13" s="156"/>
      <c r="C13" s="3">
        <v>25</v>
      </c>
      <c r="D13" s="125"/>
      <c r="E13" s="125"/>
    </row>
    <row r="14" spans="1:5" ht="21" customHeight="1" x14ac:dyDescent="0.35">
      <c r="A14" s="2" t="s">
        <v>301</v>
      </c>
      <c r="B14" s="156"/>
      <c r="C14" s="3">
        <v>24</v>
      </c>
      <c r="D14" s="125"/>
      <c r="E14" s="125"/>
    </row>
    <row r="15" spans="1:5" ht="21" customHeight="1" x14ac:dyDescent="0.35">
      <c r="A15" s="2" t="s">
        <v>327</v>
      </c>
      <c r="B15" s="156"/>
      <c r="C15" s="3">
        <v>24</v>
      </c>
      <c r="D15" s="125"/>
      <c r="E15" s="125"/>
    </row>
    <row r="16" spans="1:5" ht="21" customHeight="1" x14ac:dyDescent="0.35">
      <c r="A16" s="2" t="s">
        <v>300</v>
      </c>
      <c r="B16" s="156"/>
      <c r="C16" s="3">
        <v>19</v>
      </c>
      <c r="D16" s="125"/>
      <c r="E16" s="125"/>
    </row>
    <row r="17" spans="1:5" ht="21" customHeight="1" x14ac:dyDescent="0.35">
      <c r="A17" s="2" t="s">
        <v>331</v>
      </c>
      <c r="B17" s="156"/>
      <c r="C17" s="3">
        <v>17</v>
      </c>
      <c r="D17" s="125"/>
      <c r="E17" s="125"/>
    </row>
    <row r="18" spans="1:5" ht="21" customHeight="1" x14ac:dyDescent="0.35">
      <c r="A18" s="2" t="s">
        <v>344</v>
      </c>
      <c r="B18" s="156"/>
      <c r="C18" s="3">
        <v>15</v>
      </c>
      <c r="D18" s="125"/>
      <c r="E18" s="125"/>
    </row>
    <row r="19" spans="1:5" ht="21" customHeight="1" x14ac:dyDescent="0.35">
      <c r="A19" s="2" t="s">
        <v>336</v>
      </c>
      <c r="B19" s="156"/>
      <c r="C19" s="3">
        <v>13</v>
      </c>
      <c r="D19" s="125"/>
      <c r="E19" s="125"/>
    </row>
    <row r="20" spans="1:5" ht="21" customHeight="1" x14ac:dyDescent="0.35">
      <c r="A20" s="2" t="s">
        <v>357</v>
      </c>
      <c r="B20" s="156"/>
      <c r="C20" s="3">
        <v>13</v>
      </c>
      <c r="D20" s="125"/>
      <c r="E20" s="125"/>
    </row>
    <row r="21" spans="1:5" ht="21" customHeight="1" x14ac:dyDescent="0.35">
      <c r="A21" s="2" t="s">
        <v>306</v>
      </c>
      <c r="B21" s="156"/>
      <c r="C21" s="3">
        <v>10</v>
      </c>
      <c r="D21" s="125"/>
      <c r="E21" s="125"/>
    </row>
    <row r="22" spans="1:5" ht="21" customHeight="1" x14ac:dyDescent="0.35">
      <c r="A22" s="2" t="s">
        <v>303</v>
      </c>
      <c r="B22" s="156"/>
      <c r="C22" s="3">
        <v>9</v>
      </c>
      <c r="D22" s="125"/>
      <c r="E22" s="125"/>
    </row>
    <row r="23" spans="1:5" ht="21" customHeight="1" x14ac:dyDescent="0.35">
      <c r="A23" s="2" t="s">
        <v>334</v>
      </c>
      <c r="B23" s="156"/>
      <c r="C23" s="3">
        <v>8</v>
      </c>
      <c r="D23" s="125"/>
      <c r="E23" s="125"/>
    </row>
    <row r="24" spans="1:5" ht="21" customHeight="1" x14ac:dyDescent="0.35">
      <c r="A24" s="2" t="s">
        <v>299</v>
      </c>
      <c r="B24" s="156"/>
      <c r="C24" s="3">
        <v>7</v>
      </c>
      <c r="D24" s="125"/>
      <c r="E24" s="125"/>
    </row>
    <row r="25" spans="1:5" ht="21" customHeight="1" x14ac:dyDescent="0.35">
      <c r="A25" s="2" t="s">
        <v>304</v>
      </c>
      <c r="B25" s="156"/>
      <c r="C25" s="3">
        <v>6</v>
      </c>
      <c r="D25" s="125"/>
      <c r="E25" s="125"/>
    </row>
    <row r="26" spans="1:5" ht="21" customHeight="1" x14ac:dyDescent="0.35">
      <c r="A26" s="2" t="s">
        <v>338</v>
      </c>
      <c r="B26" s="156"/>
      <c r="C26" s="3">
        <v>5</v>
      </c>
      <c r="D26" s="125"/>
      <c r="E26" s="125"/>
    </row>
    <row r="27" spans="1:5" ht="21" customHeight="1" x14ac:dyDescent="0.35">
      <c r="A27" s="2" t="s">
        <v>354</v>
      </c>
      <c r="B27" s="156"/>
      <c r="C27" s="3">
        <v>5</v>
      </c>
      <c r="D27" s="125"/>
      <c r="E27" s="125"/>
    </row>
    <row r="28" spans="1:5" ht="21" customHeight="1" x14ac:dyDescent="0.35">
      <c r="A28" s="2" t="s">
        <v>339</v>
      </c>
      <c r="B28" s="156"/>
      <c r="C28" s="3">
        <v>5</v>
      </c>
      <c r="D28" s="125"/>
      <c r="E28" s="125"/>
    </row>
    <row r="29" spans="1:5" ht="21" customHeight="1" x14ac:dyDescent="0.35">
      <c r="A29" s="2" t="s">
        <v>340</v>
      </c>
      <c r="B29" s="156"/>
      <c r="C29" s="3">
        <v>5</v>
      </c>
      <c r="D29" s="125"/>
      <c r="E29" s="125"/>
    </row>
    <row r="30" spans="1:5" ht="21" customHeight="1" x14ac:dyDescent="0.35">
      <c r="A30" s="2" t="s">
        <v>349</v>
      </c>
      <c r="B30" s="156"/>
      <c r="C30" s="3">
        <v>4</v>
      </c>
      <c r="D30" s="125"/>
      <c r="E30" s="125"/>
    </row>
    <row r="31" spans="1:5" ht="21" customHeight="1" x14ac:dyDescent="0.35">
      <c r="A31" s="2" t="s">
        <v>348</v>
      </c>
      <c r="B31" s="156"/>
      <c r="C31" s="3">
        <v>3</v>
      </c>
      <c r="D31" s="125"/>
      <c r="E31" s="125"/>
    </row>
    <row r="32" spans="1:5" ht="21" customHeight="1" x14ac:dyDescent="0.35">
      <c r="A32" s="2" t="s">
        <v>352</v>
      </c>
      <c r="B32" s="156"/>
      <c r="C32" s="3">
        <v>3</v>
      </c>
      <c r="D32" s="125"/>
      <c r="E32" s="125"/>
    </row>
    <row r="33" spans="1:5" ht="21" customHeight="1" x14ac:dyDescent="0.35">
      <c r="A33" s="2" t="s">
        <v>342</v>
      </c>
      <c r="B33" s="156"/>
      <c r="C33" s="3">
        <v>3</v>
      </c>
      <c r="D33" s="125"/>
      <c r="E33" s="125"/>
    </row>
    <row r="34" spans="1:5" ht="21" customHeight="1" x14ac:dyDescent="0.35">
      <c r="A34" s="2" t="s">
        <v>355</v>
      </c>
      <c r="B34" s="156"/>
      <c r="C34" s="3">
        <v>3</v>
      </c>
      <c r="D34" s="125"/>
      <c r="E34" s="125"/>
    </row>
    <row r="35" spans="1:5" ht="21" customHeight="1" x14ac:dyDescent="0.35">
      <c r="A35" s="2" t="s">
        <v>345</v>
      </c>
      <c r="B35" s="156"/>
      <c r="C35" s="3">
        <v>3</v>
      </c>
      <c r="D35" s="125"/>
      <c r="E35" s="125"/>
    </row>
    <row r="36" spans="1:5" ht="21" customHeight="1" x14ac:dyDescent="0.35">
      <c r="A36" s="2" t="s">
        <v>337</v>
      </c>
      <c r="B36" s="156"/>
      <c r="C36" s="3">
        <v>3</v>
      </c>
      <c r="D36" s="125"/>
      <c r="E36" s="125"/>
    </row>
    <row r="37" spans="1:5" ht="21" customHeight="1" x14ac:dyDescent="0.35">
      <c r="A37" s="2" t="s">
        <v>310</v>
      </c>
      <c r="B37" s="156"/>
      <c r="C37" s="3">
        <v>3</v>
      </c>
      <c r="D37" s="125"/>
      <c r="E37" s="125"/>
    </row>
    <row r="38" spans="1:5" ht="21" customHeight="1" x14ac:dyDescent="0.35">
      <c r="A38" s="2" t="s">
        <v>314</v>
      </c>
      <c r="B38" s="156"/>
      <c r="C38" s="3">
        <v>2</v>
      </c>
      <c r="D38" s="125"/>
      <c r="E38" s="125"/>
    </row>
    <row r="39" spans="1:5" ht="21" customHeight="1" x14ac:dyDescent="0.35">
      <c r="A39" s="2" t="s">
        <v>315</v>
      </c>
      <c r="B39" s="156"/>
      <c r="C39" s="3">
        <v>2</v>
      </c>
      <c r="D39" s="125"/>
      <c r="E39" s="125"/>
    </row>
    <row r="40" spans="1:5" ht="21" customHeight="1" x14ac:dyDescent="0.35">
      <c r="A40" s="2" t="s">
        <v>346</v>
      </c>
      <c r="B40" s="156"/>
      <c r="C40" s="3">
        <v>2</v>
      </c>
      <c r="D40" s="125"/>
      <c r="E40" s="125"/>
    </row>
    <row r="41" spans="1:5" ht="21" customHeight="1" x14ac:dyDescent="0.35">
      <c r="A41" s="2" t="s">
        <v>368</v>
      </c>
      <c r="B41" s="156"/>
      <c r="C41" s="3">
        <v>2</v>
      </c>
      <c r="D41" s="125"/>
      <c r="E41" s="125"/>
    </row>
    <row r="42" spans="1:5" ht="21" customHeight="1" x14ac:dyDescent="0.35">
      <c r="A42" s="2" t="s">
        <v>374</v>
      </c>
      <c r="B42" s="156"/>
      <c r="C42" s="3">
        <v>2</v>
      </c>
      <c r="D42" s="125"/>
      <c r="E42" s="125"/>
    </row>
    <row r="43" spans="1:5" ht="21" customHeight="1" x14ac:dyDescent="0.35">
      <c r="A43" s="2" t="s">
        <v>358</v>
      </c>
      <c r="B43" s="156"/>
      <c r="C43" s="3">
        <v>2</v>
      </c>
      <c r="D43" s="125"/>
      <c r="E43" s="125"/>
    </row>
    <row r="44" spans="1:5" ht="21" customHeight="1" x14ac:dyDescent="0.35">
      <c r="A44" s="2" t="s">
        <v>305</v>
      </c>
      <c r="B44" s="156"/>
      <c r="C44" s="3">
        <v>2</v>
      </c>
      <c r="D44" s="125"/>
      <c r="E44" s="125"/>
    </row>
    <row r="45" spans="1:5" ht="21" customHeight="1" x14ac:dyDescent="0.35">
      <c r="A45" s="2" t="s">
        <v>380</v>
      </c>
      <c r="B45" s="156"/>
      <c r="C45" s="3">
        <v>2</v>
      </c>
      <c r="D45" s="125"/>
      <c r="E45" s="125"/>
    </row>
    <row r="46" spans="1:5" ht="21" customHeight="1" x14ac:dyDescent="0.35">
      <c r="A46" s="2" t="s">
        <v>365</v>
      </c>
      <c r="B46" s="156"/>
      <c r="C46" s="3">
        <v>2</v>
      </c>
      <c r="D46" s="125"/>
      <c r="E46" s="125"/>
    </row>
    <row r="47" spans="1:5" ht="21" customHeight="1" x14ac:dyDescent="0.35">
      <c r="A47" s="2" t="s">
        <v>360</v>
      </c>
      <c r="B47" s="156"/>
      <c r="C47" s="3">
        <v>2</v>
      </c>
      <c r="D47" s="125"/>
      <c r="E47" s="125"/>
    </row>
    <row r="48" spans="1:5" ht="21" customHeight="1" x14ac:dyDescent="0.35">
      <c r="A48" s="2" t="s">
        <v>313</v>
      </c>
      <c r="B48" s="156"/>
      <c r="C48" s="3">
        <v>2</v>
      </c>
      <c r="D48" s="125"/>
      <c r="E48" s="125"/>
    </row>
    <row r="49" spans="1:5" ht="21" customHeight="1" x14ac:dyDescent="0.35">
      <c r="A49" s="2" t="s">
        <v>353</v>
      </c>
      <c r="B49" s="156"/>
      <c r="C49" s="3">
        <v>1</v>
      </c>
      <c r="D49" s="125"/>
      <c r="E49" s="125"/>
    </row>
    <row r="50" spans="1:5" ht="21" customHeight="1" x14ac:dyDescent="0.35">
      <c r="A50" s="2" t="s">
        <v>378</v>
      </c>
      <c r="B50" s="156"/>
      <c r="C50" s="3">
        <v>1</v>
      </c>
      <c r="D50" s="125"/>
      <c r="E50" s="125"/>
    </row>
    <row r="51" spans="1:5" ht="21" customHeight="1" x14ac:dyDescent="0.35">
      <c r="A51" s="2" t="s">
        <v>309</v>
      </c>
      <c r="B51" s="156"/>
      <c r="C51" s="3">
        <v>1</v>
      </c>
      <c r="D51" s="125"/>
      <c r="E51" s="125"/>
    </row>
    <row r="52" spans="1:5" ht="21" customHeight="1" x14ac:dyDescent="0.35">
      <c r="A52" s="2" t="s">
        <v>386</v>
      </c>
      <c r="B52" s="156"/>
      <c r="C52" s="3">
        <v>1</v>
      </c>
      <c r="D52" s="125"/>
      <c r="E52" s="125"/>
    </row>
    <row r="53" spans="1:5" ht="21" customHeight="1" x14ac:dyDescent="0.35">
      <c r="A53" s="2" t="s">
        <v>394</v>
      </c>
      <c r="B53" s="156"/>
      <c r="C53" s="3">
        <v>1</v>
      </c>
      <c r="D53" s="125"/>
      <c r="E53" s="125"/>
    </row>
    <row r="54" spans="1:5" ht="21" customHeight="1" x14ac:dyDescent="0.35">
      <c r="A54" s="2" t="s">
        <v>302</v>
      </c>
      <c r="B54" s="156"/>
      <c r="C54" s="3">
        <v>1</v>
      </c>
      <c r="D54" s="125"/>
      <c r="E54" s="125"/>
    </row>
    <row r="55" spans="1:5" ht="21" customHeight="1" x14ac:dyDescent="0.35">
      <c r="A55" s="2" t="s">
        <v>318</v>
      </c>
      <c r="B55" s="156"/>
      <c r="C55" s="3">
        <v>1</v>
      </c>
      <c r="D55" s="125"/>
      <c r="E55" s="125"/>
    </row>
    <row r="56" spans="1:5" ht="21" customHeight="1" x14ac:dyDescent="0.35">
      <c r="A56" s="2" t="s">
        <v>377</v>
      </c>
      <c r="B56" s="156"/>
      <c r="C56" s="3">
        <v>1</v>
      </c>
      <c r="D56" s="125"/>
      <c r="E56" s="125"/>
    </row>
    <row r="57" spans="1:5" ht="21" customHeight="1" x14ac:dyDescent="0.35">
      <c r="A57" s="2" t="s">
        <v>61</v>
      </c>
      <c r="B57" s="157"/>
      <c r="C57" s="36">
        <f>SUM(C5:C56)</f>
        <v>813</v>
      </c>
      <c r="D57" s="125"/>
      <c r="E57" s="125"/>
    </row>
    <row r="58" spans="1:5" ht="21" customHeight="1" x14ac:dyDescent="0.35">
      <c r="A58" s="154" t="s">
        <v>403</v>
      </c>
      <c r="B58" s="154"/>
      <c r="C58" s="154"/>
      <c r="D58" s="1"/>
      <c r="E58" s="21"/>
    </row>
    <row r="59" spans="1:5" ht="21" customHeight="1" x14ac:dyDescent="0.35">
      <c r="C59" s="18" t="s">
        <v>38</v>
      </c>
      <c r="D59" s="1"/>
      <c r="E59" s="21"/>
    </row>
  </sheetData>
  <mergeCells count="3">
    <mergeCell ref="A3:C3"/>
    <mergeCell ref="A58:C58"/>
    <mergeCell ref="B5:B57"/>
  </mergeCells>
  <hyperlinks>
    <hyperlink ref="C59" location="الفهرس!A1" display="الفهرس" xr:uid="{1EB7CFE1-9538-40B5-B39C-8D84F88CE8D1}"/>
  </hyperlinks>
  <pageMargins left="0.7" right="0.7" top="0.75" bottom="0.75" header="0.3" footer="0.3"/>
  <pageSetup paperSize="9" scale="28" orientation="portrait" horizontalDpi="300" verticalDpi="3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5D411-E707-43CF-A604-FCBD2868B4C3}">
  <dimension ref="A1:E63"/>
  <sheetViews>
    <sheetView showGridLines="0" showRowColHeaders="0" rightToLeft="1" view="pageBreakPreview" zoomScaleNormal="100" zoomScaleSheetLayoutView="100" workbookViewId="0">
      <selection activeCell="A64" sqref="A64"/>
    </sheetView>
  </sheetViews>
  <sheetFormatPr defaultColWidth="14.7265625" defaultRowHeight="21" customHeight="1" x14ac:dyDescent="0.35"/>
  <cols>
    <col min="1" max="1" width="28.26953125" customWidth="1"/>
    <col min="2" max="2" width="22.1796875" customWidth="1"/>
    <col min="3" max="3" width="31" customWidth="1"/>
    <col min="4" max="8" width="15.453125" customWidth="1"/>
  </cols>
  <sheetData>
    <row r="1" spans="1:5" ht="21" customHeight="1" x14ac:dyDescent="0.35">
      <c r="C1" s="26" t="s">
        <v>34</v>
      </c>
    </row>
    <row r="3" spans="1:5" ht="55" customHeight="1" x14ac:dyDescent="0.35">
      <c r="A3" s="188" t="s">
        <v>255</v>
      </c>
      <c r="B3" s="188"/>
      <c r="C3" s="188"/>
    </row>
    <row r="4" spans="1:5" ht="31.5" customHeight="1" x14ac:dyDescent="0.35">
      <c r="A4" s="2" t="s">
        <v>283</v>
      </c>
      <c r="B4" s="2" t="s">
        <v>36</v>
      </c>
      <c r="C4" s="2" t="s">
        <v>252</v>
      </c>
    </row>
    <row r="5" spans="1:5" ht="21" customHeight="1" x14ac:dyDescent="0.35">
      <c r="A5" s="2" t="s">
        <v>297</v>
      </c>
      <c r="B5" s="155" t="s">
        <v>227</v>
      </c>
      <c r="C5" s="3">
        <v>103</v>
      </c>
      <c r="D5" s="125"/>
      <c r="E5" s="125"/>
    </row>
    <row r="6" spans="1:5" ht="21" customHeight="1" x14ac:dyDescent="0.35">
      <c r="A6" s="2" t="s">
        <v>298</v>
      </c>
      <c r="B6" s="156"/>
      <c r="C6" s="3">
        <v>97</v>
      </c>
      <c r="D6" s="125"/>
      <c r="E6" s="125"/>
    </row>
    <row r="7" spans="1:5" ht="21" customHeight="1" x14ac:dyDescent="0.35">
      <c r="A7" s="2" t="s">
        <v>302</v>
      </c>
      <c r="B7" s="156"/>
      <c r="C7" s="3">
        <v>93</v>
      </c>
      <c r="D7" s="125"/>
      <c r="E7" s="125"/>
    </row>
    <row r="8" spans="1:5" ht="21" customHeight="1" x14ac:dyDescent="0.35">
      <c r="A8" s="2" t="s">
        <v>300</v>
      </c>
      <c r="B8" s="156"/>
      <c r="C8" s="3">
        <v>66</v>
      </c>
      <c r="D8" s="125"/>
      <c r="E8" s="125"/>
    </row>
    <row r="9" spans="1:5" ht="21" customHeight="1" x14ac:dyDescent="0.35">
      <c r="A9" s="2" t="s">
        <v>333</v>
      </c>
      <c r="B9" s="156"/>
      <c r="C9" s="3">
        <v>65</v>
      </c>
      <c r="D9" s="125"/>
      <c r="E9" s="125"/>
    </row>
    <row r="10" spans="1:5" ht="21" customHeight="1" x14ac:dyDescent="0.35">
      <c r="A10" s="2" t="s">
        <v>327</v>
      </c>
      <c r="B10" s="156"/>
      <c r="C10" s="3">
        <v>52</v>
      </c>
      <c r="D10" s="125"/>
      <c r="E10" s="125"/>
    </row>
    <row r="11" spans="1:5" ht="21" customHeight="1" x14ac:dyDescent="0.35">
      <c r="A11" s="2" t="s">
        <v>301</v>
      </c>
      <c r="B11" s="156"/>
      <c r="C11" s="3">
        <v>30</v>
      </c>
      <c r="D11" s="125"/>
      <c r="E11" s="125"/>
    </row>
    <row r="12" spans="1:5" ht="21" customHeight="1" x14ac:dyDescent="0.35">
      <c r="A12" s="2" t="s">
        <v>335</v>
      </c>
      <c r="B12" s="156"/>
      <c r="C12" s="3">
        <v>29</v>
      </c>
      <c r="D12" s="125"/>
      <c r="E12" s="125"/>
    </row>
    <row r="13" spans="1:5" ht="21" customHeight="1" x14ac:dyDescent="0.35">
      <c r="A13" s="2" t="s">
        <v>329</v>
      </c>
      <c r="B13" s="156"/>
      <c r="C13" s="3">
        <v>28</v>
      </c>
      <c r="D13" s="125"/>
      <c r="E13" s="125"/>
    </row>
    <row r="14" spans="1:5" ht="21" customHeight="1" x14ac:dyDescent="0.35">
      <c r="A14" s="2" t="s">
        <v>330</v>
      </c>
      <c r="B14" s="156"/>
      <c r="C14" s="3">
        <v>27</v>
      </c>
      <c r="D14" s="125"/>
      <c r="E14" s="125"/>
    </row>
    <row r="15" spans="1:5" ht="21" customHeight="1" x14ac:dyDescent="0.35">
      <c r="A15" s="2" t="s">
        <v>307</v>
      </c>
      <c r="B15" s="156"/>
      <c r="C15" s="3">
        <v>19</v>
      </c>
      <c r="D15" s="125"/>
      <c r="E15" s="125"/>
    </row>
    <row r="16" spans="1:5" ht="21" customHeight="1" x14ac:dyDescent="0.35">
      <c r="A16" s="2" t="s">
        <v>334</v>
      </c>
      <c r="B16" s="156"/>
      <c r="C16" s="3">
        <v>19</v>
      </c>
      <c r="D16" s="125"/>
      <c r="E16" s="125"/>
    </row>
    <row r="17" spans="1:5" ht="21" customHeight="1" x14ac:dyDescent="0.35">
      <c r="A17" s="2" t="s">
        <v>350</v>
      </c>
      <c r="B17" s="156"/>
      <c r="C17" s="3">
        <v>16</v>
      </c>
      <c r="D17" s="125"/>
      <c r="E17" s="125"/>
    </row>
    <row r="18" spans="1:5" ht="21" customHeight="1" x14ac:dyDescent="0.35">
      <c r="A18" s="2" t="s">
        <v>331</v>
      </c>
      <c r="B18" s="156"/>
      <c r="C18" s="3">
        <v>15</v>
      </c>
      <c r="D18" s="125"/>
      <c r="E18" s="125"/>
    </row>
    <row r="19" spans="1:5" ht="21" customHeight="1" x14ac:dyDescent="0.35">
      <c r="A19" s="2" t="s">
        <v>349</v>
      </c>
      <c r="B19" s="156"/>
      <c r="C19" s="3">
        <v>14</v>
      </c>
      <c r="D19" s="125"/>
      <c r="E19" s="125"/>
    </row>
    <row r="20" spans="1:5" ht="21" customHeight="1" x14ac:dyDescent="0.35">
      <c r="A20" s="2" t="s">
        <v>342</v>
      </c>
      <c r="B20" s="156"/>
      <c r="C20" s="3">
        <v>14</v>
      </c>
      <c r="D20" s="125"/>
      <c r="E20" s="125"/>
    </row>
    <row r="21" spans="1:5" ht="21" customHeight="1" x14ac:dyDescent="0.35">
      <c r="A21" s="2" t="s">
        <v>306</v>
      </c>
      <c r="B21" s="156"/>
      <c r="C21" s="3">
        <v>14</v>
      </c>
      <c r="D21" s="125"/>
      <c r="E21" s="125"/>
    </row>
    <row r="22" spans="1:5" ht="21" customHeight="1" x14ac:dyDescent="0.35">
      <c r="A22" s="2" t="s">
        <v>332</v>
      </c>
      <c r="B22" s="156"/>
      <c r="C22" s="3">
        <v>13</v>
      </c>
      <c r="D22" s="125"/>
      <c r="E22" s="125"/>
    </row>
    <row r="23" spans="1:5" ht="21" customHeight="1" x14ac:dyDescent="0.35">
      <c r="A23" s="2" t="s">
        <v>338</v>
      </c>
      <c r="B23" s="156"/>
      <c r="C23" s="3">
        <v>13</v>
      </c>
      <c r="D23" s="125"/>
      <c r="E23" s="125"/>
    </row>
    <row r="24" spans="1:5" ht="21" customHeight="1" x14ac:dyDescent="0.35">
      <c r="A24" s="2" t="s">
        <v>326</v>
      </c>
      <c r="B24" s="156"/>
      <c r="C24" s="3">
        <v>12</v>
      </c>
      <c r="D24" s="125"/>
      <c r="E24" s="125"/>
    </row>
    <row r="25" spans="1:5" ht="21" customHeight="1" x14ac:dyDescent="0.35">
      <c r="A25" s="2" t="s">
        <v>336</v>
      </c>
      <c r="B25" s="156"/>
      <c r="C25" s="3">
        <v>12</v>
      </c>
      <c r="D25" s="125"/>
      <c r="E25" s="125"/>
    </row>
    <row r="26" spans="1:5" ht="21" customHeight="1" x14ac:dyDescent="0.35">
      <c r="A26" s="2" t="s">
        <v>348</v>
      </c>
      <c r="B26" s="156"/>
      <c r="C26" s="3">
        <v>11</v>
      </c>
      <c r="D26" s="125"/>
      <c r="E26" s="125"/>
    </row>
    <row r="27" spans="1:5" ht="21" customHeight="1" x14ac:dyDescent="0.35">
      <c r="A27" s="2" t="s">
        <v>299</v>
      </c>
      <c r="B27" s="156"/>
      <c r="C27" s="3">
        <v>11</v>
      </c>
      <c r="D27" s="125"/>
      <c r="E27" s="125"/>
    </row>
    <row r="28" spans="1:5" ht="21" customHeight="1" x14ac:dyDescent="0.35">
      <c r="A28" s="2" t="s">
        <v>359</v>
      </c>
      <c r="B28" s="156"/>
      <c r="C28" s="3">
        <v>9</v>
      </c>
      <c r="D28" s="125"/>
      <c r="E28" s="125"/>
    </row>
    <row r="29" spans="1:5" ht="21" customHeight="1" x14ac:dyDescent="0.35">
      <c r="A29" s="2" t="s">
        <v>308</v>
      </c>
      <c r="B29" s="156"/>
      <c r="C29" s="3">
        <v>8</v>
      </c>
      <c r="D29" s="125"/>
      <c r="E29" s="125"/>
    </row>
    <row r="30" spans="1:5" ht="21" customHeight="1" x14ac:dyDescent="0.35">
      <c r="A30" s="2" t="s">
        <v>345</v>
      </c>
      <c r="B30" s="156"/>
      <c r="C30" s="3">
        <v>8</v>
      </c>
      <c r="D30" s="125"/>
      <c r="E30" s="125"/>
    </row>
    <row r="31" spans="1:5" ht="21" customHeight="1" x14ac:dyDescent="0.35">
      <c r="A31" s="2" t="s">
        <v>310</v>
      </c>
      <c r="B31" s="156"/>
      <c r="C31" s="3">
        <v>7</v>
      </c>
      <c r="D31" s="125"/>
      <c r="E31" s="125"/>
    </row>
    <row r="32" spans="1:5" ht="21" customHeight="1" x14ac:dyDescent="0.35">
      <c r="A32" s="2" t="s">
        <v>303</v>
      </c>
      <c r="B32" s="156"/>
      <c r="C32" s="3">
        <v>6</v>
      </c>
    </row>
    <row r="33" spans="1:5" ht="21" customHeight="1" x14ac:dyDescent="0.35">
      <c r="A33" s="2" t="s">
        <v>352</v>
      </c>
      <c r="B33" s="156"/>
      <c r="C33" s="3">
        <v>6</v>
      </c>
    </row>
    <row r="34" spans="1:5" ht="21" customHeight="1" x14ac:dyDescent="0.35">
      <c r="A34" s="2" t="s">
        <v>328</v>
      </c>
      <c r="B34" s="156"/>
      <c r="C34" s="3">
        <v>6</v>
      </c>
      <c r="D34" s="125"/>
      <c r="E34" s="125"/>
    </row>
    <row r="35" spans="1:5" ht="21" customHeight="1" x14ac:dyDescent="0.35">
      <c r="A35" s="2" t="s">
        <v>367</v>
      </c>
      <c r="B35" s="156"/>
      <c r="C35" s="3">
        <v>5</v>
      </c>
      <c r="D35" s="125"/>
      <c r="E35" s="125"/>
    </row>
    <row r="36" spans="1:5" ht="21" customHeight="1" x14ac:dyDescent="0.35">
      <c r="A36" s="2" t="s">
        <v>341</v>
      </c>
      <c r="B36" s="156"/>
      <c r="C36" s="3">
        <v>5</v>
      </c>
      <c r="D36" s="1"/>
      <c r="E36" s="21"/>
    </row>
    <row r="37" spans="1:5" ht="21" customHeight="1" x14ac:dyDescent="0.35">
      <c r="A37" s="2" t="s">
        <v>339</v>
      </c>
      <c r="B37" s="156"/>
      <c r="C37" s="3">
        <v>5</v>
      </c>
      <c r="D37" s="125"/>
      <c r="E37" s="125"/>
    </row>
    <row r="38" spans="1:5" ht="21" customHeight="1" x14ac:dyDescent="0.35">
      <c r="A38" s="2" t="s">
        <v>344</v>
      </c>
      <c r="B38" s="156"/>
      <c r="C38" s="3">
        <v>4</v>
      </c>
      <c r="D38" s="125"/>
      <c r="E38" s="125"/>
    </row>
    <row r="39" spans="1:5" ht="21" customHeight="1" x14ac:dyDescent="0.35">
      <c r="A39" s="2" t="s">
        <v>305</v>
      </c>
      <c r="B39" s="156"/>
      <c r="C39" s="3">
        <v>4</v>
      </c>
      <c r="D39" s="125"/>
      <c r="E39" s="125"/>
    </row>
    <row r="40" spans="1:5" ht="21" customHeight="1" x14ac:dyDescent="0.35">
      <c r="A40" s="2" t="s">
        <v>355</v>
      </c>
      <c r="B40" s="156"/>
      <c r="C40" s="3">
        <v>4</v>
      </c>
      <c r="D40" s="125"/>
      <c r="E40" s="125"/>
    </row>
    <row r="41" spans="1:5" ht="21" customHeight="1" x14ac:dyDescent="0.35">
      <c r="A41" s="2" t="s">
        <v>337</v>
      </c>
      <c r="B41" s="156"/>
      <c r="C41" s="3">
        <v>4</v>
      </c>
      <c r="D41" s="125"/>
      <c r="E41" s="125"/>
    </row>
    <row r="42" spans="1:5" ht="21" customHeight="1" x14ac:dyDescent="0.35">
      <c r="A42" s="2" t="s">
        <v>315</v>
      </c>
      <c r="B42" s="156"/>
      <c r="C42" s="3">
        <v>3</v>
      </c>
      <c r="D42" s="125"/>
      <c r="E42" s="125"/>
    </row>
    <row r="43" spans="1:5" ht="21" customHeight="1" x14ac:dyDescent="0.35">
      <c r="A43" s="2" t="s">
        <v>309</v>
      </c>
      <c r="B43" s="156"/>
      <c r="C43" s="3">
        <v>3</v>
      </c>
      <c r="D43" s="125"/>
      <c r="E43" s="125"/>
    </row>
    <row r="44" spans="1:5" ht="21" customHeight="1" x14ac:dyDescent="0.35">
      <c r="A44" s="2" t="s">
        <v>304</v>
      </c>
      <c r="B44" s="156"/>
      <c r="C44" s="3">
        <v>3</v>
      </c>
      <c r="D44" s="125"/>
      <c r="E44" s="125"/>
    </row>
    <row r="45" spans="1:5" ht="21" customHeight="1" x14ac:dyDescent="0.35">
      <c r="A45" s="2" t="s">
        <v>358</v>
      </c>
      <c r="B45" s="156"/>
      <c r="C45" s="3">
        <v>3</v>
      </c>
    </row>
    <row r="46" spans="1:5" ht="21" customHeight="1" x14ac:dyDescent="0.35">
      <c r="A46" s="2" t="s">
        <v>360</v>
      </c>
      <c r="B46" s="156"/>
      <c r="C46" s="3">
        <v>3</v>
      </c>
      <c r="D46" s="125"/>
      <c r="E46" s="125"/>
    </row>
    <row r="47" spans="1:5" ht="21" customHeight="1" x14ac:dyDescent="0.35">
      <c r="A47" s="2" t="s">
        <v>312</v>
      </c>
      <c r="B47" s="156"/>
      <c r="C47" s="3">
        <v>3</v>
      </c>
      <c r="D47" s="125"/>
      <c r="E47" s="125"/>
    </row>
    <row r="48" spans="1:5" ht="21" customHeight="1" x14ac:dyDescent="0.35">
      <c r="A48" s="2" t="s">
        <v>314</v>
      </c>
      <c r="B48" s="156"/>
      <c r="C48" s="3">
        <v>2</v>
      </c>
      <c r="D48" s="125"/>
      <c r="E48" s="125"/>
    </row>
    <row r="49" spans="1:5" ht="21" customHeight="1" x14ac:dyDescent="0.35">
      <c r="A49" s="2" t="s">
        <v>346</v>
      </c>
      <c r="B49" s="156"/>
      <c r="C49" s="3">
        <v>2</v>
      </c>
      <c r="D49" s="1"/>
      <c r="E49" s="21"/>
    </row>
    <row r="50" spans="1:5" ht="21" customHeight="1" x14ac:dyDescent="0.35">
      <c r="A50" s="2" t="s">
        <v>320</v>
      </c>
      <c r="B50" s="156"/>
      <c r="C50" s="3">
        <v>1</v>
      </c>
      <c r="D50" s="125"/>
      <c r="E50" s="125"/>
    </row>
    <row r="51" spans="1:5" ht="21" customHeight="1" x14ac:dyDescent="0.35">
      <c r="A51" s="2" t="s">
        <v>353</v>
      </c>
      <c r="B51" s="156"/>
      <c r="C51" s="3">
        <v>1</v>
      </c>
      <c r="D51" s="125"/>
      <c r="E51" s="125"/>
    </row>
    <row r="52" spans="1:5" ht="21" customHeight="1" x14ac:dyDescent="0.35">
      <c r="A52" s="2" t="s">
        <v>368</v>
      </c>
      <c r="B52" s="156"/>
      <c r="C52" s="3">
        <v>1</v>
      </c>
      <c r="D52" s="125"/>
      <c r="E52" s="125"/>
    </row>
    <row r="53" spans="1:5" ht="21" customHeight="1" x14ac:dyDescent="0.35">
      <c r="A53" s="2" t="s">
        <v>374</v>
      </c>
      <c r="B53" s="156"/>
      <c r="C53" s="3">
        <v>1</v>
      </c>
      <c r="D53" s="125"/>
      <c r="E53" s="125"/>
    </row>
    <row r="54" spans="1:5" ht="21" customHeight="1" x14ac:dyDescent="0.35">
      <c r="A54" s="2" t="s">
        <v>369</v>
      </c>
      <c r="B54" s="156"/>
      <c r="C54" s="3">
        <v>1</v>
      </c>
      <c r="D54" s="125"/>
      <c r="E54" s="125"/>
    </row>
    <row r="55" spans="1:5" ht="21" customHeight="1" x14ac:dyDescent="0.35">
      <c r="A55" s="2" t="s">
        <v>388</v>
      </c>
      <c r="B55" s="156"/>
      <c r="C55" s="3">
        <v>1</v>
      </c>
      <c r="D55" s="125"/>
      <c r="E55" s="125"/>
    </row>
    <row r="56" spans="1:5" ht="21" customHeight="1" x14ac:dyDescent="0.35">
      <c r="A56" s="2" t="s">
        <v>389</v>
      </c>
      <c r="B56" s="156"/>
      <c r="C56" s="3">
        <v>1</v>
      </c>
      <c r="D56" s="125"/>
      <c r="E56" s="125"/>
    </row>
    <row r="57" spans="1:5" ht="21" customHeight="1" x14ac:dyDescent="0.35">
      <c r="A57" s="2" t="s">
        <v>324</v>
      </c>
      <c r="B57" s="156"/>
      <c r="C57" s="3">
        <v>1</v>
      </c>
      <c r="D57" s="125"/>
      <c r="E57" s="125"/>
    </row>
    <row r="58" spans="1:5" ht="21" customHeight="1" x14ac:dyDescent="0.35">
      <c r="A58" s="2" t="s">
        <v>361</v>
      </c>
      <c r="B58" s="156"/>
      <c r="C58" s="3">
        <v>1</v>
      </c>
      <c r="D58" s="125"/>
      <c r="E58" s="125"/>
    </row>
    <row r="59" spans="1:5" ht="21" customHeight="1" x14ac:dyDescent="0.35">
      <c r="A59" s="2" t="s">
        <v>396</v>
      </c>
      <c r="B59" s="156"/>
      <c r="C59" s="3">
        <v>1</v>
      </c>
      <c r="D59" s="125"/>
      <c r="E59" s="125"/>
    </row>
    <row r="60" spans="1:5" ht="21" customHeight="1" x14ac:dyDescent="0.35">
      <c r="A60" s="2" t="s">
        <v>325</v>
      </c>
      <c r="B60" s="156"/>
      <c r="C60" s="3">
        <v>1</v>
      </c>
      <c r="D60" s="125"/>
      <c r="E60" s="125"/>
    </row>
    <row r="61" spans="1:5" ht="21" customHeight="1" x14ac:dyDescent="0.35">
      <c r="A61" s="2" t="s">
        <v>61</v>
      </c>
      <c r="B61" s="156"/>
      <c r="C61" s="36">
        <f>SUM(C5:C60)</f>
        <v>887</v>
      </c>
    </row>
    <row r="62" spans="1:5" ht="21" customHeight="1" x14ac:dyDescent="0.35">
      <c r="A62" s="154" t="s">
        <v>403</v>
      </c>
      <c r="B62" s="154"/>
      <c r="C62" s="154"/>
    </row>
    <row r="63" spans="1:5" ht="21" customHeight="1" x14ac:dyDescent="0.35">
      <c r="C63" s="18" t="s">
        <v>38</v>
      </c>
    </row>
  </sheetData>
  <mergeCells count="3">
    <mergeCell ref="A3:C3"/>
    <mergeCell ref="B5:B61"/>
    <mergeCell ref="A62:C62"/>
  </mergeCells>
  <hyperlinks>
    <hyperlink ref="C63" location="الفهرس!A1" display="الفهرس" xr:uid="{2AA22776-7BDC-47C1-BC1E-82831166F5D9}"/>
  </hyperlinks>
  <pageMargins left="0.7" right="0.7" top="0.75" bottom="0.75" header="0.3" footer="0.3"/>
  <pageSetup paperSize="9" scale="28" orientation="portrait" horizontalDpi="300"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9AA21-3860-4348-9BC6-131333682CFF}">
  <dimension ref="A1:E42"/>
  <sheetViews>
    <sheetView showGridLines="0" showRowColHeaders="0" rightToLeft="1" view="pageBreakPreview" zoomScaleNormal="100" zoomScaleSheetLayoutView="100" workbookViewId="0">
      <selection activeCell="A43" sqref="A43"/>
    </sheetView>
  </sheetViews>
  <sheetFormatPr defaultColWidth="14.7265625" defaultRowHeight="21" customHeight="1" x14ac:dyDescent="0.35"/>
  <cols>
    <col min="1" max="1" width="28.26953125" customWidth="1"/>
    <col min="2" max="2" width="22.1796875" customWidth="1"/>
    <col min="3" max="3" width="29.54296875" customWidth="1"/>
    <col min="4" max="8" width="15.453125" customWidth="1"/>
  </cols>
  <sheetData>
    <row r="1" spans="1:5" ht="21" customHeight="1" x14ac:dyDescent="0.35">
      <c r="C1" s="26" t="s">
        <v>34</v>
      </c>
    </row>
    <row r="3" spans="1:5" ht="55" customHeight="1" x14ac:dyDescent="0.35">
      <c r="A3" s="188" t="s">
        <v>256</v>
      </c>
      <c r="B3" s="188"/>
      <c r="C3" s="188"/>
    </row>
    <row r="4" spans="1:5" ht="31.5" customHeight="1" x14ac:dyDescent="0.35">
      <c r="A4" s="2" t="s">
        <v>283</v>
      </c>
      <c r="B4" s="2" t="s">
        <v>36</v>
      </c>
      <c r="C4" s="2" t="s">
        <v>252</v>
      </c>
    </row>
    <row r="5" spans="1:5" ht="21" customHeight="1" x14ac:dyDescent="0.35">
      <c r="A5" s="2" t="s">
        <v>327</v>
      </c>
      <c r="B5" s="152" t="s">
        <v>227</v>
      </c>
      <c r="C5" s="3">
        <v>76</v>
      </c>
      <c r="D5" s="125"/>
      <c r="E5" s="125"/>
    </row>
    <row r="6" spans="1:5" ht="21" customHeight="1" x14ac:dyDescent="0.35">
      <c r="A6" s="2" t="s">
        <v>297</v>
      </c>
      <c r="B6" s="152"/>
      <c r="C6" s="3">
        <v>67</v>
      </c>
      <c r="D6" s="125"/>
      <c r="E6" s="125"/>
    </row>
    <row r="7" spans="1:5" ht="21" customHeight="1" x14ac:dyDescent="0.35">
      <c r="A7" s="2" t="s">
        <v>332</v>
      </c>
      <c r="B7" s="152"/>
      <c r="C7" s="3">
        <v>54</v>
      </c>
      <c r="D7" s="125"/>
      <c r="E7" s="125"/>
    </row>
    <row r="8" spans="1:5" ht="21" customHeight="1" x14ac:dyDescent="0.35">
      <c r="A8" s="2" t="s">
        <v>326</v>
      </c>
      <c r="B8" s="152"/>
      <c r="C8" s="3">
        <v>40</v>
      </c>
      <c r="D8" s="125"/>
      <c r="E8" s="125"/>
    </row>
    <row r="9" spans="1:5" ht="21" customHeight="1" x14ac:dyDescent="0.35">
      <c r="A9" s="2" t="s">
        <v>298</v>
      </c>
      <c r="B9" s="152"/>
      <c r="C9" s="3">
        <v>29</v>
      </c>
      <c r="D9" s="125"/>
      <c r="E9" s="125"/>
    </row>
    <row r="10" spans="1:5" ht="21" customHeight="1" x14ac:dyDescent="0.35">
      <c r="A10" s="2" t="s">
        <v>328</v>
      </c>
      <c r="B10" s="152"/>
      <c r="C10" s="3">
        <v>26</v>
      </c>
      <c r="D10" s="125"/>
      <c r="E10" s="125"/>
    </row>
    <row r="11" spans="1:5" ht="21" customHeight="1" x14ac:dyDescent="0.35">
      <c r="A11" s="2" t="s">
        <v>338</v>
      </c>
      <c r="B11" s="152"/>
      <c r="C11" s="3">
        <v>22</v>
      </c>
      <c r="D11" s="125"/>
      <c r="E11" s="125"/>
    </row>
    <row r="12" spans="1:5" ht="21" customHeight="1" x14ac:dyDescent="0.35">
      <c r="A12" s="2" t="s">
        <v>331</v>
      </c>
      <c r="B12" s="152"/>
      <c r="C12" s="3">
        <v>15</v>
      </c>
      <c r="D12" s="125"/>
      <c r="E12" s="125"/>
    </row>
    <row r="13" spans="1:5" ht="21" customHeight="1" x14ac:dyDescent="0.35">
      <c r="A13" s="2" t="s">
        <v>330</v>
      </c>
      <c r="B13" s="152"/>
      <c r="C13" s="3">
        <v>14</v>
      </c>
      <c r="D13" s="125"/>
      <c r="E13" s="125"/>
    </row>
    <row r="14" spans="1:5" ht="21" customHeight="1" x14ac:dyDescent="0.35">
      <c r="A14" s="2" t="s">
        <v>300</v>
      </c>
      <c r="B14" s="152"/>
      <c r="C14" s="3">
        <v>12</v>
      </c>
      <c r="D14" s="125"/>
      <c r="E14" s="125"/>
    </row>
    <row r="15" spans="1:5" ht="21" customHeight="1" x14ac:dyDescent="0.35">
      <c r="A15" s="2" t="s">
        <v>329</v>
      </c>
      <c r="B15" s="152"/>
      <c r="C15" s="3">
        <v>9</v>
      </c>
      <c r="D15" s="125"/>
      <c r="E15" s="125"/>
    </row>
    <row r="16" spans="1:5" ht="21" customHeight="1" x14ac:dyDescent="0.35">
      <c r="A16" s="2" t="s">
        <v>299</v>
      </c>
      <c r="B16" s="152"/>
      <c r="C16" s="3">
        <v>6</v>
      </c>
    </row>
    <row r="17" spans="1:5" ht="21" customHeight="1" x14ac:dyDescent="0.35">
      <c r="A17" s="2" t="s">
        <v>304</v>
      </c>
      <c r="B17" s="152"/>
      <c r="C17" s="3">
        <v>5</v>
      </c>
      <c r="D17" s="125"/>
      <c r="E17" s="125"/>
    </row>
    <row r="18" spans="1:5" ht="21" customHeight="1" x14ac:dyDescent="0.35">
      <c r="A18" s="2" t="s">
        <v>301</v>
      </c>
      <c r="B18" s="152"/>
      <c r="C18" s="3">
        <v>5</v>
      </c>
      <c r="D18" s="125"/>
      <c r="E18" s="125"/>
    </row>
    <row r="19" spans="1:5" ht="21" customHeight="1" x14ac:dyDescent="0.35">
      <c r="A19" s="2" t="s">
        <v>339</v>
      </c>
      <c r="B19" s="152"/>
      <c r="C19" s="3">
        <v>4</v>
      </c>
      <c r="D19" s="125"/>
      <c r="E19" s="125"/>
    </row>
    <row r="20" spans="1:5" ht="21" customHeight="1" x14ac:dyDescent="0.35">
      <c r="A20" s="2" t="s">
        <v>314</v>
      </c>
      <c r="B20" s="152"/>
      <c r="C20" s="3">
        <v>3</v>
      </c>
      <c r="D20" s="125"/>
      <c r="E20" s="125"/>
    </row>
    <row r="21" spans="1:5" ht="21" customHeight="1" x14ac:dyDescent="0.35">
      <c r="A21" s="2" t="s">
        <v>346</v>
      </c>
      <c r="B21" s="152"/>
      <c r="C21" s="3">
        <v>3</v>
      </c>
      <c r="D21" s="125"/>
      <c r="E21" s="125"/>
    </row>
    <row r="22" spans="1:5" ht="21" customHeight="1" x14ac:dyDescent="0.35">
      <c r="A22" s="2" t="s">
        <v>352</v>
      </c>
      <c r="B22" s="152"/>
      <c r="C22" s="3">
        <v>3</v>
      </c>
      <c r="D22" s="125"/>
      <c r="E22" s="125"/>
    </row>
    <row r="23" spans="1:5" ht="21" customHeight="1" x14ac:dyDescent="0.35">
      <c r="A23" s="2" t="s">
        <v>305</v>
      </c>
      <c r="B23" s="152"/>
      <c r="C23" s="3">
        <v>3</v>
      </c>
      <c r="D23" s="125"/>
      <c r="E23" s="125"/>
    </row>
    <row r="24" spans="1:5" ht="21" customHeight="1" x14ac:dyDescent="0.35">
      <c r="A24" s="2" t="s">
        <v>347</v>
      </c>
      <c r="B24" s="152"/>
      <c r="C24" s="3">
        <v>3</v>
      </c>
      <c r="D24" s="125"/>
      <c r="E24" s="125"/>
    </row>
    <row r="25" spans="1:5" ht="21" customHeight="1" x14ac:dyDescent="0.35">
      <c r="A25" s="2" t="s">
        <v>345</v>
      </c>
      <c r="B25" s="152"/>
      <c r="C25" s="3">
        <v>3</v>
      </c>
      <c r="D25" s="125"/>
      <c r="E25" s="125"/>
    </row>
    <row r="26" spans="1:5" ht="21" customHeight="1" x14ac:dyDescent="0.35">
      <c r="A26" s="2" t="s">
        <v>337</v>
      </c>
      <c r="B26" s="152"/>
      <c r="C26" s="3">
        <v>3</v>
      </c>
      <c r="D26" s="125"/>
      <c r="E26" s="125"/>
    </row>
    <row r="27" spans="1:5" ht="21" customHeight="1" x14ac:dyDescent="0.35">
      <c r="A27" s="2" t="s">
        <v>373</v>
      </c>
      <c r="B27" s="152"/>
      <c r="C27" s="3">
        <v>2</v>
      </c>
      <c r="D27" s="125"/>
      <c r="E27" s="125"/>
    </row>
    <row r="28" spans="1:5" ht="21" customHeight="1" x14ac:dyDescent="0.35">
      <c r="A28" s="2" t="s">
        <v>309</v>
      </c>
      <c r="B28" s="152"/>
      <c r="C28" s="3">
        <v>2</v>
      </c>
      <c r="D28" s="1"/>
      <c r="E28" s="21"/>
    </row>
    <row r="29" spans="1:5" ht="21" customHeight="1" x14ac:dyDescent="0.35">
      <c r="A29" s="2" t="s">
        <v>321</v>
      </c>
      <c r="B29" s="152"/>
      <c r="C29" s="3">
        <v>1</v>
      </c>
      <c r="D29" s="125"/>
      <c r="E29" s="125"/>
    </row>
    <row r="30" spans="1:5" ht="21" customHeight="1" x14ac:dyDescent="0.35">
      <c r="A30" s="2" t="s">
        <v>358</v>
      </c>
      <c r="B30" s="152"/>
      <c r="C30" s="3">
        <v>1</v>
      </c>
      <c r="D30" s="125"/>
      <c r="E30" s="125"/>
    </row>
    <row r="31" spans="1:5" ht="21" customHeight="1" x14ac:dyDescent="0.35">
      <c r="A31" s="2" t="s">
        <v>336</v>
      </c>
      <c r="B31" s="152"/>
      <c r="C31" s="3">
        <v>1</v>
      </c>
      <c r="D31" s="125"/>
      <c r="E31" s="125"/>
    </row>
    <row r="32" spans="1:5" ht="21" customHeight="1" x14ac:dyDescent="0.35">
      <c r="A32" s="2" t="s">
        <v>335</v>
      </c>
      <c r="B32" s="152"/>
      <c r="C32" s="3">
        <v>1</v>
      </c>
      <c r="D32" s="125"/>
      <c r="E32" s="125"/>
    </row>
    <row r="33" spans="1:5" ht="21" customHeight="1" x14ac:dyDescent="0.35">
      <c r="A33" s="2" t="s">
        <v>308</v>
      </c>
      <c r="B33" s="152"/>
      <c r="C33" s="3">
        <v>1</v>
      </c>
      <c r="D33" s="125"/>
      <c r="E33" s="125"/>
    </row>
    <row r="34" spans="1:5" ht="21" customHeight="1" x14ac:dyDescent="0.35">
      <c r="A34" s="2" t="s">
        <v>340</v>
      </c>
      <c r="B34" s="152"/>
      <c r="C34" s="3">
        <v>1</v>
      </c>
      <c r="D34" s="125"/>
      <c r="E34" s="125"/>
    </row>
    <row r="35" spans="1:5" ht="21" customHeight="1" x14ac:dyDescent="0.35">
      <c r="A35" s="2" t="s">
        <v>311</v>
      </c>
      <c r="B35" s="152"/>
      <c r="C35" s="3">
        <v>1</v>
      </c>
      <c r="D35" s="125"/>
      <c r="E35" s="125"/>
    </row>
    <row r="36" spans="1:5" ht="21" customHeight="1" x14ac:dyDescent="0.35">
      <c r="A36" s="2" t="s">
        <v>302</v>
      </c>
      <c r="B36" s="152"/>
      <c r="C36" s="3">
        <v>1</v>
      </c>
    </row>
    <row r="37" spans="1:5" ht="21" customHeight="1" x14ac:dyDescent="0.35">
      <c r="A37" s="2" t="s">
        <v>356</v>
      </c>
      <c r="B37" s="152"/>
      <c r="C37" s="3">
        <v>1</v>
      </c>
      <c r="D37" s="125"/>
      <c r="E37" s="125"/>
    </row>
    <row r="38" spans="1:5" ht="21" customHeight="1" x14ac:dyDescent="0.35">
      <c r="A38" s="2" t="s">
        <v>310</v>
      </c>
      <c r="B38" s="152"/>
      <c r="C38" s="3">
        <v>1</v>
      </c>
      <c r="D38" s="125"/>
      <c r="E38" s="125"/>
    </row>
    <row r="39" spans="1:5" ht="21" customHeight="1" x14ac:dyDescent="0.35">
      <c r="A39" s="2" t="s">
        <v>312</v>
      </c>
      <c r="B39" s="152"/>
      <c r="C39" s="3">
        <v>1</v>
      </c>
      <c r="D39" s="125"/>
      <c r="E39" s="125"/>
    </row>
    <row r="40" spans="1:5" ht="21" customHeight="1" x14ac:dyDescent="0.35">
      <c r="A40" s="2" t="s">
        <v>61</v>
      </c>
      <c r="B40" s="152"/>
      <c r="C40" s="36">
        <f>SUM(C5:C39)</f>
        <v>420</v>
      </c>
    </row>
    <row r="41" spans="1:5" ht="21" customHeight="1" x14ac:dyDescent="0.35">
      <c r="A41" s="154" t="s">
        <v>403</v>
      </c>
      <c r="B41" s="154"/>
      <c r="C41" s="154"/>
    </row>
    <row r="42" spans="1:5" ht="21" customHeight="1" x14ac:dyDescent="0.35">
      <c r="A42" s="126"/>
      <c r="B42" s="127"/>
      <c r="C42" s="128" t="s">
        <v>38</v>
      </c>
    </row>
  </sheetData>
  <mergeCells count="3">
    <mergeCell ref="A3:C3"/>
    <mergeCell ref="B5:B40"/>
    <mergeCell ref="A41:C41"/>
  </mergeCells>
  <hyperlinks>
    <hyperlink ref="C42" location="الفهرس!A1" display="الفهرس" xr:uid="{DEDE2285-E6A1-4CFE-B7D1-E2E6B9DCA594}"/>
  </hyperlinks>
  <pageMargins left="0.7" right="0.7" top="0.75" bottom="0.75" header="0.3" footer="0.3"/>
  <pageSetup paperSize="9" scale="28"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0D22D-580B-4384-B232-AD8B12989C61}">
  <dimension ref="A1:K19"/>
  <sheetViews>
    <sheetView showGridLines="0" showRowColHeaders="0" rightToLeft="1" view="pageBreakPreview" zoomScaleNormal="100" zoomScaleSheetLayoutView="100" workbookViewId="0">
      <selection activeCell="A12" sqref="A12"/>
    </sheetView>
  </sheetViews>
  <sheetFormatPr defaultColWidth="14.7265625" defaultRowHeight="21" customHeight="1" x14ac:dyDescent="0.35"/>
  <cols>
    <col min="3" max="8" width="26.7265625" customWidth="1"/>
  </cols>
  <sheetData>
    <row r="1" spans="1:11" ht="21" customHeight="1" x14ac:dyDescent="0.35">
      <c r="D1" s="26" t="s">
        <v>34</v>
      </c>
    </row>
    <row r="3" spans="1:11" ht="55" customHeight="1" x14ac:dyDescent="0.35">
      <c r="A3" s="140" t="s">
        <v>406</v>
      </c>
      <c r="B3" s="140"/>
      <c r="C3" s="140"/>
      <c r="D3" s="140"/>
      <c r="E3" s="93"/>
      <c r="F3" s="93"/>
      <c r="G3" s="93"/>
      <c r="H3" s="93"/>
    </row>
    <row r="4" spans="1:11" ht="21" customHeight="1" x14ac:dyDescent="0.35">
      <c r="A4" s="2" t="s">
        <v>35</v>
      </c>
      <c r="B4" s="2" t="s">
        <v>36</v>
      </c>
      <c r="C4" s="2" t="s">
        <v>426</v>
      </c>
      <c r="D4" s="2" t="s">
        <v>291</v>
      </c>
    </row>
    <row r="5" spans="1:11" ht="21" customHeight="1" x14ac:dyDescent="0.35">
      <c r="A5" s="2">
        <v>2016</v>
      </c>
      <c r="B5" s="152" t="s">
        <v>227</v>
      </c>
      <c r="C5" s="39">
        <v>1985</v>
      </c>
      <c r="D5" s="96">
        <v>0</v>
      </c>
      <c r="E5" s="4"/>
      <c r="F5" s="4"/>
      <c r="G5" s="4"/>
      <c r="H5" s="4"/>
    </row>
    <row r="6" spans="1:11" ht="21" customHeight="1" x14ac:dyDescent="0.35">
      <c r="A6" s="2">
        <v>2021</v>
      </c>
      <c r="B6" s="152"/>
      <c r="C6" s="37">
        <v>2100</v>
      </c>
      <c r="D6" s="95">
        <f>(C6-C5)/C5</f>
        <v>5.793450881612091E-2</v>
      </c>
      <c r="E6" s="4"/>
      <c r="F6" s="4"/>
      <c r="G6" s="4"/>
      <c r="H6" s="4"/>
    </row>
    <row r="7" spans="1:11" ht="21" customHeight="1" x14ac:dyDescent="0.35">
      <c r="A7" s="2">
        <v>2022</v>
      </c>
      <c r="B7" s="152"/>
      <c r="C7" s="39">
        <v>2272</v>
      </c>
      <c r="D7" s="96">
        <f>(C7-C5)/C5</f>
        <v>0.14458438287153652</v>
      </c>
    </row>
    <row r="8" spans="1:11" ht="21" customHeight="1" x14ac:dyDescent="0.35">
      <c r="A8" s="2">
        <v>2023</v>
      </c>
      <c r="B8" s="152"/>
      <c r="C8" s="37">
        <v>2365</v>
      </c>
      <c r="D8" s="95">
        <f>(C8-C5)/C5</f>
        <v>0.19143576826196473</v>
      </c>
      <c r="E8" s="4"/>
      <c r="F8" s="4"/>
      <c r="G8" s="4"/>
      <c r="H8" s="4"/>
      <c r="I8" s="4"/>
      <c r="J8" s="4"/>
      <c r="K8" s="4"/>
    </row>
    <row r="9" spans="1:11" ht="21" customHeight="1" x14ac:dyDescent="0.35">
      <c r="A9" s="2">
        <v>2024</v>
      </c>
      <c r="B9" s="152"/>
      <c r="C9" s="39">
        <v>2401</v>
      </c>
      <c r="D9" s="96">
        <f>(C9-C5)/C5</f>
        <v>0.20957178841309823</v>
      </c>
      <c r="E9" s="34"/>
      <c r="F9" s="4"/>
      <c r="G9" s="4"/>
      <c r="H9" s="4"/>
      <c r="I9" s="4"/>
      <c r="J9" s="4"/>
      <c r="K9" s="4"/>
    </row>
    <row r="10" spans="1:11" ht="21" customHeight="1" x14ac:dyDescent="0.35">
      <c r="A10" s="29" t="s">
        <v>37</v>
      </c>
      <c r="B10" s="29"/>
      <c r="C10" s="29"/>
      <c r="D10" s="94"/>
      <c r="E10" s="4"/>
      <c r="F10" s="4"/>
      <c r="G10" s="4"/>
      <c r="H10" s="4"/>
      <c r="I10" s="4"/>
      <c r="J10" s="4"/>
      <c r="K10" s="4"/>
    </row>
    <row r="11" spans="1:11" ht="21" customHeight="1" x14ac:dyDescent="0.35">
      <c r="D11" s="18" t="s">
        <v>38</v>
      </c>
      <c r="E11" s="4"/>
      <c r="F11" s="4"/>
      <c r="G11" s="4"/>
      <c r="H11" s="4"/>
      <c r="I11" s="4"/>
      <c r="J11" s="4"/>
      <c r="K11" s="4"/>
    </row>
    <row r="12" spans="1:11" ht="21" customHeight="1" x14ac:dyDescent="0.35">
      <c r="D12" s="4"/>
      <c r="E12" s="4"/>
      <c r="F12" s="4"/>
      <c r="G12" s="4"/>
      <c r="H12" s="4"/>
      <c r="I12" s="4"/>
      <c r="J12" s="4"/>
      <c r="K12" s="4"/>
    </row>
    <row r="13" spans="1:11" ht="21" customHeight="1" x14ac:dyDescent="0.35">
      <c r="D13" s="4"/>
      <c r="E13" s="4"/>
      <c r="F13" s="4"/>
      <c r="G13" s="4"/>
      <c r="H13" s="4"/>
      <c r="I13" s="4"/>
      <c r="J13" s="4"/>
      <c r="K13" s="4"/>
    </row>
    <row r="14" spans="1:11" ht="21" customHeight="1" x14ac:dyDescent="0.35">
      <c r="D14" s="4"/>
      <c r="E14" s="4"/>
      <c r="F14" s="4"/>
      <c r="G14" s="4"/>
      <c r="H14" s="4"/>
      <c r="I14" s="4"/>
      <c r="J14" s="4"/>
      <c r="K14" s="4"/>
    </row>
    <row r="15" spans="1:11" ht="21" customHeight="1" x14ac:dyDescent="0.35">
      <c r="B15" s="6"/>
    </row>
    <row r="16" spans="1:11" ht="21" customHeight="1" x14ac:dyDescent="0.35">
      <c r="B16" s="6"/>
    </row>
    <row r="17" spans="2:2" ht="21" customHeight="1" x14ac:dyDescent="0.35">
      <c r="B17" s="6"/>
    </row>
    <row r="18" spans="2:2" ht="21" customHeight="1" x14ac:dyDescent="0.35">
      <c r="B18" s="6"/>
    </row>
    <row r="19" spans="2:2" ht="21" customHeight="1" x14ac:dyDescent="0.35">
      <c r="B19" s="6"/>
    </row>
  </sheetData>
  <mergeCells count="2">
    <mergeCell ref="B5:B9"/>
    <mergeCell ref="A3:D3"/>
  </mergeCells>
  <hyperlinks>
    <hyperlink ref="D11" location="الفهرس!A1" display="الفهرس" xr:uid="{0BE2BD75-D7DD-42B0-AC8E-D4954BACA87C}"/>
  </hyperlinks>
  <pageMargins left="0.7" right="0.7" top="0.75" bottom="0.75" header="0.3" footer="0.3"/>
  <pageSetup paperSize="9" scale="28" orientation="portrait" horizontalDpi="300"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91C15-FEB3-4380-BBFD-84DEEA4C83B8}">
  <dimension ref="A1:E20"/>
  <sheetViews>
    <sheetView showGridLines="0" showRowColHeaders="0" rightToLeft="1" view="pageBreakPreview" zoomScaleNormal="100" zoomScaleSheetLayoutView="100" workbookViewId="0">
      <selection activeCell="A21" sqref="A21"/>
    </sheetView>
  </sheetViews>
  <sheetFormatPr defaultColWidth="14.7265625" defaultRowHeight="21" customHeight="1" x14ac:dyDescent="0.35"/>
  <cols>
    <col min="1" max="1" width="28.26953125" customWidth="1"/>
    <col min="2" max="2" width="22.1796875" customWidth="1"/>
    <col min="3" max="3" width="29.54296875" customWidth="1"/>
    <col min="4" max="8" width="15.453125" customWidth="1"/>
  </cols>
  <sheetData>
    <row r="1" spans="1:5" ht="21" customHeight="1" x14ac:dyDescent="0.35">
      <c r="C1" s="26" t="s">
        <v>34</v>
      </c>
    </row>
    <row r="3" spans="1:5" ht="55" customHeight="1" x14ac:dyDescent="0.35">
      <c r="A3" s="188" t="s">
        <v>257</v>
      </c>
      <c r="B3" s="188"/>
      <c r="C3" s="188"/>
    </row>
    <row r="4" spans="1:5" ht="31.5" customHeight="1" x14ac:dyDescent="0.35">
      <c r="A4" s="2" t="s">
        <v>283</v>
      </c>
      <c r="B4" s="2" t="s">
        <v>36</v>
      </c>
      <c r="C4" s="2" t="s">
        <v>252</v>
      </c>
    </row>
    <row r="5" spans="1:5" ht="21" customHeight="1" x14ac:dyDescent="0.35">
      <c r="A5" s="2" t="s">
        <v>328</v>
      </c>
      <c r="B5" s="152" t="s">
        <v>227</v>
      </c>
      <c r="C5" s="3">
        <v>100</v>
      </c>
      <c r="D5" s="125"/>
      <c r="E5" s="125"/>
    </row>
    <row r="6" spans="1:5" ht="21" customHeight="1" x14ac:dyDescent="0.35">
      <c r="A6" s="2" t="s">
        <v>326</v>
      </c>
      <c r="B6" s="152"/>
      <c r="C6" s="3">
        <v>81</v>
      </c>
      <c r="D6" s="125"/>
      <c r="E6" s="125"/>
    </row>
    <row r="7" spans="1:5" ht="21" customHeight="1" x14ac:dyDescent="0.35">
      <c r="A7" s="2" t="s">
        <v>327</v>
      </c>
      <c r="B7" s="152"/>
      <c r="C7" s="3">
        <v>56</v>
      </c>
      <c r="D7" s="125"/>
      <c r="E7" s="125"/>
    </row>
    <row r="8" spans="1:5" ht="21" customHeight="1" x14ac:dyDescent="0.35">
      <c r="A8" s="2" t="s">
        <v>336</v>
      </c>
      <c r="B8" s="152"/>
      <c r="C8" s="3">
        <v>49</v>
      </c>
      <c r="D8" s="125"/>
      <c r="E8" s="125"/>
    </row>
    <row r="9" spans="1:5" ht="21" customHeight="1" x14ac:dyDescent="0.35">
      <c r="A9" s="2" t="s">
        <v>331</v>
      </c>
      <c r="B9" s="152"/>
      <c r="C9" s="3">
        <v>43</v>
      </c>
      <c r="D9" s="125"/>
      <c r="E9" s="125"/>
    </row>
    <row r="10" spans="1:5" ht="21" customHeight="1" x14ac:dyDescent="0.35">
      <c r="A10" s="2" t="s">
        <v>340</v>
      </c>
      <c r="B10" s="152"/>
      <c r="C10" s="3">
        <v>13</v>
      </c>
      <c r="D10" s="125"/>
      <c r="E10" s="125"/>
    </row>
    <row r="11" spans="1:5" ht="21" customHeight="1" x14ac:dyDescent="0.35">
      <c r="A11" s="2" t="s">
        <v>332</v>
      </c>
      <c r="B11" s="152"/>
      <c r="C11" s="3">
        <v>12</v>
      </c>
    </row>
    <row r="12" spans="1:5" ht="21" customHeight="1" x14ac:dyDescent="0.35">
      <c r="A12" s="2" t="s">
        <v>338</v>
      </c>
      <c r="B12" s="152"/>
      <c r="C12" s="3">
        <v>8</v>
      </c>
      <c r="D12" s="125"/>
      <c r="E12" s="125"/>
    </row>
    <row r="13" spans="1:5" ht="21" customHeight="1" x14ac:dyDescent="0.35">
      <c r="A13" s="2" t="s">
        <v>346</v>
      </c>
      <c r="B13" s="152"/>
      <c r="C13" s="3">
        <v>6</v>
      </c>
      <c r="D13" s="125"/>
      <c r="E13" s="125"/>
    </row>
    <row r="14" spans="1:5" ht="21" customHeight="1" x14ac:dyDescent="0.35">
      <c r="A14" s="2" t="s">
        <v>330</v>
      </c>
      <c r="B14" s="152"/>
      <c r="C14" s="3">
        <v>6</v>
      </c>
      <c r="D14" s="125"/>
      <c r="E14" s="125"/>
    </row>
    <row r="15" spans="1:5" ht="21" customHeight="1" x14ac:dyDescent="0.35">
      <c r="A15" s="2" t="s">
        <v>343</v>
      </c>
      <c r="B15" s="152"/>
      <c r="C15" s="3">
        <v>4</v>
      </c>
      <c r="D15" s="125"/>
      <c r="E15" s="125"/>
    </row>
    <row r="16" spans="1:5" ht="21" customHeight="1" x14ac:dyDescent="0.35">
      <c r="A16" s="2" t="s">
        <v>337</v>
      </c>
      <c r="B16" s="152"/>
      <c r="C16" s="3">
        <v>3</v>
      </c>
      <c r="D16" s="125"/>
      <c r="E16" s="125"/>
    </row>
    <row r="17" spans="1:5" ht="21" customHeight="1" x14ac:dyDescent="0.35">
      <c r="A17" s="2" t="s">
        <v>399</v>
      </c>
      <c r="B17" s="152"/>
      <c r="C17" s="3">
        <v>1</v>
      </c>
      <c r="D17" s="125"/>
      <c r="E17" s="125"/>
    </row>
    <row r="18" spans="1:5" ht="21" customHeight="1" x14ac:dyDescent="0.35">
      <c r="A18" s="2" t="s">
        <v>61</v>
      </c>
      <c r="B18" s="152"/>
      <c r="C18" s="36">
        <f>SUM(C5:C17)</f>
        <v>382</v>
      </c>
    </row>
    <row r="19" spans="1:5" ht="21" customHeight="1" x14ac:dyDescent="0.35">
      <c r="A19" s="154" t="s">
        <v>403</v>
      </c>
      <c r="B19" s="154"/>
      <c r="C19" s="154"/>
    </row>
    <row r="20" spans="1:5" ht="21" customHeight="1" x14ac:dyDescent="0.35">
      <c r="A20" s="126"/>
      <c r="B20" s="126"/>
      <c r="C20" s="128" t="s">
        <v>38</v>
      </c>
    </row>
  </sheetData>
  <mergeCells count="3">
    <mergeCell ref="A3:C3"/>
    <mergeCell ref="B5:B18"/>
    <mergeCell ref="A19:C19"/>
  </mergeCells>
  <hyperlinks>
    <hyperlink ref="C20" location="الفهرس!A1" display="الفهرس" xr:uid="{70DB9266-2652-4F3D-B0ED-10F14A9CC893}"/>
  </hyperlinks>
  <pageMargins left="0.7" right="0.7" top="0.75" bottom="0.75" header="0.3" footer="0.3"/>
  <pageSetup paperSize="9" scale="28" orientation="portrait" horizontalDpi="300" verticalDpi="3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4CE2A-CD08-4745-8622-2818391CB0C6}">
  <dimension ref="A1:E50"/>
  <sheetViews>
    <sheetView showGridLines="0" showRowColHeaders="0" rightToLeft="1" view="pageBreakPreview" zoomScaleNormal="100" zoomScaleSheetLayoutView="100" workbookViewId="0">
      <selection activeCell="A51" sqref="A51"/>
    </sheetView>
  </sheetViews>
  <sheetFormatPr defaultColWidth="14.7265625" defaultRowHeight="21" customHeight="1" x14ac:dyDescent="0.35"/>
  <cols>
    <col min="1" max="1" width="28.26953125" customWidth="1"/>
    <col min="2" max="2" width="22.1796875" customWidth="1"/>
    <col min="3" max="3" width="29.54296875" customWidth="1"/>
    <col min="4" max="8" width="15.453125" customWidth="1"/>
  </cols>
  <sheetData>
    <row r="1" spans="1:5" ht="21" customHeight="1" x14ac:dyDescent="0.35">
      <c r="C1" s="26" t="s">
        <v>34</v>
      </c>
    </row>
    <row r="3" spans="1:5" ht="55" customHeight="1" x14ac:dyDescent="0.35">
      <c r="A3" s="188" t="s">
        <v>258</v>
      </c>
      <c r="B3" s="188"/>
      <c r="C3" s="188"/>
    </row>
    <row r="4" spans="1:5" ht="31.5" customHeight="1" x14ac:dyDescent="0.35">
      <c r="A4" s="2" t="s">
        <v>283</v>
      </c>
      <c r="B4" s="2" t="s">
        <v>36</v>
      </c>
      <c r="C4" s="2" t="s">
        <v>252</v>
      </c>
    </row>
    <row r="5" spans="1:5" ht="21" customHeight="1" x14ac:dyDescent="0.35">
      <c r="A5" s="2" t="s">
        <v>297</v>
      </c>
      <c r="B5" s="152" t="s">
        <v>227</v>
      </c>
      <c r="C5" s="3">
        <v>144</v>
      </c>
      <c r="D5" s="125"/>
      <c r="E5" s="125"/>
    </row>
    <row r="6" spans="1:5" ht="21" customHeight="1" x14ac:dyDescent="0.35">
      <c r="A6" s="2" t="s">
        <v>298</v>
      </c>
      <c r="B6" s="152"/>
      <c r="C6" s="3">
        <v>51</v>
      </c>
      <c r="D6" s="125"/>
      <c r="E6" s="125"/>
    </row>
    <row r="7" spans="1:5" ht="21" customHeight="1" x14ac:dyDescent="0.35">
      <c r="A7" s="2" t="s">
        <v>334</v>
      </c>
      <c r="B7" s="152"/>
      <c r="C7" s="3">
        <v>47</v>
      </c>
      <c r="D7" s="125"/>
      <c r="E7" s="125"/>
    </row>
    <row r="8" spans="1:5" ht="21" customHeight="1" x14ac:dyDescent="0.35">
      <c r="A8" s="2" t="s">
        <v>329</v>
      </c>
      <c r="B8" s="152"/>
      <c r="C8" s="3">
        <v>33</v>
      </c>
      <c r="D8" s="125"/>
      <c r="E8" s="125"/>
    </row>
    <row r="9" spans="1:5" ht="21" customHeight="1" x14ac:dyDescent="0.35">
      <c r="A9" s="2" t="s">
        <v>337</v>
      </c>
      <c r="B9" s="152"/>
      <c r="C9" s="3">
        <v>30</v>
      </c>
      <c r="D9" s="125"/>
      <c r="E9" s="125"/>
    </row>
    <row r="10" spans="1:5" ht="21" customHeight="1" x14ac:dyDescent="0.35">
      <c r="A10" s="2" t="s">
        <v>339</v>
      </c>
      <c r="B10" s="152"/>
      <c r="C10" s="3">
        <v>21</v>
      </c>
      <c r="D10" s="125"/>
      <c r="E10" s="125"/>
    </row>
    <row r="11" spans="1:5" ht="21" customHeight="1" x14ac:dyDescent="0.35">
      <c r="A11" s="2" t="s">
        <v>335</v>
      </c>
      <c r="B11" s="152"/>
      <c r="C11" s="3">
        <v>17</v>
      </c>
      <c r="D11" s="125"/>
      <c r="E11" s="125"/>
    </row>
    <row r="12" spans="1:5" ht="21" customHeight="1" x14ac:dyDescent="0.35">
      <c r="A12" s="2" t="s">
        <v>328</v>
      </c>
      <c r="B12" s="152"/>
      <c r="C12" s="3">
        <v>14</v>
      </c>
      <c r="D12" s="125"/>
      <c r="E12" s="125"/>
    </row>
    <row r="13" spans="1:5" ht="21" customHeight="1" x14ac:dyDescent="0.35">
      <c r="A13" s="2" t="s">
        <v>304</v>
      </c>
      <c r="B13" s="152"/>
      <c r="C13" s="3">
        <v>12</v>
      </c>
      <c r="D13" s="125"/>
      <c r="E13" s="125"/>
    </row>
    <row r="14" spans="1:5" ht="21" customHeight="1" x14ac:dyDescent="0.35">
      <c r="A14" s="2" t="s">
        <v>303</v>
      </c>
      <c r="B14" s="152"/>
      <c r="C14" s="3">
        <v>10</v>
      </c>
      <c r="D14" s="125"/>
      <c r="E14" s="125"/>
    </row>
    <row r="15" spans="1:5" ht="21" customHeight="1" x14ac:dyDescent="0.35">
      <c r="A15" s="2" t="s">
        <v>299</v>
      </c>
      <c r="B15" s="152"/>
      <c r="C15" s="3">
        <v>8</v>
      </c>
      <c r="D15" s="125"/>
      <c r="E15" s="125"/>
    </row>
    <row r="16" spans="1:5" ht="21" customHeight="1" x14ac:dyDescent="0.35">
      <c r="A16" s="2" t="s">
        <v>300</v>
      </c>
      <c r="B16" s="152"/>
      <c r="C16" s="3">
        <v>7</v>
      </c>
      <c r="D16" s="125"/>
      <c r="E16" s="125"/>
    </row>
    <row r="17" spans="1:5" ht="21" customHeight="1" x14ac:dyDescent="0.35">
      <c r="A17" s="2" t="s">
        <v>301</v>
      </c>
      <c r="B17" s="152"/>
      <c r="C17" s="3">
        <v>6</v>
      </c>
      <c r="D17" s="125"/>
      <c r="E17" s="125"/>
    </row>
    <row r="18" spans="1:5" ht="21" customHeight="1" x14ac:dyDescent="0.35">
      <c r="A18" s="2" t="s">
        <v>317</v>
      </c>
      <c r="B18" s="152"/>
      <c r="C18" s="3">
        <v>4</v>
      </c>
      <c r="D18" s="125"/>
      <c r="E18" s="125"/>
    </row>
    <row r="19" spans="1:5" ht="21" customHeight="1" x14ac:dyDescent="0.35">
      <c r="A19" s="2" t="s">
        <v>342</v>
      </c>
      <c r="B19" s="152"/>
      <c r="C19" s="3">
        <v>4</v>
      </c>
      <c r="D19" s="125"/>
      <c r="E19" s="125"/>
    </row>
    <row r="20" spans="1:5" ht="21" customHeight="1" x14ac:dyDescent="0.35">
      <c r="A20" s="2" t="s">
        <v>371</v>
      </c>
      <c r="B20" s="152"/>
      <c r="C20" s="3">
        <v>4</v>
      </c>
      <c r="D20" s="125"/>
      <c r="E20" s="125"/>
    </row>
    <row r="21" spans="1:5" ht="21" customHeight="1" x14ac:dyDescent="0.35">
      <c r="A21" s="2" t="s">
        <v>315</v>
      </c>
      <c r="B21" s="152"/>
      <c r="C21" s="3">
        <v>3</v>
      </c>
      <c r="D21" s="125"/>
      <c r="E21" s="125"/>
    </row>
    <row r="22" spans="1:5" ht="21" customHeight="1" x14ac:dyDescent="0.35">
      <c r="A22" s="2" t="s">
        <v>375</v>
      </c>
      <c r="B22" s="152"/>
      <c r="C22" s="3">
        <v>3</v>
      </c>
      <c r="D22" s="125"/>
      <c r="E22" s="125"/>
    </row>
    <row r="23" spans="1:5" ht="21" customHeight="1" x14ac:dyDescent="0.35">
      <c r="A23" s="2" t="s">
        <v>358</v>
      </c>
      <c r="B23" s="152"/>
      <c r="C23" s="3">
        <v>3</v>
      </c>
      <c r="D23" s="125"/>
      <c r="E23" s="125"/>
    </row>
    <row r="24" spans="1:5" ht="21" customHeight="1" x14ac:dyDescent="0.35">
      <c r="A24" s="2" t="s">
        <v>305</v>
      </c>
      <c r="B24" s="152"/>
      <c r="C24" s="3">
        <v>3</v>
      </c>
      <c r="D24" s="125"/>
      <c r="E24" s="125"/>
    </row>
    <row r="25" spans="1:5" ht="21" customHeight="1" x14ac:dyDescent="0.35">
      <c r="A25" s="2" t="s">
        <v>355</v>
      </c>
      <c r="B25" s="152"/>
      <c r="C25" s="3">
        <v>3</v>
      </c>
      <c r="D25" s="125"/>
      <c r="E25" s="125"/>
    </row>
    <row r="26" spans="1:5" ht="21" customHeight="1" x14ac:dyDescent="0.35">
      <c r="A26" s="2" t="s">
        <v>311</v>
      </c>
      <c r="B26" s="152"/>
      <c r="C26" s="3">
        <v>3</v>
      </c>
      <c r="D26" s="125"/>
      <c r="E26" s="125"/>
    </row>
    <row r="27" spans="1:5" ht="21" customHeight="1" x14ac:dyDescent="0.35">
      <c r="A27" s="2" t="s">
        <v>306</v>
      </c>
      <c r="B27" s="152"/>
      <c r="C27" s="3">
        <v>3</v>
      </c>
      <c r="D27" s="125"/>
      <c r="E27" s="125"/>
    </row>
    <row r="28" spans="1:5" ht="21" customHeight="1" x14ac:dyDescent="0.35">
      <c r="A28" s="2" t="s">
        <v>348</v>
      </c>
      <c r="B28" s="152"/>
      <c r="C28" s="3">
        <v>2</v>
      </c>
      <c r="D28" s="125"/>
      <c r="E28" s="125"/>
    </row>
    <row r="29" spans="1:5" ht="21" customHeight="1" x14ac:dyDescent="0.35">
      <c r="A29" s="2" t="s">
        <v>354</v>
      </c>
      <c r="B29" s="152"/>
      <c r="C29" s="3">
        <v>2</v>
      </c>
      <c r="D29" s="125"/>
      <c r="E29" s="125"/>
    </row>
    <row r="30" spans="1:5" ht="21" customHeight="1" x14ac:dyDescent="0.35">
      <c r="A30" s="2" t="s">
        <v>326</v>
      </c>
      <c r="B30" s="152"/>
      <c r="C30" s="3">
        <v>2</v>
      </c>
      <c r="D30" s="125"/>
      <c r="E30" s="125"/>
    </row>
    <row r="31" spans="1:5" ht="21" customHeight="1" x14ac:dyDescent="0.35">
      <c r="A31" s="2" t="s">
        <v>361</v>
      </c>
      <c r="B31" s="152"/>
      <c r="C31" s="3">
        <v>2</v>
      </c>
      <c r="D31" s="125"/>
      <c r="E31" s="125"/>
    </row>
    <row r="32" spans="1:5" ht="21" customHeight="1" x14ac:dyDescent="0.35">
      <c r="A32" s="2" t="s">
        <v>345</v>
      </c>
      <c r="B32" s="152"/>
      <c r="C32" s="3">
        <v>2</v>
      </c>
      <c r="D32" s="125"/>
      <c r="E32" s="125"/>
    </row>
    <row r="33" spans="1:5" ht="21" customHeight="1" x14ac:dyDescent="0.35">
      <c r="A33" s="2" t="s">
        <v>302</v>
      </c>
      <c r="B33" s="152"/>
      <c r="C33" s="3">
        <v>2</v>
      </c>
      <c r="D33" s="125"/>
      <c r="E33" s="125"/>
    </row>
    <row r="34" spans="1:5" ht="21" customHeight="1" x14ac:dyDescent="0.35">
      <c r="A34" s="2" t="s">
        <v>377</v>
      </c>
      <c r="B34" s="152"/>
      <c r="C34" s="3">
        <v>2</v>
      </c>
      <c r="D34" s="125"/>
      <c r="E34" s="125"/>
    </row>
    <row r="35" spans="1:5" ht="21" customHeight="1" x14ac:dyDescent="0.35">
      <c r="A35" s="2" t="s">
        <v>320</v>
      </c>
      <c r="B35" s="152"/>
      <c r="C35" s="3">
        <v>1</v>
      </c>
      <c r="D35" s="125"/>
      <c r="E35" s="125"/>
    </row>
    <row r="36" spans="1:5" ht="21" customHeight="1" x14ac:dyDescent="0.35">
      <c r="A36" s="2" t="s">
        <v>309</v>
      </c>
      <c r="B36" s="152"/>
      <c r="C36" s="3">
        <v>1</v>
      </c>
      <c r="D36" s="125"/>
      <c r="E36" s="125"/>
    </row>
    <row r="37" spans="1:5" ht="21" customHeight="1" x14ac:dyDescent="0.35">
      <c r="A37" s="2" t="s">
        <v>383</v>
      </c>
      <c r="B37" s="152"/>
      <c r="C37" s="3">
        <v>1</v>
      </c>
      <c r="D37" s="125"/>
      <c r="E37" s="125"/>
    </row>
    <row r="38" spans="1:5" ht="21" customHeight="1" x14ac:dyDescent="0.35">
      <c r="A38" s="2" t="s">
        <v>333</v>
      </c>
      <c r="B38" s="152"/>
      <c r="C38" s="3">
        <v>1</v>
      </c>
      <c r="D38" s="125"/>
      <c r="E38" s="125"/>
    </row>
    <row r="39" spans="1:5" ht="21" customHeight="1" x14ac:dyDescent="0.35">
      <c r="A39" s="2" t="s">
        <v>352</v>
      </c>
      <c r="B39" s="152"/>
      <c r="C39" s="3">
        <v>1</v>
      </c>
      <c r="D39" s="125"/>
      <c r="E39" s="125"/>
    </row>
    <row r="40" spans="1:5" ht="21" customHeight="1" x14ac:dyDescent="0.35">
      <c r="A40" s="2" t="s">
        <v>370</v>
      </c>
      <c r="B40" s="152"/>
      <c r="C40" s="3">
        <v>1</v>
      </c>
      <c r="D40" s="125"/>
      <c r="E40" s="125"/>
    </row>
    <row r="41" spans="1:5" ht="21" customHeight="1" x14ac:dyDescent="0.35">
      <c r="A41" s="2" t="s">
        <v>381</v>
      </c>
      <c r="B41" s="152"/>
      <c r="C41" s="3">
        <v>1</v>
      </c>
      <c r="D41" s="125"/>
      <c r="E41" s="125"/>
    </row>
    <row r="42" spans="1:5" ht="21" customHeight="1" x14ac:dyDescent="0.35">
      <c r="A42" s="2" t="s">
        <v>327</v>
      </c>
      <c r="B42" s="152"/>
      <c r="C42" s="3">
        <v>1</v>
      </c>
      <c r="D42" s="125"/>
      <c r="E42" s="125"/>
    </row>
    <row r="43" spans="1:5" ht="21" customHeight="1" x14ac:dyDescent="0.35">
      <c r="A43" s="2" t="s">
        <v>343</v>
      </c>
      <c r="B43" s="152"/>
      <c r="C43" s="3">
        <v>1</v>
      </c>
      <c r="D43" s="125"/>
      <c r="E43" s="125"/>
    </row>
    <row r="44" spans="1:5" ht="21" customHeight="1" x14ac:dyDescent="0.35">
      <c r="A44" s="2" t="s">
        <v>395</v>
      </c>
      <c r="B44" s="152"/>
      <c r="C44" s="3">
        <v>1</v>
      </c>
      <c r="D44" s="125"/>
      <c r="E44" s="125"/>
    </row>
    <row r="45" spans="1:5" ht="21" customHeight="1" x14ac:dyDescent="0.35">
      <c r="A45" s="2" t="s">
        <v>365</v>
      </c>
      <c r="B45" s="152"/>
      <c r="C45" s="3">
        <v>1</v>
      </c>
      <c r="D45" s="125"/>
      <c r="E45" s="125"/>
    </row>
    <row r="46" spans="1:5" ht="21" customHeight="1" x14ac:dyDescent="0.35">
      <c r="A46" s="2" t="s">
        <v>398</v>
      </c>
      <c r="B46" s="152"/>
      <c r="C46" s="3">
        <v>1</v>
      </c>
      <c r="D46" s="125"/>
      <c r="E46" s="125"/>
    </row>
    <row r="47" spans="1:5" ht="21" customHeight="1" x14ac:dyDescent="0.35">
      <c r="A47" s="2" t="s">
        <v>312</v>
      </c>
      <c r="B47" s="152"/>
      <c r="C47" s="3">
        <v>1</v>
      </c>
      <c r="D47" s="125"/>
      <c r="E47" s="125"/>
    </row>
    <row r="48" spans="1:5" ht="21" customHeight="1" x14ac:dyDescent="0.35">
      <c r="A48" s="2" t="s">
        <v>61</v>
      </c>
      <c r="B48" s="152"/>
      <c r="C48" s="36">
        <f>SUM(C5:C47)</f>
        <v>460</v>
      </c>
      <c r="D48" s="125"/>
      <c r="E48" s="125"/>
    </row>
    <row r="49" spans="1:5" ht="21" customHeight="1" x14ac:dyDescent="0.35">
      <c r="A49" s="154" t="s">
        <v>403</v>
      </c>
      <c r="B49" s="154"/>
      <c r="C49" s="154"/>
      <c r="D49" s="1"/>
      <c r="E49" s="21"/>
    </row>
    <row r="50" spans="1:5" ht="21" customHeight="1" x14ac:dyDescent="0.35">
      <c r="A50" s="126"/>
      <c r="B50" s="127"/>
      <c r="C50" s="128" t="s">
        <v>38</v>
      </c>
      <c r="D50" s="1"/>
      <c r="E50" s="21"/>
    </row>
  </sheetData>
  <mergeCells count="3">
    <mergeCell ref="A3:C3"/>
    <mergeCell ref="B5:B48"/>
    <mergeCell ref="A49:C49"/>
  </mergeCells>
  <hyperlinks>
    <hyperlink ref="C50" location="الفهرس!A1" display="الفهرس" xr:uid="{9B993119-AFDB-4668-84F0-A2E0191F4A47}"/>
  </hyperlinks>
  <pageMargins left="0.7" right="0.7" top="0.75" bottom="0.75" header="0.3" footer="0.3"/>
  <pageSetup paperSize="9" scale="28" orientation="portrait" horizontalDpi="300" verticalDpi="30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A9818-1B95-4402-85FD-C4E45C33E6AE}">
  <dimension ref="A1:E59"/>
  <sheetViews>
    <sheetView showGridLines="0" showRowColHeaders="0" rightToLeft="1" view="pageBreakPreview" zoomScaleNormal="100" zoomScaleSheetLayoutView="100" workbookViewId="0">
      <selection activeCell="A60" sqref="A60"/>
    </sheetView>
  </sheetViews>
  <sheetFormatPr defaultColWidth="14.7265625" defaultRowHeight="21" customHeight="1" x14ac:dyDescent="0.35"/>
  <cols>
    <col min="1" max="1" width="28.26953125" customWidth="1"/>
    <col min="2" max="2" width="22.1796875" customWidth="1"/>
    <col min="3" max="3" width="29.54296875" customWidth="1"/>
    <col min="4" max="8" width="15.453125" customWidth="1"/>
  </cols>
  <sheetData>
    <row r="1" spans="1:5" ht="21" customHeight="1" x14ac:dyDescent="0.35">
      <c r="C1" s="26" t="s">
        <v>34</v>
      </c>
    </row>
    <row r="3" spans="1:5" ht="55" customHeight="1" x14ac:dyDescent="0.35">
      <c r="A3" s="188" t="s">
        <v>259</v>
      </c>
      <c r="B3" s="188"/>
      <c r="C3" s="188"/>
    </row>
    <row r="4" spans="1:5" ht="31.5" customHeight="1" x14ac:dyDescent="0.35">
      <c r="A4" s="2" t="s">
        <v>283</v>
      </c>
      <c r="B4" s="2" t="s">
        <v>36</v>
      </c>
      <c r="C4" s="2" t="s">
        <v>252</v>
      </c>
    </row>
    <row r="5" spans="1:5" ht="21" customHeight="1" x14ac:dyDescent="0.35">
      <c r="A5" s="2" t="s">
        <v>297</v>
      </c>
      <c r="B5" s="152" t="s">
        <v>227</v>
      </c>
      <c r="C5" s="3">
        <v>80</v>
      </c>
      <c r="D5" s="125"/>
      <c r="E5" s="125"/>
    </row>
    <row r="6" spans="1:5" ht="21" customHeight="1" x14ac:dyDescent="0.35">
      <c r="A6" s="2" t="s">
        <v>298</v>
      </c>
      <c r="B6" s="152"/>
      <c r="C6" s="3">
        <v>44</v>
      </c>
      <c r="D6" s="125"/>
      <c r="E6" s="125"/>
    </row>
    <row r="7" spans="1:5" ht="21" customHeight="1" x14ac:dyDescent="0.35">
      <c r="A7" s="2" t="s">
        <v>334</v>
      </c>
      <c r="B7" s="152"/>
      <c r="C7" s="3">
        <v>38</v>
      </c>
      <c r="D7" s="125"/>
      <c r="E7" s="125"/>
    </row>
    <row r="8" spans="1:5" ht="21" customHeight="1" x14ac:dyDescent="0.35">
      <c r="A8" s="2" t="s">
        <v>301</v>
      </c>
      <c r="B8" s="152"/>
      <c r="C8" s="3">
        <v>30</v>
      </c>
      <c r="D8" s="125"/>
      <c r="E8" s="125"/>
    </row>
    <row r="9" spans="1:5" ht="21" customHeight="1" x14ac:dyDescent="0.35">
      <c r="A9" s="2" t="s">
        <v>327</v>
      </c>
      <c r="B9" s="152"/>
      <c r="C9" s="3">
        <v>22</v>
      </c>
      <c r="D9" s="125"/>
      <c r="E9" s="125"/>
    </row>
    <row r="10" spans="1:5" ht="21" customHeight="1" x14ac:dyDescent="0.35">
      <c r="A10" s="2" t="s">
        <v>329</v>
      </c>
      <c r="B10" s="152"/>
      <c r="C10" s="3">
        <v>21</v>
      </c>
      <c r="D10" s="125"/>
      <c r="E10" s="125"/>
    </row>
    <row r="11" spans="1:5" ht="21" customHeight="1" x14ac:dyDescent="0.35">
      <c r="A11" s="2" t="s">
        <v>338</v>
      </c>
      <c r="B11" s="152"/>
      <c r="C11" s="3">
        <v>19</v>
      </c>
      <c r="D11" s="125"/>
      <c r="E11" s="125"/>
    </row>
    <row r="12" spans="1:5" ht="21" customHeight="1" x14ac:dyDescent="0.35">
      <c r="A12" s="2" t="s">
        <v>343</v>
      </c>
      <c r="B12" s="152"/>
      <c r="C12" s="3">
        <v>19</v>
      </c>
      <c r="D12" s="125"/>
      <c r="E12" s="125"/>
    </row>
    <row r="13" spans="1:5" ht="21" customHeight="1" x14ac:dyDescent="0.35">
      <c r="A13" s="2" t="s">
        <v>332</v>
      </c>
      <c r="B13" s="152"/>
      <c r="C13" s="3">
        <v>18</v>
      </c>
      <c r="D13" s="125"/>
      <c r="E13" s="125"/>
    </row>
    <row r="14" spans="1:5" ht="21" customHeight="1" x14ac:dyDescent="0.35">
      <c r="A14" s="2" t="s">
        <v>351</v>
      </c>
      <c r="B14" s="152"/>
      <c r="C14" s="3">
        <v>17</v>
      </c>
      <c r="D14" s="125"/>
      <c r="E14" s="125"/>
    </row>
    <row r="15" spans="1:5" ht="21" customHeight="1" x14ac:dyDescent="0.35">
      <c r="A15" s="2" t="s">
        <v>326</v>
      </c>
      <c r="B15" s="152"/>
      <c r="C15" s="3">
        <v>15</v>
      </c>
      <c r="D15" s="125"/>
      <c r="E15" s="125"/>
    </row>
    <row r="16" spans="1:5" ht="21" customHeight="1" x14ac:dyDescent="0.35">
      <c r="A16" s="2" t="s">
        <v>344</v>
      </c>
      <c r="B16" s="152"/>
      <c r="C16" s="3">
        <v>12</v>
      </c>
      <c r="D16" s="125"/>
      <c r="E16" s="125"/>
    </row>
    <row r="17" spans="1:5" ht="21" customHeight="1" x14ac:dyDescent="0.35">
      <c r="A17" s="2" t="s">
        <v>305</v>
      </c>
      <c r="B17" s="152"/>
      <c r="C17" s="3">
        <v>11</v>
      </c>
      <c r="D17" s="125"/>
      <c r="E17" s="125"/>
    </row>
    <row r="18" spans="1:5" ht="21" customHeight="1" x14ac:dyDescent="0.35">
      <c r="A18" s="2" t="s">
        <v>353</v>
      </c>
      <c r="B18" s="152"/>
      <c r="C18" s="3">
        <v>9</v>
      </c>
      <c r="D18" s="125"/>
      <c r="E18" s="125"/>
    </row>
    <row r="19" spans="1:5" ht="21" customHeight="1" x14ac:dyDescent="0.35">
      <c r="A19" s="2" t="s">
        <v>303</v>
      </c>
      <c r="B19" s="152"/>
      <c r="C19" s="3">
        <v>8</v>
      </c>
      <c r="D19" s="125"/>
      <c r="E19" s="125"/>
    </row>
    <row r="20" spans="1:5" ht="21" customHeight="1" x14ac:dyDescent="0.35">
      <c r="A20" s="2" t="s">
        <v>340</v>
      </c>
      <c r="B20" s="152"/>
      <c r="C20" s="3">
        <v>8</v>
      </c>
    </row>
    <row r="21" spans="1:5" ht="21" customHeight="1" x14ac:dyDescent="0.35">
      <c r="A21" s="2" t="s">
        <v>337</v>
      </c>
      <c r="B21" s="152"/>
      <c r="C21" s="3">
        <v>8</v>
      </c>
      <c r="D21" s="125"/>
      <c r="E21" s="125"/>
    </row>
    <row r="22" spans="1:5" ht="21" customHeight="1" x14ac:dyDescent="0.35">
      <c r="A22" s="2" t="s">
        <v>362</v>
      </c>
      <c r="B22" s="152"/>
      <c r="C22" s="3">
        <v>7</v>
      </c>
      <c r="D22" s="125"/>
      <c r="E22" s="125"/>
    </row>
    <row r="23" spans="1:5" ht="21" customHeight="1" x14ac:dyDescent="0.35">
      <c r="A23" s="2" t="s">
        <v>331</v>
      </c>
      <c r="B23" s="152"/>
      <c r="C23" s="3">
        <v>6</v>
      </c>
      <c r="D23" s="125"/>
      <c r="E23" s="125"/>
    </row>
    <row r="24" spans="1:5" ht="21" customHeight="1" x14ac:dyDescent="0.35">
      <c r="A24" s="2" t="s">
        <v>341</v>
      </c>
      <c r="B24" s="152"/>
      <c r="C24" s="3">
        <v>6</v>
      </c>
      <c r="D24" s="125"/>
      <c r="E24" s="125"/>
    </row>
    <row r="25" spans="1:5" ht="21" customHeight="1" x14ac:dyDescent="0.35">
      <c r="A25" s="2" t="s">
        <v>339</v>
      </c>
      <c r="B25" s="152"/>
      <c r="C25" s="3">
        <v>6</v>
      </c>
      <c r="D25" s="125"/>
      <c r="E25" s="125"/>
    </row>
    <row r="26" spans="1:5" ht="21" customHeight="1" x14ac:dyDescent="0.35">
      <c r="A26" s="2" t="s">
        <v>335</v>
      </c>
      <c r="B26" s="152"/>
      <c r="C26" s="3">
        <v>5</v>
      </c>
      <c r="D26" s="125"/>
      <c r="E26" s="125"/>
    </row>
    <row r="27" spans="1:5" ht="21" customHeight="1" x14ac:dyDescent="0.35">
      <c r="A27" s="2" t="s">
        <v>346</v>
      </c>
      <c r="B27" s="152"/>
      <c r="C27" s="3">
        <v>4</v>
      </c>
      <c r="D27" s="125"/>
      <c r="E27" s="125"/>
    </row>
    <row r="28" spans="1:5" ht="21" customHeight="1" x14ac:dyDescent="0.35">
      <c r="A28" s="2" t="s">
        <v>363</v>
      </c>
      <c r="B28" s="152"/>
      <c r="C28" s="3">
        <v>4</v>
      </c>
      <c r="D28" s="125"/>
      <c r="E28" s="125"/>
    </row>
    <row r="29" spans="1:5" ht="21" customHeight="1" x14ac:dyDescent="0.35">
      <c r="A29" s="2" t="s">
        <v>311</v>
      </c>
      <c r="B29" s="152"/>
      <c r="C29" s="3">
        <v>4</v>
      </c>
    </row>
    <row r="30" spans="1:5" ht="21" customHeight="1" x14ac:dyDescent="0.35">
      <c r="A30" s="2" t="s">
        <v>310</v>
      </c>
      <c r="B30" s="152"/>
      <c r="C30" s="3">
        <v>4</v>
      </c>
      <c r="D30" s="125"/>
      <c r="E30" s="125"/>
    </row>
    <row r="31" spans="1:5" ht="21" customHeight="1" x14ac:dyDescent="0.35">
      <c r="A31" s="2" t="s">
        <v>355</v>
      </c>
      <c r="B31" s="152"/>
      <c r="C31" s="3">
        <v>3</v>
      </c>
      <c r="D31" s="1"/>
      <c r="E31" s="21"/>
    </row>
    <row r="32" spans="1:5" ht="21" customHeight="1" x14ac:dyDescent="0.35">
      <c r="A32" s="2" t="s">
        <v>309</v>
      </c>
      <c r="B32" s="152"/>
      <c r="C32" s="3">
        <v>2</v>
      </c>
      <c r="D32" s="125"/>
      <c r="E32" s="125"/>
    </row>
    <row r="33" spans="1:5" ht="21" customHeight="1" x14ac:dyDescent="0.35">
      <c r="A33" s="2" t="s">
        <v>333</v>
      </c>
      <c r="B33" s="152"/>
      <c r="C33" s="3">
        <v>2</v>
      </c>
      <c r="D33" s="125"/>
      <c r="E33" s="125"/>
    </row>
    <row r="34" spans="1:5" ht="21" customHeight="1" x14ac:dyDescent="0.35">
      <c r="A34" s="2" t="s">
        <v>304</v>
      </c>
      <c r="B34" s="152"/>
      <c r="C34" s="3">
        <v>2</v>
      </c>
      <c r="D34" s="125"/>
      <c r="E34" s="125"/>
    </row>
    <row r="35" spans="1:5" ht="21" customHeight="1" x14ac:dyDescent="0.35">
      <c r="A35" s="2" t="s">
        <v>336</v>
      </c>
      <c r="B35" s="152"/>
      <c r="C35" s="3">
        <v>2</v>
      </c>
      <c r="D35" s="125"/>
      <c r="E35" s="125"/>
    </row>
    <row r="36" spans="1:5" ht="21" customHeight="1" x14ac:dyDescent="0.35">
      <c r="A36" s="2" t="s">
        <v>299</v>
      </c>
      <c r="B36" s="152"/>
      <c r="C36" s="3">
        <v>2</v>
      </c>
      <c r="D36" s="125"/>
      <c r="E36" s="125"/>
    </row>
    <row r="37" spans="1:5" ht="21" customHeight="1" x14ac:dyDescent="0.35">
      <c r="A37" s="2" t="s">
        <v>376</v>
      </c>
      <c r="B37" s="152"/>
      <c r="C37" s="3">
        <v>2</v>
      </c>
      <c r="D37" s="1"/>
      <c r="E37" s="21"/>
    </row>
    <row r="38" spans="1:5" ht="21" customHeight="1" x14ac:dyDescent="0.35">
      <c r="A38" s="2" t="s">
        <v>313</v>
      </c>
      <c r="B38" s="152"/>
      <c r="C38" s="3">
        <v>2</v>
      </c>
    </row>
    <row r="39" spans="1:5" ht="21" customHeight="1" x14ac:dyDescent="0.35">
      <c r="A39" s="2" t="s">
        <v>312</v>
      </c>
      <c r="B39" s="152"/>
      <c r="C39" s="3">
        <v>2</v>
      </c>
    </row>
    <row r="40" spans="1:5" ht="21" customHeight="1" x14ac:dyDescent="0.35">
      <c r="A40" s="2" t="s">
        <v>348</v>
      </c>
      <c r="B40" s="152"/>
      <c r="C40" s="3">
        <v>1</v>
      </c>
      <c r="D40" s="125"/>
      <c r="E40" s="125"/>
    </row>
    <row r="41" spans="1:5" ht="21" customHeight="1" x14ac:dyDescent="0.35">
      <c r="A41" s="2" t="s">
        <v>319</v>
      </c>
      <c r="B41" s="152"/>
      <c r="C41" s="3">
        <v>1</v>
      </c>
      <c r="D41" s="125"/>
      <c r="E41" s="125"/>
    </row>
    <row r="42" spans="1:5" ht="21" customHeight="1" x14ac:dyDescent="0.35">
      <c r="A42" s="2" t="s">
        <v>320</v>
      </c>
      <c r="B42" s="152"/>
      <c r="C42" s="3">
        <v>1</v>
      </c>
      <c r="D42" s="125"/>
      <c r="E42" s="125"/>
    </row>
    <row r="43" spans="1:5" ht="21" customHeight="1" x14ac:dyDescent="0.35">
      <c r="A43" s="2" t="s">
        <v>316</v>
      </c>
      <c r="B43" s="152"/>
      <c r="C43" s="3">
        <v>1</v>
      </c>
      <c r="D43" s="125"/>
      <c r="E43" s="125"/>
    </row>
    <row r="44" spans="1:5" ht="21" customHeight="1" x14ac:dyDescent="0.35">
      <c r="A44" s="2" t="s">
        <v>307</v>
      </c>
      <c r="B44" s="152"/>
      <c r="C44" s="3">
        <v>1</v>
      </c>
      <c r="D44" s="125"/>
      <c r="E44" s="125"/>
    </row>
    <row r="45" spans="1:5" ht="21" customHeight="1" x14ac:dyDescent="0.35">
      <c r="A45" s="2" t="s">
        <v>300</v>
      </c>
      <c r="B45" s="152"/>
      <c r="C45" s="3">
        <v>1</v>
      </c>
      <c r="D45" s="125"/>
      <c r="E45" s="125"/>
    </row>
    <row r="46" spans="1:5" ht="21" customHeight="1" x14ac:dyDescent="0.35">
      <c r="A46" s="2" t="s">
        <v>390</v>
      </c>
      <c r="B46" s="152"/>
      <c r="C46" s="3">
        <v>1</v>
      </c>
      <c r="D46" s="125"/>
      <c r="E46" s="125"/>
    </row>
    <row r="47" spans="1:5" ht="21" customHeight="1" x14ac:dyDescent="0.35">
      <c r="A47" s="2" t="s">
        <v>350</v>
      </c>
      <c r="B47" s="152"/>
      <c r="C47" s="3">
        <v>1</v>
      </c>
      <c r="D47" s="125"/>
      <c r="E47" s="125"/>
    </row>
    <row r="48" spans="1:5" ht="21" customHeight="1" x14ac:dyDescent="0.35">
      <c r="A48" s="2" t="s">
        <v>328</v>
      </c>
      <c r="B48" s="152"/>
      <c r="C48" s="3">
        <v>1</v>
      </c>
      <c r="D48" s="125"/>
      <c r="E48" s="125"/>
    </row>
    <row r="49" spans="1:5" ht="21" customHeight="1" x14ac:dyDescent="0.35">
      <c r="A49" s="2" t="s">
        <v>391</v>
      </c>
      <c r="B49" s="152"/>
      <c r="C49" s="3">
        <v>1</v>
      </c>
      <c r="D49" s="125"/>
      <c r="E49" s="125"/>
    </row>
    <row r="50" spans="1:5" ht="21" customHeight="1" x14ac:dyDescent="0.35">
      <c r="A50" s="2" t="s">
        <v>308</v>
      </c>
      <c r="B50" s="152"/>
      <c r="C50" s="3">
        <v>1</v>
      </c>
      <c r="D50" s="125"/>
      <c r="E50" s="125"/>
    </row>
    <row r="51" spans="1:5" ht="21" customHeight="1" x14ac:dyDescent="0.35">
      <c r="A51" s="2" t="s">
        <v>342</v>
      </c>
      <c r="B51" s="152"/>
      <c r="C51" s="3">
        <v>1</v>
      </c>
      <c r="D51" s="125"/>
      <c r="E51" s="125"/>
    </row>
    <row r="52" spans="1:5" ht="21" customHeight="1" x14ac:dyDescent="0.35">
      <c r="A52" s="2" t="s">
        <v>345</v>
      </c>
      <c r="B52" s="152"/>
      <c r="C52" s="3">
        <v>1</v>
      </c>
      <c r="D52" s="125"/>
      <c r="E52" s="125"/>
    </row>
    <row r="53" spans="1:5" ht="21" customHeight="1" x14ac:dyDescent="0.35">
      <c r="A53" s="2" t="s">
        <v>325</v>
      </c>
      <c r="B53" s="152"/>
      <c r="C53" s="3">
        <v>1</v>
      </c>
    </row>
    <row r="54" spans="1:5" ht="21" customHeight="1" x14ac:dyDescent="0.35">
      <c r="A54" s="2" t="s">
        <v>360</v>
      </c>
      <c r="B54" s="152"/>
      <c r="C54" s="3">
        <v>1</v>
      </c>
    </row>
    <row r="55" spans="1:5" ht="21" customHeight="1" x14ac:dyDescent="0.35">
      <c r="A55" s="2" t="s">
        <v>400</v>
      </c>
      <c r="B55" s="152"/>
      <c r="C55" s="3">
        <v>1</v>
      </c>
    </row>
    <row r="56" spans="1:5" ht="21" customHeight="1" x14ac:dyDescent="0.35">
      <c r="A56" s="2" t="s">
        <v>306</v>
      </c>
      <c r="B56" s="152"/>
      <c r="C56" s="3">
        <v>1</v>
      </c>
    </row>
    <row r="57" spans="1:5" ht="21" customHeight="1" x14ac:dyDescent="0.35">
      <c r="A57" s="2" t="s">
        <v>61</v>
      </c>
      <c r="B57" s="152"/>
      <c r="C57" s="36">
        <f>SUM(C5:C56)</f>
        <v>461</v>
      </c>
    </row>
    <row r="58" spans="1:5" ht="21" customHeight="1" x14ac:dyDescent="0.35">
      <c r="A58" s="154" t="s">
        <v>403</v>
      </c>
      <c r="B58" s="154"/>
      <c r="C58" s="154"/>
    </row>
    <row r="59" spans="1:5" ht="21" customHeight="1" x14ac:dyDescent="0.35">
      <c r="A59" s="126"/>
      <c r="B59" s="127"/>
      <c r="C59" s="128" t="s">
        <v>38</v>
      </c>
    </row>
  </sheetData>
  <mergeCells count="3">
    <mergeCell ref="A3:C3"/>
    <mergeCell ref="B5:B57"/>
    <mergeCell ref="A58:C58"/>
  </mergeCells>
  <hyperlinks>
    <hyperlink ref="C59" location="الفهرس!A1" display="الفهرس" xr:uid="{A41D2600-3638-429F-B153-75675FF58EAE}"/>
  </hyperlinks>
  <pageMargins left="0.7" right="0.7" top="0.75" bottom="0.75" header="0.3" footer="0.3"/>
  <pageSetup paperSize="9" scale="28" orientation="portrait" horizontalDpi="300" verticalDpi="30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83C9D-232A-45AB-A42B-307D6EBA686E}">
  <dimension ref="A1:E49"/>
  <sheetViews>
    <sheetView showGridLines="0" showRowColHeaders="0" rightToLeft="1" view="pageBreakPreview" topLeftCell="A34" zoomScaleNormal="100" zoomScaleSheetLayoutView="100" workbookViewId="0">
      <selection activeCell="C49" sqref="C49"/>
    </sheetView>
  </sheetViews>
  <sheetFormatPr defaultColWidth="14.7265625" defaultRowHeight="21" customHeight="1" x14ac:dyDescent="0.35"/>
  <cols>
    <col min="1" max="1" width="28.26953125" customWidth="1"/>
    <col min="2" max="2" width="22.1796875" customWidth="1"/>
    <col min="3" max="3" width="29.54296875" customWidth="1"/>
    <col min="4" max="8" width="15.453125" customWidth="1"/>
  </cols>
  <sheetData>
    <row r="1" spans="1:5" ht="21" customHeight="1" x14ac:dyDescent="0.35">
      <c r="C1" s="26" t="s">
        <v>34</v>
      </c>
    </row>
    <row r="3" spans="1:5" ht="55" customHeight="1" x14ac:dyDescent="0.35">
      <c r="A3" s="188" t="s">
        <v>260</v>
      </c>
      <c r="B3" s="188"/>
      <c r="C3" s="188"/>
    </row>
    <row r="4" spans="1:5" ht="31.5" customHeight="1" x14ac:dyDescent="0.35">
      <c r="A4" s="2" t="s">
        <v>283</v>
      </c>
      <c r="B4" s="2" t="s">
        <v>36</v>
      </c>
      <c r="C4" s="2" t="s">
        <v>252</v>
      </c>
    </row>
    <row r="5" spans="1:5" ht="21" customHeight="1" x14ac:dyDescent="0.35">
      <c r="A5" s="2" t="s">
        <v>301</v>
      </c>
      <c r="B5" s="152" t="s">
        <v>227</v>
      </c>
      <c r="C5" s="3">
        <v>42</v>
      </c>
      <c r="D5" s="125"/>
      <c r="E5" s="125"/>
    </row>
    <row r="6" spans="1:5" ht="21" customHeight="1" x14ac:dyDescent="0.35">
      <c r="A6" s="2" t="s">
        <v>298</v>
      </c>
      <c r="B6" s="152"/>
      <c r="C6" s="3">
        <v>40</v>
      </c>
      <c r="D6" s="125"/>
      <c r="E6" s="125"/>
    </row>
    <row r="7" spans="1:5" ht="21" customHeight="1" x14ac:dyDescent="0.35">
      <c r="A7" s="2" t="s">
        <v>329</v>
      </c>
      <c r="B7" s="152"/>
      <c r="C7" s="3">
        <v>28</v>
      </c>
      <c r="D7" s="125"/>
      <c r="E7" s="125"/>
    </row>
    <row r="8" spans="1:5" ht="21" customHeight="1" x14ac:dyDescent="0.35">
      <c r="A8" s="2" t="s">
        <v>308</v>
      </c>
      <c r="B8" s="152"/>
      <c r="C8" s="3">
        <v>17</v>
      </c>
      <c r="D8" s="125"/>
      <c r="E8" s="125"/>
    </row>
    <row r="9" spans="1:5" ht="21" customHeight="1" x14ac:dyDescent="0.35">
      <c r="A9" s="2" t="s">
        <v>297</v>
      </c>
      <c r="B9" s="152"/>
      <c r="C9" s="3">
        <v>16</v>
      </c>
      <c r="D9" s="125"/>
      <c r="E9" s="125"/>
    </row>
    <row r="10" spans="1:5" ht="21" customHeight="1" x14ac:dyDescent="0.35">
      <c r="A10" s="2" t="s">
        <v>309</v>
      </c>
      <c r="B10" s="152"/>
      <c r="C10" s="3">
        <v>15</v>
      </c>
    </row>
    <row r="11" spans="1:5" ht="21" customHeight="1" x14ac:dyDescent="0.35">
      <c r="A11" s="2" t="s">
        <v>300</v>
      </c>
      <c r="B11" s="152"/>
      <c r="C11" s="3">
        <v>10</v>
      </c>
      <c r="D11" s="125"/>
      <c r="E11" s="125"/>
    </row>
    <row r="12" spans="1:5" ht="21" customHeight="1" x14ac:dyDescent="0.35">
      <c r="A12" s="2" t="s">
        <v>327</v>
      </c>
      <c r="B12" s="152"/>
      <c r="C12" s="3">
        <v>10</v>
      </c>
      <c r="D12" s="125"/>
      <c r="E12" s="125"/>
    </row>
    <row r="13" spans="1:5" ht="21" customHeight="1" x14ac:dyDescent="0.35">
      <c r="A13" s="2" t="s">
        <v>345</v>
      </c>
      <c r="B13" s="152"/>
      <c r="C13" s="3">
        <v>10</v>
      </c>
      <c r="D13" s="125"/>
      <c r="E13" s="125"/>
    </row>
    <row r="14" spans="1:5" ht="21" customHeight="1" x14ac:dyDescent="0.35">
      <c r="A14" s="2" t="s">
        <v>302</v>
      </c>
      <c r="B14" s="152"/>
      <c r="C14" s="3">
        <v>8</v>
      </c>
      <c r="D14" s="125"/>
      <c r="E14" s="125"/>
    </row>
    <row r="15" spans="1:5" ht="21" customHeight="1" x14ac:dyDescent="0.35">
      <c r="A15" s="2" t="s">
        <v>307</v>
      </c>
      <c r="B15" s="152"/>
      <c r="C15" s="3">
        <v>7</v>
      </c>
      <c r="D15" s="125"/>
      <c r="E15" s="125"/>
    </row>
    <row r="16" spans="1:5" ht="21" customHeight="1" x14ac:dyDescent="0.35">
      <c r="A16" s="2" t="s">
        <v>334</v>
      </c>
      <c r="B16" s="152"/>
      <c r="C16" s="3">
        <v>7</v>
      </c>
      <c r="D16" s="125"/>
      <c r="E16" s="125"/>
    </row>
    <row r="17" spans="1:5" ht="21" customHeight="1" x14ac:dyDescent="0.35">
      <c r="A17" s="2" t="s">
        <v>344</v>
      </c>
      <c r="B17" s="152"/>
      <c r="C17" s="3">
        <v>6</v>
      </c>
      <c r="D17" s="125"/>
      <c r="E17" s="125"/>
    </row>
    <row r="18" spans="1:5" ht="21" customHeight="1" x14ac:dyDescent="0.35">
      <c r="A18" s="2" t="s">
        <v>328</v>
      </c>
      <c r="B18" s="152"/>
      <c r="C18" s="3">
        <v>5</v>
      </c>
      <c r="D18" s="125"/>
      <c r="E18" s="125"/>
    </row>
    <row r="19" spans="1:5" ht="21" customHeight="1" x14ac:dyDescent="0.35">
      <c r="A19" s="2" t="s">
        <v>341</v>
      </c>
      <c r="B19" s="152"/>
      <c r="C19" s="3">
        <v>5</v>
      </c>
      <c r="D19" s="125"/>
      <c r="E19" s="125"/>
    </row>
    <row r="20" spans="1:5" ht="21" customHeight="1" x14ac:dyDescent="0.35">
      <c r="A20" s="2" t="s">
        <v>342</v>
      </c>
      <c r="B20" s="152"/>
      <c r="C20" s="3">
        <v>5</v>
      </c>
      <c r="D20" s="125"/>
      <c r="E20" s="125"/>
    </row>
    <row r="21" spans="1:5" ht="21" customHeight="1" x14ac:dyDescent="0.35">
      <c r="A21" s="2" t="s">
        <v>303</v>
      </c>
      <c r="B21" s="152"/>
      <c r="C21" s="3">
        <v>4</v>
      </c>
      <c r="D21" s="125"/>
      <c r="E21" s="125"/>
    </row>
    <row r="22" spans="1:5" ht="21" customHeight="1" x14ac:dyDescent="0.35">
      <c r="A22" s="2" t="s">
        <v>316</v>
      </c>
      <c r="B22" s="152"/>
      <c r="C22" s="3">
        <v>4</v>
      </c>
    </row>
    <row r="23" spans="1:5" ht="21" customHeight="1" x14ac:dyDescent="0.35">
      <c r="A23" s="2" t="s">
        <v>304</v>
      </c>
      <c r="B23" s="152"/>
      <c r="C23" s="3">
        <v>4</v>
      </c>
      <c r="D23" s="125"/>
      <c r="E23" s="125"/>
    </row>
    <row r="24" spans="1:5" ht="21" customHeight="1" x14ac:dyDescent="0.35">
      <c r="A24" s="2" t="s">
        <v>348</v>
      </c>
      <c r="B24" s="152"/>
      <c r="C24" s="3">
        <v>3</v>
      </c>
      <c r="D24" s="125"/>
      <c r="E24" s="125"/>
    </row>
    <row r="25" spans="1:5" ht="21" customHeight="1" x14ac:dyDescent="0.35">
      <c r="A25" s="2" t="s">
        <v>332</v>
      </c>
      <c r="B25" s="152"/>
      <c r="C25" s="3">
        <v>3</v>
      </c>
      <c r="D25" s="125"/>
      <c r="E25" s="125"/>
    </row>
    <row r="26" spans="1:5" ht="21" customHeight="1" x14ac:dyDescent="0.35">
      <c r="A26" s="2" t="s">
        <v>364</v>
      </c>
      <c r="B26" s="152"/>
      <c r="C26" s="3">
        <v>3</v>
      </c>
    </row>
    <row r="27" spans="1:5" ht="21" customHeight="1" x14ac:dyDescent="0.35">
      <c r="A27" s="2" t="s">
        <v>299</v>
      </c>
      <c r="B27" s="152"/>
      <c r="C27" s="3">
        <v>3</v>
      </c>
      <c r="D27" s="125"/>
      <c r="E27" s="125"/>
    </row>
    <row r="28" spans="1:5" ht="21" customHeight="1" x14ac:dyDescent="0.35">
      <c r="A28" s="2" t="s">
        <v>360</v>
      </c>
      <c r="B28" s="152"/>
      <c r="C28" s="3">
        <v>3</v>
      </c>
    </row>
    <row r="29" spans="1:5" ht="21" customHeight="1" x14ac:dyDescent="0.35">
      <c r="A29" s="2" t="s">
        <v>366</v>
      </c>
      <c r="B29" s="152"/>
      <c r="C29" s="3">
        <v>2</v>
      </c>
      <c r="D29" s="125"/>
      <c r="E29" s="125"/>
    </row>
    <row r="30" spans="1:5" ht="21" customHeight="1" x14ac:dyDescent="0.35">
      <c r="A30" s="2" t="s">
        <v>338</v>
      </c>
      <c r="B30" s="152"/>
      <c r="C30" s="3">
        <v>2</v>
      </c>
      <c r="D30" s="125"/>
      <c r="E30" s="125"/>
    </row>
    <row r="31" spans="1:5" ht="21" customHeight="1" x14ac:dyDescent="0.35">
      <c r="A31" s="2" t="s">
        <v>336</v>
      </c>
      <c r="B31" s="152"/>
      <c r="C31" s="3">
        <v>2</v>
      </c>
      <c r="D31" s="125"/>
      <c r="E31" s="125"/>
    </row>
    <row r="32" spans="1:5" ht="21" customHeight="1" x14ac:dyDescent="0.35">
      <c r="A32" s="2" t="s">
        <v>363</v>
      </c>
      <c r="B32" s="152"/>
      <c r="C32" s="3">
        <v>2</v>
      </c>
      <c r="D32" s="125"/>
      <c r="E32" s="125"/>
    </row>
    <row r="33" spans="1:5" ht="21" customHeight="1" x14ac:dyDescent="0.35">
      <c r="A33" s="2" t="s">
        <v>335</v>
      </c>
      <c r="B33" s="152"/>
      <c r="C33" s="3">
        <v>2</v>
      </c>
      <c r="D33" s="125"/>
      <c r="E33" s="125"/>
    </row>
    <row r="34" spans="1:5" ht="21" customHeight="1" x14ac:dyDescent="0.35">
      <c r="A34" s="2" t="s">
        <v>305</v>
      </c>
      <c r="B34" s="152"/>
      <c r="C34" s="3">
        <v>2</v>
      </c>
      <c r="D34" s="125"/>
      <c r="E34" s="125"/>
    </row>
    <row r="35" spans="1:5" ht="21" customHeight="1" x14ac:dyDescent="0.35">
      <c r="A35" s="2" t="s">
        <v>361</v>
      </c>
      <c r="B35" s="152"/>
      <c r="C35" s="3">
        <v>2</v>
      </c>
      <c r="D35" s="125"/>
      <c r="E35" s="125"/>
    </row>
    <row r="36" spans="1:5" ht="21" customHeight="1" x14ac:dyDescent="0.35">
      <c r="A36" s="2" t="s">
        <v>339</v>
      </c>
      <c r="B36" s="152"/>
      <c r="C36" s="3">
        <v>2</v>
      </c>
      <c r="D36" s="125"/>
      <c r="E36" s="125"/>
    </row>
    <row r="37" spans="1:5" ht="21" customHeight="1" x14ac:dyDescent="0.35">
      <c r="A37" s="2" t="s">
        <v>337</v>
      </c>
      <c r="B37" s="152"/>
      <c r="C37" s="3">
        <v>2</v>
      </c>
      <c r="D37" s="1"/>
      <c r="E37" s="21"/>
    </row>
    <row r="38" spans="1:5" ht="21" customHeight="1" x14ac:dyDescent="0.35">
      <c r="A38" s="2" t="s">
        <v>368</v>
      </c>
      <c r="B38" s="152"/>
      <c r="C38" s="3">
        <v>1</v>
      </c>
      <c r="D38" s="125"/>
      <c r="E38" s="125"/>
    </row>
    <row r="39" spans="1:5" ht="21" customHeight="1" x14ac:dyDescent="0.35">
      <c r="A39" s="2" t="s">
        <v>333</v>
      </c>
      <c r="B39" s="152"/>
      <c r="C39" s="3">
        <v>1</v>
      </c>
      <c r="D39" s="125"/>
      <c r="E39" s="125"/>
    </row>
    <row r="40" spans="1:5" ht="21" customHeight="1" x14ac:dyDescent="0.35">
      <c r="A40" s="2" t="s">
        <v>352</v>
      </c>
      <c r="B40" s="152"/>
      <c r="C40" s="3">
        <v>1</v>
      </c>
      <c r="D40" s="125"/>
      <c r="E40" s="125"/>
    </row>
    <row r="41" spans="1:5" ht="21" customHeight="1" x14ac:dyDescent="0.35">
      <c r="A41" s="2" t="s">
        <v>326</v>
      </c>
      <c r="B41" s="152"/>
      <c r="C41" s="3">
        <v>1</v>
      </c>
      <c r="D41" s="125"/>
      <c r="E41" s="125"/>
    </row>
    <row r="42" spans="1:5" ht="21" customHeight="1" x14ac:dyDescent="0.35">
      <c r="A42" s="2" t="s">
        <v>350</v>
      </c>
      <c r="B42" s="152"/>
      <c r="C42" s="3">
        <v>1</v>
      </c>
      <c r="D42" s="1"/>
      <c r="E42" s="21"/>
    </row>
    <row r="43" spans="1:5" ht="21" customHeight="1" x14ac:dyDescent="0.35">
      <c r="A43" s="2" t="s">
        <v>347</v>
      </c>
      <c r="B43" s="152"/>
      <c r="C43" s="3">
        <v>1</v>
      </c>
      <c r="D43" s="125"/>
      <c r="E43" s="125"/>
    </row>
    <row r="44" spans="1:5" ht="21" customHeight="1" x14ac:dyDescent="0.35">
      <c r="A44" s="2" t="s">
        <v>340</v>
      </c>
      <c r="B44" s="152"/>
      <c r="C44" s="3">
        <v>1</v>
      </c>
      <c r="D44" s="125"/>
      <c r="E44" s="125"/>
    </row>
    <row r="45" spans="1:5" ht="21" customHeight="1" x14ac:dyDescent="0.35">
      <c r="A45" s="2" t="s">
        <v>311</v>
      </c>
      <c r="B45" s="152"/>
      <c r="C45" s="3">
        <v>1</v>
      </c>
      <c r="D45" s="125"/>
      <c r="E45" s="125"/>
    </row>
    <row r="46" spans="1:5" ht="21" customHeight="1" x14ac:dyDescent="0.35">
      <c r="A46" s="2" t="s">
        <v>312</v>
      </c>
      <c r="B46" s="152"/>
      <c r="C46" s="3">
        <v>1</v>
      </c>
      <c r="D46" s="125"/>
      <c r="E46" s="125"/>
    </row>
    <row r="47" spans="1:5" ht="21" customHeight="1" x14ac:dyDescent="0.35">
      <c r="A47" s="2" t="s">
        <v>61</v>
      </c>
      <c r="B47" s="152"/>
      <c r="C47" s="36">
        <f>SUM(C5:C46)</f>
        <v>285</v>
      </c>
    </row>
    <row r="48" spans="1:5" ht="21" customHeight="1" x14ac:dyDescent="0.35">
      <c r="A48" s="154" t="s">
        <v>403</v>
      </c>
      <c r="B48" s="154"/>
      <c r="C48" s="154"/>
    </row>
    <row r="49" spans="1:3" ht="21" customHeight="1" x14ac:dyDescent="0.35">
      <c r="A49" s="126"/>
      <c r="B49" s="129"/>
      <c r="C49" s="128" t="s">
        <v>38</v>
      </c>
    </row>
  </sheetData>
  <mergeCells count="3">
    <mergeCell ref="A3:C3"/>
    <mergeCell ref="B5:B47"/>
    <mergeCell ref="A48:C48"/>
  </mergeCells>
  <hyperlinks>
    <hyperlink ref="C49" location="الفهرس!A1" display="الفهرس" xr:uid="{E1BBE943-FDD0-4B49-8526-4BA36DEAE613}"/>
  </hyperlinks>
  <pageMargins left="0.7" right="0.7" top="0.75" bottom="0.75" header="0.3" footer="0.3"/>
  <pageSetup paperSize="9" scale="28" orientation="portrait" horizontalDpi="300" verticalDpi="3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F3174-3857-459F-946D-24830361260C}">
  <dimension ref="A1:E13"/>
  <sheetViews>
    <sheetView showGridLines="0" showRowColHeaders="0" rightToLeft="1" view="pageBreakPreview" zoomScaleNormal="100" zoomScaleSheetLayoutView="100" workbookViewId="0">
      <selection activeCell="A14" sqref="A14"/>
    </sheetView>
  </sheetViews>
  <sheetFormatPr defaultColWidth="14.7265625" defaultRowHeight="21" customHeight="1" x14ac:dyDescent="0.35"/>
  <cols>
    <col min="1" max="1" width="28.26953125" customWidth="1"/>
    <col min="2" max="2" width="22.1796875" customWidth="1"/>
    <col min="3" max="3" width="32.36328125" customWidth="1"/>
    <col min="4" max="8" width="15.453125" customWidth="1"/>
  </cols>
  <sheetData>
    <row r="1" spans="1:5" ht="21" customHeight="1" x14ac:dyDescent="0.35">
      <c r="C1" s="26" t="s">
        <v>34</v>
      </c>
    </row>
    <row r="3" spans="1:5" ht="55" customHeight="1" x14ac:dyDescent="0.35">
      <c r="A3" s="188" t="s">
        <v>261</v>
      </c>
      <c r="B3" s="188"/>
      <c r="C3" s="188"/>
    </row>
    <row r="4" spans="1:5" ht="31.5" customHeight="1" x14ac:dyDescent="0.35">
      <c r="A4" s="2" t="s">
        <v>283</v>
      </c>
      <c r="B4" s="2" t="s">
        <v>36</v>
      </c>
      <c r="C4" s="2" t="s">
        <v>252</v>
      </c>
    </row>
    <row r="5" spans="1:5" ht="21" customHeight="1" x14ac:dyDescent="0.35">
      <c r="A5" s="2" t="s">
        <v>340</v>
      </c>
      <c r="B5" s="152" t="s">
        <v>227</v>
      </c>
      <c r="C5" s="3">
        <v>15</v>
      </c>
      <c r="D5" s="125"/>
      <c r="E5" s="125"/>
    </row>
    <row r="6" spans="1:5" ht="21" customHeight="1" x14ac:dyDescent="0.35">
      <c r="A6" s="2" t="s">
        <v>326</v>
      </c>
      <c r="B6" s="152"/>
      <c r="C6" s="3">
        <v>14</v>
      </c>
      <c r="D6" s="125"/>
      <c r="E6" s="125"/>
    </row>
    <row r="7" spans="1:5" ht="21" customHeight="1" x14ac:dyDescent="0.35">
      <c r="A7" s="2" t="s">
        <v>336</v>
      </c>
      <c r="B7" s="152"/>
      <c r="C7" s="3">
        <v>6</v>
      </c>
      <c r="D7" s="125"/>
      <c r="E7" s="125"/>
    </row>
    <row r="8" spans="1:5" ht="21" customHeight="1" x14ac:dyDescent="0.35">
      <c r="A8" s="2" t="s">
        <v>328</v>
      </c>
      <c r="B8" s="152"/>
      <c r="C8" s="3">
        <v>4</v>
      </c>
      <c r="D8" s="125"/>
      <c r="E8" s="125"/>
    </row>
    <row r="9" spans="1:5" ht="21" customHeight="1" x14ac:dyDescent="0.35">
      <c r="A9" s="2" t="s">
        <v>341</v>
      </c>
      <c r="B9" s="152"/>
      <c r="C9" s="3">
        <v>1</v>
      </c>
      <c r="D9" s="125"/>
      <c r="E9" s="125"/>
    </row>
    <row r="10" spans="1:5" ht="21" customHeight="1" x14ac:dyDescent="0.35">
      <c r="A10" s="2" t="s">
        <v>347</v>
      </c>
      <c r="B10" s="152"/>
      <c r="C10" s="3">
        <v>1</v>
      </c>
    </row>
    <row r="11" spans="1:5" ht="21" customHeight="1" x14ac:dyDescent="0.35">
      <c r="A11" s="2" t="s">
        <v>61</v>
      </c>
      <c r="B11" s="152"/>
      <c r="C11" s="36">
        <f>SUM(C5:C10)</f>
        <v>41</v>
      </c>
    </row>
    <row r="12" spans="1:5" ht="21" customHeight="1" x14ac:dyDescent="0.35">
      <c r="A12" s="154" t="s">
        <v>403</v>
      </c>
      <c r="B12" s="154"/>
      <c r="C12" s="154"/>
    </row>
    <row r="13" spans="1:5" ht="21" customHeight="1" x14ac:dyDescent="0.35">
      <c r="A13" s="126"/>
      <c r="B13" s="127"/>
      <c r="C13" s="128" t="s">
        <v>38</v>
      </c>
    </row>
  </sheetData>
  <mergeCells count="3">
    <mergeCell ref="A3:C3"/>
    <mergeCell ref="B5:B11"/>
    <mergeCell ref="A12:C12"/>
  </mergeCells>
  <hyperlinks>
    <hyperlink ref="C13" location="الفهرس!A1" display="الفهرس" xr:uid="{194F3F48-571E-46B5-A654-05D6606F8C80}"/>
  </hyperlinks>
  <pageMargins left="0.7" right="0.7" top="0.75" bottom="0.75" header="0.3" footer="0.3"/>
  <pageSetup paperSize="9" scale="28" orientation="portrait" horizontalDpi="300" verticalDpi="30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C4D18-DCA9-4302-9D2F-0D4F2CFABC04}">
  <dimension ref="A1:E30"/>
  <sheetViews>
    <sheetView showGridLines="0" showRowColHeaders="0" rightToLeft="1" view="pageBreakPreview" zoomScaleNormal="100" zoomScaleSheetLayoutView="100" workbookViewId="0">
      <selection activeCell="A31" sqref="A31"/>
    </sheetView>
  </sheetViews>
  <sheetFormatPr defaultColWidth="14.7265625" defaultRowHeight="21" customHeight="1" x14ac:dyDescent="0.35"/>
  <cols>
    <col min="1" max="1" width="28.26953125" customWidth="1"/>
    <col min="2" max="2" width="22.1796875" customWidth="1"/>
    <col min="3" max="3" width="29.54296875" customWidth="1"/>
    <col min="4" max="8" width="15.453125" customWidth="1"/>
  </cols>
  <sheetData>
    <row r="1" spans="1:5" ht="21" customHeight="1" x14ac:dyDescent="0.35">
      <c r="C1" s="26" t="s">
        <v>34</v>
      </c>
    </row>
    <row r="3" spans="1:5" ht="55" customHeight="1" x14ac:dyDescent="0.35">
      <c r="A3" s="188" t="s">
        <v>262</v>
      </c>
      <c r="B3" s="188"/>
      <c r="C3" s="188"/>
    </row>
    <row r="4" spans="1:5" ht="31.5" customHeight="1" x14ac:dyDescent="0.35">
      <c r="A4" s="2" t="s">
        <v>283</v>
      </c>
      <c r="B4" s="2" t="s">
        <v>36</v>
      </c>
      <c r="C4" s="2" t="s">
        <v>252</v>
      </c>
    </row>
    <row r="5" spans="1:5" ht="21" customHeight="1" x14ac:dyDescent="0.35">
      <c r="A5" s="2" t="s">
        <v>326</v>
      </c>
      <c r="B5" s="152" t="s">
        <v>227</v>
      </c>
      <c r="C5" s="3">
        <v>7</v>
      </c>
      <c r="D5" s="125"/>
      <c r="E5" s="125"/>
    </row>
    <row r="6" spans="1:5" ht="21" customHeight="1" x14ac:dyDescent="0.35">
      <c r="A6" s="2" t="s">
        <v>327</v>
      </c>
      <c r="B6" s="152"/>
      <c r="C6" s="3">
        <v>7</v>
      </c>
    </row>
    <row r="7" spans="1:5" ht="21" customHeight="1" x14ac:dyDescent="0.35">
      <c r="A7" s="2" t="s">
        <v>331</v>
      </c>
      <c r="B7" s="152"/>
      <c r="C7" s="3">
        <v>6</v>
      </c>
    </row>
    <row r="8" spans="1:5" ht="21" customHeight="1" x14ac:dyDescent="0.35">
      <c r="A8" s="2" t="s">
        <v>297</v>
      </c>
      <c r="B8" s="152"/>
      <c r="C8" s="3">
        <v>5</v>
      </c>
    </row>
    <row r="9" spans="1:5" ht="21" customHeight="1" x14ac:dyDescent="0.35">
      <c r="A9" s="2" t="s">
        <v>353</v>
      </c>
      <c r="B9" s="152"/>
      <c r="C9" s="3">
        <v>4</v>
      </c>
      <c r="D9" s="125"/>
      <c r="E9" s="125"/>
    </row>
    <row r="10" spans="1:5" ht="21" customHeight="1" x14ac:dyDescent="0.35">
      <c r="A10" s="2" t="s">
        <v>337</v>
      </c>
      <c r="B10" s="152"/>
      <c r="C10" s="3">
        <v>4</v>
      </c>
    </row>
    <row r="11" spans="1:5" ht="21" customHeight="1" x14ac:dyDescent="0.35">
      <c r="A11" s="2" t="s">
        <v>338</v>
      </c>
      <c r="B11" s="152"/>
      <c r="C11" s="3">
        <v>3</v>
      </c>
    </row>
    <row r="12" spans="1:5" ht="21" customHeight="1" x14ac:dyDescent="0.35">
      <c r="A12" s="2" t="s">
        <v>343</v>
      </c>
      <c r="B12" s="152"/>
      <c r="C12" s="3">
        <v>3</v>
      </c>
    </row>
    <row r="13" spans="1:5" ht="21" customHeight="1" x14ac:dyDescent="0.35">
      <c r="A13" s="2" t="s">
        <v>332</v>
      </c>
      <c r="B13" s="152"/>
      <c r="C13" s="3">
        <v>2</v>
      </c>
      <c r="D13" s="125"/>
      <c r="E13" s="125"/>
    </row>
    <row r="14" spans="1:5" ht="21" customHeight="1" x14ac:dyDescent="0.35">
      <c r="A14" s="2" t="s">
        <v>346</v>
      </c>
      <c r="B14" s="152"/>
      <c r="C14" s="3">
        <v>2</v>
      </c>
    </row>
    <row r="15" spans="1:5" ht="21" customHeight="1" x14ac:dyDescent="0.35">
      <c r="A15" s="2" t="s">
        <v>301</v>
      </c>
      <c r="B15" s="152"/>
      <c r="C15" s="3">
        <v>2</v>
      </c>
    </row>
    <row r="16" spans="1:5" ht="21" customHeight="1" x14ac:dyDescent="0.35">
      <c r="A16" s="2" t="s">
        <v>336</v>
      </c>
      <c r="B16" s="152"/>
      <c r="C16" s="3">
        <v>2</v>
      </c>
    </row>
    <row r="17" spans="1:5" ht="21" customHeight="1" x14ac:dyDescent="0.35">
      <c r="A17" s="2" t="s">
        <v>334</v>
      </c>
      <c r="B17" s="152"/>
      <c r="C17" s="3">
        <v>2</v>
      </c>
    </row>
    <row r="18" spans="1:5" ht="21" customHeight="1" x14ac:dyDescent="0.35">
      <c r="A18" s="2" t="s">
        <v>384</v>
      </c>
      <c r="B18" s="152"/>
      <c r="C18" s="3">
        <v>1</v>
      </c>
    </row>
    <row r="19" spans="1:5" ht="21" customHeight="1" x14ac:dyDescent="0.35">
      <c r="A19" s="2" t="s">
        <v>333</v>
      </c>
      <c r="B19" s="152"/>
      <c r="C19" s="3">
        <v>1</v>
      </c>
      <c r="D19" s="125"/>
      <c r="E19" s="125"/>
    </row>
    <row r="20" spans="1:5" ht="21" customHeight="1" x14ac:dyDescent="0.35">
      <c r="A20" s="2" t="s">
        <v>385</v>
      </c>
      <c r="B20" s="152"/>
      <c r="C20" s="3">
        <v>1</v>
      </c>
      <c r="D20" s="125"/>
      <c r="E20" s="125"/>
    </row>
    <row r="21" spans="1:5" ht="21" customHeight="1" x14ac:dyDescent="0.35">
      <c r="A21" s="2" t="s">
        <v>387</v>
      </c>
      <c r="B21" s="152"/>
      <c r="C21" s="3">
        <v>1</v>
      </c>
    </row>
    <row r="22" spans="1:5" ht="21" customHeight="1" x14ac:dyDescent="0.35">
      <c r="A22" s="2" t="s">
        <v>341</v>
      </c>
      <c r="B22" s="152"/>
      <c r="C22" s="3">
        <v>1</v>
      </c>
    </row>
    <row r="23" spans="1:5" ht="21" customHeight="1" x14ac:dyDescent="0.35">
      <c r="A23" s="2" t="s">
        <v>392</v>
      </c>
      <c r="B23" s="152"/>
      <c r="C23" s="3">
        <v>1</v>
      </c>
    </row>
    <row r="24" spans="1:5" ht="21" customHeight="1" x14ac:dyDescent="0.35">
      <c r="A24" s="2" t="s">
        <v>349</v>
      </c>
      <c r="B24" s="152"/>
      <c r="C24" s="3">
        <v>1</v>
      </c>
    </row>
    <row r="25" spans="1:5" ht="21" customHeight="1" x14ac:dyDescent="0.35">
      <c r="A25" s="2" t="s">
        <v>342</v>
      </c>
      <c r="B25" s="152"/>
      <c r="C25" s="3">
        <v>1</v>
      </c>
    </row>
    <row r="26" spans="1:5" ht="21" customHeight="1" x14ac:dyDescent="0.35">
      <c r="A26" s="2" t="s">
        <v>393</v>
      </c>
      <c r="B26" s="152"/>
      <c r="C26" s="3">
        <v>1</v>
      </c>
    </row>
    <row r="27" spans="1:5" ht="21" customHeight="1" x14ac:dyDescent="0.35">
      <c r="A27" s="2" t="s">
        <v>365</v>
      </c>
      <c r="B27" s="152"/>
      <c r="C27" s="3">
        <v>1</v>
      </c>
    </row>
    <row r="28" spans="1:5" ht="21" customHeight="1" x14ac:dyDescent="0.35">
      <c r="A28" s="2" t="s">
        <v>61</v>
      </c>
      <c r="B28" s="152"/>
      <c r="C28" s="36">
        <f>SUM(C5:C27)</f>
        <v>59</v>
      </c>
    </row>
    <row r="29" spans="1:5" ht="21" customHeight="1" x14ac:dyDescent="0.35">
      <c r="A29" s="154" t="s">
        <v>403</v>
      </c>
      <c r="B29" s="154"/>
      <c r="C29" s="154"/>
    </row>
    <row r="30" spans="1:5" ht="21" customHeight="1" x14ac:dyDescent="0.35">
      <c r="A30" s="126"/>
      <c r="B30" s="127"/>
      <c r="C30" s="128" t="s">
        <v>38</v>
      </c>
    </row>
  </sheetData>
  <mergeCells count="3">
    <mergeCell ref="A3:C3"/>
    <mergeCell ref="B5:B28"/>
    <mergeCell ref="A29:C29"/>
  </mergeCells>
  <hyperlinks>
    <hyperlink ref="C30" location="الفهرس!A1" display="الفهرس" xr:uid="{442955AC-C3E7-4D78-BE1D-DD5E7005EA65}"/>
  </hyperlinks>
  <pageMargins left="0.7" right="0.7" top="0.75" bottom="0.75" header="0.3" footer="0.3"/>
  <pageSetup paperSize="9" scale="28" orientation="portrait" horizontalDpi="300" verticalDpi="30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AE551-8C23-45BE-8802-72642E53C6E3}">
  <dimension ref="A1:E17"/>
  <sheetViews>
    <sheetView showGridLines="0" showRowColHeaders="0" rightToLeft="1" view="pageBreakPreview" zoomScaleNormal="100" zoomScaleSheetLayoutView="100" workbookViewId="0">
      <selection activeCell="A18" sqref="A18"/>
    </sheetView>
  </sheetViews>
  <sheetFormatPr defaultColWidth="14.7265625" defaultRowHeight="21" customHeight="1" x14ac:dyDescent="0.35"/>
  <cols>
    <col min="1" max="1" width="28.26953125" customWidth="1"/>
    <col min="2" max="2" width="22.1796875" customWidth="1"/>
    <col min="3" max="3" width="29.54296875" customWidth="1"/>
    <col min="4" max="8" width="15.453125" customWidth="1"/>
  </cols>
  <sheetData>
    <row r="1" spans="1:5" ht="21" customHeight="1" x14ac:dyDescent="0.35">
      <c r="C1" s="26" t="s">
        <v>34</v>
      </c>
    </row>
    <row r="3" spans="1:5" ht="55" customHeight="1" x14ac:dyDescent="0.35">
      <c r="A3" s="188" t="s">
        <v>263</v>
      </c>
      <c r="B3" s="188"/>
      <c r="C3" s="188"/>
    </row>
    <row r="4" spans="1:5" ht="31.5" customHeight="1" x14ac:dyDescent="0.35">
      <c r="A4" s="2" t="s">
        <v>283</v>
      </c>
      <c r="B4" s="2" t="s">
        <v>36</v>
      </c>
      <c r="C4" s="2" t="s">
        <v>252</v>
      </c>
    </row>
    <row r="5" spans="1:5" ht="21" customHeight="1" x14ac:dyDescent="0.35">
      <c r="A5" s="2" t="s">
        <v>300</v>
      </c>
      <c r="B5" s="152" t="s">
        <v>227</v>
      </c>
      <c r="C5" s="3">
        <v>16</v>
      </c>
    </row>
    <row r="6" spans="1:5" ht="21" customHeight="1" x14ac:dyDescent="0.35">
      <c r="A6" s="2" t="s">
        <v>297</v>
      </c>
      <c r="B6" s="152"/>
      <c r="C6" s="3">
        <v>15</v>
      </c>
    </row>
    <row r="7" spans="1:5" ht="21" customHeight="1" x14ac:dyDescent="0.35">
      <c r="A7" s="2" t="s">
        <v>298</v>
      </c>
      <c r="B7" s="152"/>
      <c r="C7" s="3">
        <v>11</v>
      </c>
      <c r="D7" s="125"/>
      <c r="E7" s="125"/>
    </row>
    <row r="8" spans="1:5" ht="21" customHeight="1" x14ac:dyDescent="0.35">
      <c r="A8" s="2" t="s">
        <v>329</v>
      </c>
      <c r="B8" s="152"/>
      <c r="C8" s="3">
        <v>5</v>
      </c>
    </row>
    <row r="9" spans="1:5" ht="21" customHeight="1" x14ac:dyDescent="0.35">
      <c r="A9" s="2" t="s">
        <v>303</v>
      </c>
      <c r="B9" s="152"/>
      <c r="C9" s="3">
        <v>3</v>
      </c>
    </row>
    <row r="10" spans="1:5" ht="21" customHeight="1" x14ac:dyDescent="0.35">
      <c r="A10" s="2" t="s">
        <v>369</v>
      </c>
      <c r="B10" s="152"/>
      <c r="C10" s="3">
        <v>3</v>
      </c>
      <c r="D10" s="125"/>
      <c r="E10" s="125"/>
    </row>
    <row r="11" spans="1:5" ht="21" customHeight="1" x14ac:dyDescent="0.35">
      <c r="A11" s="2" t="s">
        <v>352</v>
      </c>
      <c r="B11" s="152"/>
      <c r="C11" s="3">
        <v>3</v>
      </c>
    </row>
    <row r="12" spans="1:5" ht="21" customHeight="1" x14ac:dyDescent="0.35">
      <c r="A12" s="2" t="s">
        <v>301</v>
      </c>
      <c r="B12" s="152"/>
      <c r="C12" s="3">
        <v>1</v>
      </c>
    </row>
    <row r="13" spans="1:5" ht="21" customHeight="1" x14ac:dyDescent="0.35">
      <c r="A13" s="2" t="s">
        <v>347</v>
      </c>
      <c r="B13" s="152"/>
      <c r="C13" s="3">
        <v>1</v>
      </c>
    </row>
    <row r="14" spans="1:5" ht="21" customHeight="1" x14ac:dyDescent="0.35">
      <c r="A14" s="2" t="s">
        <v>306</v>
      </c>
      <c r="B14" s="152"/>
      <c r="C14" s="3">
        <v>1</v>
      </c>
    </row>
    <row r="15" spans="1:5" ht="21" customHeight="1" x14ac:dyDescent="0.35">
      <c r="A15" s="2" t="s">
        <v>61</v>
      </c>
      <c r="B15" s="152"/>
      <c r="C15" s="36">
        <f>SUM(C5:C14)</f>
        <v>59</v>
      </c>
    </row>
    <row r="16" spans="1:5" ht="21" customHeight="1" x14ac:dyDescent="0.35">
      <c r="A16" s="154" t="s">
        <v>403</v>
      </c>
      <c r="B16" s="154"/>
      <c r="C16" s="154"/>
    </row>
    <row r="17" spans="1:3" ht="21" customHeight="1" x14ac:dyDescent="0.35">
      <c r="A17" s="126"/>
      <c r="B17" s="126"/>
      <c r="C17" s="128" t="s">
        <v>38</v>
      </c>
    </row>
  </sheetData>
  <mergeCells count="3">
    <mergeCell ref="A3:C3"/>
    <mergeCell ref="B5:B15"/>
    <mergeCell ref="A16:C16"/>
  </mergeCells>
  <hyperlinks>
    <hyperlink ref="C17" location="الفهرس!A1" display="الفهرس" xr:uid="{4C568F13-FF2E-426B-9C6B-2B541F4BD8BE}"/>
  </hyperlinks>
  <pageMargins left="0.7" right="0.7" top="0.75" bottom="0.75" header="0.3" footer="0.3"/>
  <pageSetup paperSize="9" scale="28" orientation="portrait" horizontalDpi="300" verticalDpi="30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B156D-6E44-4B10-9FE1-B97F87728AB0}">
  <dimension ref="A1:E18"/>
  <sheetViews>
    <sheetView showGridLines="0" showRowColHeaders="0" rightToLeft="1" view="pageBreakPreview" zoomScaleNormal="100" zoomScaleSheetLayoutView="100" workbookViewId="0">
      <selection activeCell="A19" sqref="A19"/>
    </sheetView>
  </sheetViews>
  <sheetFormatPr defaultColWidth="14.7265625" defaultRowHeight="21" customHeight="1" x14ac:dyDescent="0.35"/>
  <cols>
    <col min="1" max="1" width="28.26953125" customWidth="1"/>
    <col min="2" max="2" width="22.1796875" customWidth="1"/>
    <col min="3" max="3" width="29.54296875" customWidth="1"/>
    <col min="4" max="8" width="15.453125" customWidth="1"/>
  </cols>
  <sheetData>
    <row r="1" spans="1:5" ht="21" customHeight="1" x14ac:dyDescent="0.35">
      <c r="C1" s="26" t="s">
        <v>34</v>
      </c>
    </row>
    <row r="3" spans="1:5" ht="55" customHeight="1" x14ac:dyDescent="0.35">
      <c r="A3" s="188" t="s">
        <v>264</v>
      </c>
      <c r="B3" s="188"/>
      <c r="C3" s="188"/>
    </row>
    <row r="4" spans="1:5" ht="31.5" customHeight="1" x14ac:dyDescent="0.35">
      <c r="A4" s="2" t="s">
        <v>283</v>
      </c>
      <c r="B4" s="2" t="s">
        <v>36</v>
      </c>
      <c r="C4" s="2" t="s">
        <v>252</v>
      </c>
    </row>
    <row r="5" spans="1:5" ht="21" customHeight="1" x14ac:dyDescent="0.35">
      <c r="A5" s="2" t="s">
        <v>297</v>
      </c>
      <c r="B5" s="152" t="s">
        <v>227</v>
      </c>
      <c r="C5" s="3">
        <v>33</v>
      </c>
      <c r="D5" s="125"/>
      <c r="E5" s="125"/>
    </row>
    <row r="6" spans="1:5" ht="21" customHeight="1" x14ac:dyDescent="0.35">
      <c r="A6" s="2" t="s">
        <v>298</v>
      </c>
      <c r="B6" s="152"/>
      <c r="C6" s="3">
        <v>30</v>
      </c>
      <c r="D6" s="125"/>
      <c r="E6" s="125"/>
    </row>
    <row r="7" spans="1:5" ht="21" customHeight="1" x14ac:dyDescent="0.35">
      <c r="A7" s="2" t="s">
        <v>344</v>
      </c>
      <c r="B7" s="152"/>
      <c r="C7" s="3">
        <v>11</v>
      </c>
      <c r="D7" s="125"/>
      <c r="E7" s="125"/>
    </row>
    <row r="8" spans="1:5" ht="21" customHeight="1" x14ac:dyDescent="0.35">
      <c r="A8" s="2" t="s">
        <v>299</v>
      </c>
      <c r="B8" s="152"/>
      <c r="C8" s="3">
        <v>7</v>
      </c>
      <c r="D8" s="125"/>
      <c r="E8" s="125"/>
    </row>
    <row r="9" spans="1:5" ht="21" customHeight="1" x14ac:dyDescent="0.35">
      <c r="A9" s="2" t="s">
        <v>329</v>
      </c>
      <c r="B9" s="152"/>
      <c r="C9" s="3">
        <v>4</v>
      </c>
      <c r="D9" s="125"/>
      <c r="E9" s="125"/>
    </row>
    <row r="10" spans="1:5" ht="21" customHeight="1" x14ac:dyDescent="0.35">
      <c r="A10" s="2" t="s">
        <v>301</v>
      </c>
      <c r="B10" s="152"/>
      <c r="C10" s="3">
        <v>3</v>
      </c>
      <c r="D10" s="125"/>
      <c r="E10" s="125"/>
    </row>
    <row r="11" spans="1:5" ht="21" customHeight="1" x14ac:dyDescent="0.35">
      <c r="A11" s="2" t="s">
        <v>303</v>
      </c>
      <c r="B11" s="152"/>
      <c r="C11" s="3">
        <v>2</v>
      </c>
      <c r="D11" s="125"/>
      <c r="E11" s="125"/>
    </row>
    <row r="12" spans="1:5" ht="21" customHeight="1" x14ac:dyDescent="0.35">
      <c r="A12" s="2" t="s">
        <v>305</v>
      </c>
      <c r="B12" s="152"/>
      <c r="C12" s="3">
        <v>2</v>
      </c>
      <c r="D12" s="125"/>
      <c r="E12" s="125"/>
    </row>
    <row r="13" spans="1:5" ht="21" customHeight="1" x14ac:dyDescent="0.35">
      <c r="A13" s="2" t="s">
        <v>336</v>
      </c>
      <c r="B13" s="152"/>
      <c r="C13" s="3">
        <v>1</v>
      </c>
      <c r="D13" s="125"/>
      <c r="E13" s="125"/>
    </row>
    <row r="14" spans="1:5" ht="21" customHeight="1" x14ac:dyDescent="0.35">
      <c r="A14" s="2" t="s">
        <v>302</v>
      </c>
      <c r="B14" s="152"/>
      <c r="C14" s="3">
        <v>1</v>
      </c>
      <c r="D14" s="125"/>
      <c r="E14" s="125"/>
    </row>
    <row r="15" spans="1:5" ht="21" customHeight="1" x14ac:dyDescent="0.35">
      <c r="A15" s="2" t="s">
        <v>313</v>
      </c>
      <c r="B15" s="152"/>
      <c r="C15" s="3">
        <v>1</v>
      </c>
    </row>
    <row r="16" spans="1:5" ht="21" customHeight="1" x14ac:dyDescent="0.35">
      <c r="A16" s="2" t="s">
        <v>61</v>
      </c>
      <c r="B16" s="152"/>
      <c r="C16" s="36">
        <f>SUM(C5:C15)</f>
        <v>95</v>
      </c>
    </row>
    <row r="17" spans="1:3" ht="21" customHeight="1" x14ac:dyDescent="0.35">
      <c r="A17" s="154" t="s">
        <v>403</v>
      </c>
      <c r="B17" s="154"/>
      <c r="C17" s="154"/>
    </row>
    <row r="18" spans="1:3" ht="21" customHeight="1" x14ac:dyDescent="0.35">
      <c r="A18" s="126"/>
      <c r="B18" s="126"/>
      <c r="C18" s="128" t="s">
        <v>38</v>
      </c>
    </row>
  </sheetData>
  <mergeCells count="3">
    <mergeCell ref="A3:C3"/>
    <mergeCell ref="B5:B16"/>
    <mergeCell ref="A17:C17"/>
  </mergeCells>
  <hyperlinks>
    <hyperlink ref="C18" location="الفهرس!A1" display="الفهرس" xr:uid="{64D131BB-7C44-4D5C-867D-1107E3C1A7FA}"/>
  </hyperlinks>
  <pageMargins left="0.7" right="0.7" top="0.75" bottom="0.75" header="0.3" footer="0.3"/>
  <pageSetup paperSize="9" scale="28" orientation="portrait" horizontalDpi="300" verticalDpi="30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864DF-B2A3-4E12-8078-CBBA3C0EF57F}">
  <dimension ref="A1:E26"/>
  <sheetViews>
    <sheetView showGridLines="0" showRowColHeaders="0" rightToLeft="1" view="pageBreakPreview" zoomScaleNormal="100" zoomScaleSheetLayoutView="100" workbookViewId="0">
      <selection activeCell="A27" sqref="A27"/>
    </sheetView>
  </sheetViews>
  <sheetFormatPr defaultColWidth="14.7265625" defaultRowHeight="21" customHeight="1" x14ac:dyDescent="0.35"/>
  <cols>
    <col min="1" max="1" width="28.26953125" customWidth="1"/>
    <col min="2" max="2" width="22.1796875" customWidth="1"/>
    <col min="3" max="3" width="29.54296875" customWidth="1"/>
    <col min="4" max="8" width="15.453125" customWidth="1"/>
  </cols>
  <sheetData>
    <row r="1" spans="1:5" ht="21" customHeight="1" x14ac:dyDescent="0.35">
      <c r="C1" s="26" t="s">
        <v>34</v>
      </c>
    </row>
    <row r="3" spans="1:5" ht="55" customHeight="1" x14ac:dyDescent="0.35">
      <c r="A3" s="188" t="s">
        <v>265</v>
      </c>
      <c r="B3" s="188"/>
      <c r="C3" s="188"/>
    </row>
    <row r="4" spans="1:5" ht="31.5" customHeight="1" x14ac:dyDescent="0.35">
      <c r="A4" s="2" t="s">
        <v>283</v>
      </c>
      <c r="B4" s="2" t="s">
        <v>36</v>
      </c>
      <c r="C4" s="2" t="s">
        <v>252</v>
      </c>
    </row>
    <row r="5" spans="1:5" ht="21" customHeight="1" x14ac:dyDescent="0.35">
      <c r="A5" s="2" t="s">
        <v>326</v>
      </c>
      <c r="B5" s="152" t="s">
        <v>227</v>
      </c>
      <c r="C5" s="3">
        <v>10</v>
      </c>
      <c r="D5" s="125"/>
      <c r="E5" s="125"/>
    </row>
    <row r="6" spans="1:5" ht="21" customHeight="1" x14ac:dyDescent="0.35">
      <c r="A6" s="2" t="s">
        <v>328</v>
      </c>
      <c r="B6" s="152"/>
      <c r="C6" s="3">
        <v>10</v>
      </c>
      <c r="D6" s="125"/>
      <c r="E6" s="125"/>
    </row>
    <row r="7" spans="1:5" ht="21" customHeight="1" x14ac:dyDescent="0.35">
      <c r="A7" s="2" t="s">
        <v>341</v>
      </c>
      <c r="B7" s="152"/>
      <c r="C7" s="3">
        <v>10</v>
      </c>
      <c r="D7" s="125"/>
      <c r="E7" s="125"/>
    </row>
    <row r="8" spans="1:5" ht="21" customHeight="1" x14ac:dyDescent="0.35">
      <c r="A8" s="2" t="s">
        <v>327</v>
      </c>
      <c r="B8" s="152"/>
      <c r="C8" s="3">
        <v>8</v>
      </c>
      <c r="D8" s="125"/>
      <c r="E8" s="125"/>
    </row>
    <row r="9" spans="1:5" ht="21" customHeight="1" x14ac:dyDescent="0.35">
      <c r="A9" s="2" t="s">
        <v>340</v>
      </c>
      <c r="B9" s="152"/>
      <c r="C9" s="3">
        <v>7</v>
      </c>
      <c r="D9" s="125"/>
      <c r="E9" s="125"/>
    </row>
    <row r="10" spans="1:5" ht="21" customHeight="1" x14ac:dyDescent="0.35">
      <c r="A10" s="2" t="s">
        <v>336</v>
      </c>
      <c r="B10" s="152"/>
      <c r="C10" s="3">
        <v>4</v>
      </c>
      <c r="D10" s="125"/>
      <c r="E10" s="125"/>
    </row>
    <row r="11" spans="1:5" ht="21" customHeight="1" x14ac:dyDescent="0.35">
      <c r="A11" s="2" t="s">
        <v>364</v>
      </c>
      <c r="B11" s="152"/>
      <c r="C11" s="3">
        <v>4</v>
      </c>
      <c r="D11" s="125"/>
      <c r="E11" s="125"/>
    </row>
    <row r="12" spans="1:5" ht="21" customHeight="1" x14ac:dyDescent="0.35">
      <c r="A12" s="2" t="s">
        <v>361</v>
      </c>
      <c r="B12" s="152"/>
      <c r="C12" s="3">
        <v>3</v>
      </c>
      <c r="D12" s="125"/>
      <c r="E12" s="125"/>
    </row>
    <row r="13" spans="1:5" ht="21" customHeight="1" x14ac:dyDescent="0.35">
      <c r="A13" s="2" t="s">
        <v>346</v>
      </c>
      <c r="B13" s="152"/>
      <c r="C13" s="3">
        <v>2</v>
      </c>
      <c r="D13" s="125"/>
      <c r="E13" s="125"/>
    </row>
    <row r="14" spans="1:5" ht="21" customHeight="1" x14ac:dyDescent="0.35">
      <c r="A14" s="2" t="s">
        <v>334</v>
      </c>
      <c r="B14" s="152"/>
      <c r="C14" s="3">
        <v>2</v>
      </c>
      <c r="D14" s="125"/>
      <c r="E14" s="125"/>
    </row>
    <row r="15" spans="1:5" ht="21" customHeight="1" x14ac:dyDescent="0.35">
      <c r="A15" s="2" t="s">
        <v>319</v>
      </c>
      <c r="B15" s="152"/>
      <c r="C15" s="3">
        <v>1</v>
      </c>
      <c r="D15" s="125"/>
      <c r="E15" s="125"/>
    </row>
    <row r="16" spans="1:5" ht="21" customHeight="1" x14ac:dyDescent="0.35">
      <c r="A16" s="2" t="s">
        <v>332</v>
      </c>
      <c r="B16" s="152"/>
      <c r="C16" s="3">
        <v>1</v>
      </c>
    </row>
    <row r="17" spans="1:5" ht="21" customHeight="1" x14ac:dyDescent="0.35">
      <c r="A17" s="2" t="s">
        <v>378</v>
      </c>
      <c r="B17" s="152"/>
      <c r="C17" s="3">
        <v>1</v>
      </c>
      <c r="D17" s="125"/>
      <c r="E17" s="125"/>
    </row>
    <row r="18" spans="1:5" ht="21" customHeight="1" x14ac:dyDescent="0.35">
      <c r="A18" s="2" t="s">
        <v>333</v>
      </c>
      <c r="B18" s="152"/>
      <c r="C18" s="3">
        <v>1</v>
      </c>
      <c r="D18" s="125"/>
      <c r="E18" s="125"/>
    </row>
    <row r="19" spans="1:5" ht="21" customHeight="1" x14ac:dyDescent="0.35">
      <c r="A19" s="2" t="s">
        <v>363</v>
      </c>
      <c r="B19" s="152"/>
      <c r="C19" s="3">
        <v>1</v>
      </c>
      <c r="D19" s="125"/>
      <c r="E19" s="125"/>
    </row>
    <row r="20" spans="1:5" ht="21" customHeight="1" x14ac:dyDescent="0.35">
      <c r="A20" s="2" t="s">
        <v>331</v>
      </c>
      <c r="B20" s="152"/>
      <c r="C20" s="3">
        <v>1</v>
      </c>
      <c r="D20" s="125"/>
      <c r="E20" s="125"/>
    </row>
    <row r="21" spans="1:5" ht="21" customHeight="1" x14ac:dyDescent="0.35">
      <c r="A21" s="2" t="s">
        <v>342</v>
      </c>
      <c r="B21" s="152"/>
      <c r="C21" s="3">
        <v>1</v>
      </c>
      <c r="D21" s="125"/>
      <c r="E21" s="125"/>
    </row>
    <row r="22" spans="1:5" ht="21" customHeight="1" x14ac:dyDescent="0.35">
      <c r="A22" s="2" t="s">
        <v>347</v>
      </c>
      <c r="B22" s="152"/>
      <c r="C22" s="3">
        <v>1</v>
      </c>
      <c r="D22" s="125"/>
      <c r="E22" s="125"/>
    </row>
    <row r="23" spans="1:5" ht="21" customHeight="1" x14ac:dyDescent="0.35">
      <c r="A23" s="2" t="s">
        <v>302</v>
      </c>
      <c r="B23" s="152"/>
      <c r="C23" s="3">
        <v>1</v>
      </c>
    </row>
    <row r="24" spans="1:5" ht="21" customHeight="1" x14ac:dyDescent="0.35">
      <c r="A24" s="2" t="s">
        <v>61</v>
      </c>
      <c r="B24" s="152"/>
      <c r="C24" s="36">
        <f>SUM(C5:C23)</f>
        <v>69</v>
      </c>
    </row>
    <row r="25" spans="1:5" ht="21" customHeight="1" x14ac:dyDescent="0.35">
      <c r="A25" s="154" t="s">
        <v>403</v>
      </c>
      <c r="B25" s="154"/>
      <c r="C25" s="154"/>
    </row>
    <row r="26" spans="1:5" ht="21" customHeight="1" x14ac:dyDescent="0.35">
      <c r="A26" s="126"/>
      <c r="B26" s="126"/>
      <c r="C26" s="128" t="s">
        <v>38</v>
      </c>
    </row>
  </sheetData>
  <mergeCells count="3">
    <mergeCell ref="A3:C3"/>
    <mergeCell ref="B5:B24"/>
    <mergeCell ref="A25:C25"/>
  </mergeCells>
  <hyperlinks>
    <hyperlink ref="C26" location="الفهرس!A1" display="الفهرس" xr:uid="{76A75FA4-4AC9-49E0-8990-0F519517DEDE}"/>
  </hyperlinks>
  <pageMargins left="0.7" right="0.7" top="0.75" bottom="0.75" header="0.3" footer="0.3"/>
  <pageSetup paperSize="9" scale="28" orientation="portrait" horizontalDpi="300" verticalDpi="300"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8CD72-72D1-4107-8571-64714DECD11A}">
  <dimension ref="A1:E12"/>
  <sheetViews>
    <sheetView showGridLines="0" showRowColHeaders="0" rightToLeft="1" view="pageBreakPreview" zoomScaleNormal="100" zoomScaleSheetLayoutView="100" workbookViewId="0">
      <selection activeCell="A13" sqref="A13"/>
    </sheetView>
  </sheetViews>
  <sheetFormatPr defaultColWidth="14.7265625" defaultRowHeight="21" customHeight="1" x14ac:dyDescent="0.35"/>
  <cols>
    <col min="1" max="1" width="28.26953125" customWidth="1"/>
    <col min="2" max="2" width="22.1796875" customWidth="1"/>
    <col min="3" max="3" width="30" customWidth="1"/>
    <col min="4" max="4" width="37" customWidth="1"/>
    <col min="5" max="8" width="15.453125" customWidth="1"/>
  </cols>
  <sheetData>
    <row r="1" spans="1:5" ht="21" customHeight="1" x14ac:dyDescent="0.35">
      <c r="D1" s="26" t="s">
        <v>34</v>
      </c>
    </row>
    <row r="3" spans="1:5" ht="55" customHeight="1" x14ac:dyDescent="0.35">
      <c r="A3" s="177" t="s">
        <v>522</v>
      </c>
      <c r="B3" s="177"/>
      <c r="C3" s="177"/>
      <c r="D3" s="177"/>
    </row>
    <row r="4" spans="1:5" ht="31.5" customHeight="1" x14ac:dyDescent="0.35">
      <c r="A4" s="2" t="s">
        <v>524</v>
      </c>
      <c r="B4" s="2" t="s">
        <v>36</v>
      </c>
      <c r="C4" s="2" t="s">
        <v>284</v>
      </c>
      <c r="D4" s="2" t="s">
        <v>295</v>
      </c>
    </row>
    <row r="5" spans="1:5" ht="21" customHeight="1" x14ac:dyDescent="0.35">
      <c r="A5" s="2" t="s">
        <v>285</v>
      </c>
      <c r="B5" s="152" t="s">
        <v>227</v>
      </c>
      <c r="C5" s="39">
        <v>99</v>
      </c>
      <c r="D5" s="136">
        <f>C5/C10</f>
        <v>1.7519023181737745E-2</v>
      </c>
      <c r="E5" s="125"/>
    </row>
    <row r="6" spans="1:5" ht="21" customHeight="1" x14ac:dyDescent="0.35">
      <c r="A6" s="2" t="s">
        <v>286</v>
      </c>
      <c r="B6" s="152"/>
      <c r="C6" s="37">
        <v>944</v>
      </c>
      <c r="D6" s="137">
        <f>C6/C10</f>
        <v>0.16705007963192356</v>
      </c>
      <c r="E6" s="125"/>
    </row>
    <row r="7" spans="1:5" ht="21" customHeight="1" x14ac:dyDescent="0.35">
      <c r="A7" s="2" t="s">
        <v>287</v>
      </c>
      <c r="B7" s="152"/>
      <c r="C7" s="39">
        <v>1833</v>
      </c>
      <c r="D7" s="136">
        <f>C7/C10</f>
        <v>0.32436736860732612</v>
      </c>
      <c r="E7" s="125"/>
    </row>
    <row r="8" spans="1:5" ht="21" customHeight="1" x14ac:dyDescent="0.35">
      <c r="A8" s="2" t="s">
        <v>288</v>
      </c>
      <c r="B8" s="152"/>
      <c r="C8" s="37">
        <v>1516</v>
      </c>
      <c r="D8" s="137">
        <f>C8/C10</f>
        <v>0.26827110245974162</v>
      </c>
      <c r="E8" s="125"/>
    </row>
    <row r="9" spans="1:5" ht="21" customHeight="1" x14ac:dyDescent="0.35">
      <c r="A9" s="2" t="s">
        <v>289</v>
      </c>
      <c r="B9" s="152"/>
      <c r="C9" s="39">
        <v>1259</v>
      </c>
      <c r="D9" s="136">
        <f>C9/C10</f>
        <v>0.22279242611927091</v>
      </c>
      <c r="E9" s="125"/>
    </row>
    <row r="10" spans="1:5" ht="21" customHeight="1" x14ac:dyDescent="0.35">
      <c r="A10" s="2" t="s">
        <v>61</v>
      </c>
      <c r="B10" s="152"/>
      <c r="C10" s="36">
        <f>SUM(C5:C9)</f>
        <v>5651</v>
      </c>
      <c r="D10" s="134">
        <f>SUM(D5:D9)</f>
        <v>1</v>
      </c>
    </row>
    <row r="11" spans="1:5" ht="21" customHeight="1" x14ac:dyDescent="0.35">
      <c r="A11" s="154" t="s">
        <v>403</v>
      </c>
      <c r="B11" s="154"/>
      <c r="C11" s="154"/>
    </row>
    <row r="12" spans="1:5" ht="21" customHeight="1" x14ac:dyDescent="0.35">
      <c r="A12" s="153" t="s">
        <v>525</v>
      </c>
      <c r="B12" s="153"/>
      <c r="C12" s="153"/>
      <c r="D12" s="128" t="s">
        <v>38</v>
      </c>
    </row>
  </sheetData>
  <mergeCells count="4">
    <mergeCell ref="B5:B10"/>
    <mergeCell ref="A11:C11"/>
    <mergeCell ref="A3:D3"/>
    <mergeCell ref="A12:C12"/>
  </mergeCells>
  <hyperlinks>
    <hyperlink ref="D12" location="الفهرس!A1" display="الفهرس" xr:uid="{278E31D3-3B34-4BE9-8B4D-B905FD70205C}"/>
  </hyperlinks>
  <pageMargins left="0.7" right="0.7" top="0.75" bottom="0.75" header="0.3" footer="0.3"/>
  <pageSetup paperSize="9" scale="28"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E158E-7798-4C50-BBF3-1B4FB5B6A3EA}">
  <dimension ref="A1:I15"/>
  <sheetViews>
    <sheetView showGridLines="0" showRowColHeaders="0" rightToLeft="1" view="pageBreakPreview" zoomScaleNormal="100" zoomScaleSheetLayoutView="100" workbookViewId="0">
      <selection activeCell="A16" sqref="A16"/>
    </sheetView>
  </sheetViews>
  <sheetFormatPr defaultColWidth="14.7265625" defaultRowHeight="21" customHeight="1" x14ac:dyDescent="0.35"/>
  <cols>
    <col min="3" max="8" width="26.7265625" customWidth="1"/>
  </cols>
  <sheetData>
    <row r="1" spans="1:9" ht="21" customHeight="1" x14ac:dyDescent="0.35">
      <c r="H1" s="26" t="s">
        <v>34</v>
      </c>
    </row>
    <row r="3" spans="1:9" ht="55" customHeight="1" x14ac:dyDescent="0.35">
      <c r="A3" s="140" t="s">
        <v>407</v>
      </c>
      <c r="B3" s="140"/>
      <c r="C3" s="140"/>
      <c r="D3" s="140"/>
      <c r="E3" s="140"/>
      <c r="F3" s="140"/>
      <c r="G3" s="140"/>
      <c r="H3" s="140"/>
    </row>
    <row r="4" spans="1:9" ht="31.5" customHeight="1" x14ac:dyDescent="0.35">
      <c r="A4" s="19" t="s">
        <v>35</v>
      </c>
      <c r="B4" s="19" t="s">
        <v>36</v>
      </c>
      <c r="C4" s="2" t="s">
        <v>20</v>
      </c>
      <c r="D4" s="2" t="s">
        <v>21</v>
      </c>
      <c r="E4" s="2" t="s">
        <v>512</v>
      </c>
      <c r="F4" s="2" t="s">
        <v>22</v>
      </c>
      <c r="G4" s="2" t="s">
        <v>23</v>
      </c>
      <c r="H4" s="2" t="s">
        <v>427</v>
      </c>
    </row>
    <row r="5" spans="1:9" ht="21" customHeight="1" x14ac:dyDescent="0.35">
      <c r="A5" s="2">
        <v>2021</v>
      </c>
      <c r="B5" s="155" t="s">
        <v>227</v>
      </c>
      <c r="C5" s="35">
        <v>1267</v>
      </c>
      <c r="D5" s="35">
        <v>633</v>
      </c>
      <c r="E5" s="35">
        <v>169</v>
      </c>
      <c r="F5" s="35">
        <v>31</v>
      </c>
      <c r="G5" s="107">
        <v>0</v>
      </c>
      <c r="H5" s="22">
        <v>2100</v>
      </c>
      <c r="I5" s="4"/>
    </row>
    <row r="6" spans="1:9" ht="21" customHeight="1" x14ac:dyDescent="0.35">
      <c r="A6" s="2">
        <v>2022</v>
      </c>
      <c r="B6" s="156"/>
      <c r="C6" s="102">
        <v>1383</v>
      </c>
      <c r="D6" s="102">
        <v>635</v>
      </c>
      <c r="E6" s="102">
        <v>178</v>
      </c>
      <c r="F6" s="102">
        <v>43</v>
      </c>
      <c r="G6" s="102">
        <v>33</v>
      </c>
      <c r="H6" s="22">
        <v>2272</v>
      </c>
      <c r="I6" s="4"/>
    </row>
    <row r="7" spans="1:9" ht="21" customHeight="1" x14ac:dyDescent="0.35">
      <c r="A7" s="2">
        <v>2023</v>
      </c>
      <c r="B7" s="156"/>
      <c r="C7" s="35">
        <v>1475</v>
      </c>
      <c r="D7" s="35">
        <v>644</v>
      </c>
      <c r="E7" s="35">
        <v>182</v>
      </c>
      <c r="F7" s="35">
        <v>36</v>
      </c>
      <c r="G7" s="35">
        <v>28</v>
      </c>
      <c r="H7" s="22">
        <v>2365</v>
      </c>
      <c r="I7" s="4"/>
    </row>
    <row r="8" spans="1:9" ht="21" customHeight="1" x14ac:dyDescent="0.35">
      <c r="A8" s="2">
        <v>2024</v>
      </c>
      <c r="B8" s="157"/>
      <c r="C8" s="102">
        <v>1481</v>
      </c>
      <c r="D8" s="102">
        <v>642</v>
      </c>
      <c r="E8" s="102">
        <v>215</v>
      </c>
      <c r="F8" s="102">
        <v>41</v>
      </c>
      <c r="G8" s="102">
        <v>22</v>
      </c>
      <c r="H8" s="22">
        <v>2401</v>
      </c>
      <c r="I8" s="4"/>
    </row>
    <row r="9" spans="1:9" ht="21" customHeight="1" x14ac:dyDescent="0.35">
      <c r="A9" s="154" t="s">
        <v>39</v>
      </c>
      <c r="B9" s="154"/>
      <c r="C9" s="154"/>
      <c r="D9" s="154"/>
      <c r="E9" s="154"/>
      <c r="F9" s="154"/>
      <c r="G9" s="154"/>
      <c r="H9" s="154"/>
    </row>
    <row r="10" spans="1:9" ht="21" customHeight="1" x14ac:dyDescent="0.35">
      <c r="A10" s="153" t="s">
        <v>40</v>
      </c>
      <c r="B10" s="153"/>
      <c r="C10" s="153"/>
      <c r="D10" s="153"/>
      <c r="E10" s="153"/>
      <c r="F10" s="153"/>
      <c r="G10" s="153"/>
      <c r="H10" s="153"/>
      <c r="I10" s="4"/>
    </row>
    <row r="11" spans="1:9" ht="21" customHeight="1" x14ac:dyDescent="0.35">
      <c r="A11" s="153" t="s">
        <v>41</v>
      </c>
      <c r="B11" s="153"/>
      <c r="C11" s="153"/>
      <c r="D11" s="153"/>
      <c r="E11" s="153"/>
      <c r="F11" s="153"/>
      <c r="G11" s="153"/>
      <c r="H11" s="153"/>
    </row>
    <row r="12" spans="1:9" ht="21" customHeight="1" x14ac:dyDescent="0.35">
      <c r="A12" s="153" t="s">
        <v>42</v>
      </c>
      <c r="B12" s="153"/>
      <c r="C12" s="153"/>
      <c r="D12" s="153"/>
      <c r="E12" s="153"/>
      <c r="F12" s="153"/>
      <c r="G12" s="153"/>
      <c r="H12" s="153"/>
    </row>
    <row r="13" spans="1:9" ht="21" customHeight="1" x14ac:dyDescent="0.35">
      <c r="A13" s="153" t="s">
        <v>43</v>
      </c>
      <c r="B13" s="153"/>
      <c r="C13" s="153"/>
      <c r="D13" s="153"/>
      <c r="E13" s="153"/>
      <c r="F13" s="153"/>
      <c r="G13" s="153"/>
      <c r="H13" s="153"/>
    </row>
    <row r="14" spans="1:9" ht="21" customHeight="1" x14ac:dyDescent="0.35">
      <c r="A14" s="153" t="s">
        <v>44</v>
      </c>
      <c r="B14" s="153"/>
      <c r="C14" s="153"/>
      <c r="D14" s="153"/>
      <c r="E14" s="153"/>
      <c r="F14" s="153"/>
      <c r="G14" s="153"/>
      <c r="H14" s="153"/>
    </row>
    <row r="15" spans="1:9" ht="21" customHeight="1" x14ac:dyDescent="0.35">
      <c r="H15" s="18" t="s">
        <v>38</v>
      </c>
    </row>
  </sheetData>
  <mergeCells count="8">
    <mergeCell ref="A13:H13"/>
    <mergeCell ref="A14:H14"/>
    <mergeCell ref="A3:H3"/>
    <mergeCell ref="A9:H9"/>
    <mergeCell ref="A10:H10"/>
    <mergeCell ref="A11:H11"/>
    <mergeCell ref="A12:H12"/>
    <mergeCell ref="B5:B8"/>
  </mergeCells>
  <hyperlinks>
    <hyperlink ref="H15" location="الفهرس!A1" display="الفهرس" xr:uid="{BDAFAB5B-42E6-4177-B8B8-C4849B02DDEE}"/>
  </hyperlinks>
  <pageMargins left="0.7" right="0.7" top="0.75" bottom="0.75" header="0.3" footer="0.3"/>
  <pageSetup paperSize="9" scale="28" orientation="portrait" horizontalDpi="300" verticalDpi="30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97705-3D57-43CE-8710-20202C21470A}">
  <dimension ref="A1:I21"/>
  <sheetViews>
    <sheetView showGridLines="0" showRowColHeaders="0" rightToLeft="1" view="pageBreakPreview" zoomScaleNormal="100" zoomScaleSheetLayoutView="100" workbookViewId="0">
      <selection activeCell="A22" sqref="A22"/>
    </sheetView>
  </sheetViews>
  <sheetFormatPr defaultColWidth="14.7265625" defaultRowHeight="21" customHeight="1" x14ac:dyDescent="0.35"/>
  <cols>
    <col min="1" max="1" width="2.453125" customWidth="1"/>
    <col min="2" max="3" width="20.26953125" customWidth="1"/>
    <col min="4" max="8" width="14.7265625" customWidth="1"/>
    <col min="9" max="9" width="15.453125" customWidth="1"/>
  </cols>
  <sheetData>
    <row r="1" spans="1:8" ht="21" customHeight="1" x14ac:dyDescent="0.35">
      <c r="G1" s="158" t="s">
        <v>34</v>
      </c>
      <c r="H1" s="158"/>
    </row>
    <row r="3" spans="1:8" ht="55" customHeight="1" x14ac:dyDescent="0.35">
      <c r="A3" s="177" t="s">
        <v>523</v>
      </c>
      <c r="B3" s="177"/>
      <c r="C3" s="177"/>
      <c r="D3" s="177"/>
      <c r="E3" s="177"/>
      <c r="F3" s="177"/>
      <c r="G3" s="177"/>
      <c r="H3" s="177"/>
    </row>
    <row r="4" spans="1:8" ht="21" customHeight="1" x14ac:dyDescent="0.35">
      <c r="A4" s="152" t="s">
        <v>290</v>
      </c>
      <c r="B4" s="152" t="s">
        <v>230</v>
      </c>
      <c r="C4" s="155" t="s">
        <v>36</v>
      </c>
      <c r="D4" s="190" t="s">
        <v>524</v>
      </c>
      <c r="E4" s="192"/>
      <c r="F4" s="192"/>
      <c r="G4" s="192"/>
      <c r="H4" s="191"/>
    </row>
    <row r="5" spans="1:8" ht="21" customHeight="1" x14ac:dyDescent="0.35">
      <c r="A5" s="152"/>
      <c r="B5" s="152"/>
      <c r="C5" s="157"/>
      <c r="D5" s="2" t="s">
        <v>285</v>
      </c>
      <c r="E5" s="2" t="s">
        <v>286</v>
      </c>
      <c r="F5" s="2" t="s">
        <v>287</v>
      </c>
      <c r="G5" s="2" t="s">
        <v>288</v>
      </c>
      <c r="H5" s="2" t="s">
        <v>289</v>
      </c>
    </row>
    <row r="6" spans="1:8" ht="21" customHeight="1" x14ac:dyDescent="0.35">
      <c r="A6" s="2">
        <v>1</v>
      </c>
      <c r="B6" s="2" t="s">
        <v>231</v>
      </c>
      <c r="C6" s="155" t="s">
        <v>227</v>
      </c>
      <c r="D6" s="39">
        <v>16</v>
      </c>
      <c r="E6" s="39">
        <v>150</v>
      </c>
      <c r="F6" s="39">
        <v>572</v>
      </c>
      <c r="G6" s="39">
        <v>462</v>
      </c>
      <c r="H6" s="39">
        <v>420</v>
      </c>
    </row>
    <row r="7" spans="1:8" ht="21" customHeight="1" x14ac:dyDescent="0.35">
      <c r="A7" s="2">
        <v>2</v>
      </c>
      <c r="B7" s="2" t="s">
        <v>232</v>
      </c>
      <c r="C7" s="156"/>
      <c r="D7" s="37">
        <v>28</v>
      </c>
      <c r="E7" s="37">
        <v>212</v>
      </c>
      <c r="F7" s="37">
        <v>225</v>
      </c>
      <c r="G7" s="37">
        <v>150</v>
      </c>
      <c r="H7" s="37">
        <v>198</v>
      </c>
    </row>
    <row r="8" spans="1:8" ht="21" customHeight="1" x14ac:dyDescent="0.35">
      <c r="A8" s="2">
        <v>3</v>
      </c>
      <c r="B8" s="2" t="s">
        <v>233</v>
      </c>
      <c r="C8" s="156"/>
      <c r="D8" s="39">
        <v>13</v>
      </c>
      <c r="E8" s="39">
        <v>213</v>
      </c>
      <c r="F8" s="39">
        <v>176</v>
      </c>
      <c r="G8" s="39">
        <v>244</v>
      </c>
      <c r="H8" s="39">
        <v>241</v>
      </c>
    </row>
    <row r="9" spans="1:8" ht="21" customHeight="1" x14ac:dyDescent="0.35">
      <c r="A9" s="2">
        <v>4</v>
      </c>
      <c r="B9" s="2" t="s">
        <v>234</v>
      </c>
      <c r="C9" s="156"/>
      <c r="D9" s="37">
        <v>4</v>
      </c>
      <c r="E9" s="37">
        <v>44</v>
      </c>
      <c r="F9" s="37">
        <v>166</v>
      </c>
      <c r="G9" s="37">
        <v>146</v>
      </c>
      <c r="H9" s="37">
        <v>60</v>
      </c>
    </row>
    <row r="10" spans="1:8" ht="21" customHeight="1" x14ac:dyDescent="0.35">
      <c r="A10" s="2">
        <v>5</v>
      </c>
      <c r="B10" s="2" t="s">
        <v>235</v>
      </c>
      <c r="C10" s="156"/>
      <c r="D10" s="39">
        <v>1</v>
      </c>
      <c r="E10" s="39">
        <v>138</v>
      </c>
      <c r="F10" s="39">
        <v>160</v>
      </c>
      <c r="G10" s="39">
        <v>82</v>
      </c>
      <c r="H10" s="39">
        <v>1</v>
      </c>
    </row>
    <row r="11" spans="1:8" ht="21" customHeight="1" x14ac:dyDescent="0.35">
      <c r="A11" s="2">
        <v>6</v>
      </c>
      <c r="B11" s="2" t="s">
        <v>236</v>
      </c>
      <c r="C11" s="156"/>
      <c r="D11" s="37">
        <v>5</v>
      </c>
      <c r="E11" s="37">
        <v>72</v>
      </c>
      <c r="F11" s="37">
        <v>164</v>
      </c>
      <c r="G11" s="37">
        <v>77</v>
      </c>
      <c r="H11" s="37">
        <v>142</v>
      </c>
    </row>
    <row r="12" spans="1:8" ht="21" customHeight="1" x14ac:dyDescent="0.35">
      <c r="A12" s="2">
        <v>7</v>
      </c>
      <c r="B12" s="2" t="s">
        <v>237</v>
      </c>
      <c r="C12" s="156"/>
      <c r="D12" s="39">
        <v>2</v>
      </c>
      <c r="E12" s="39">
        <v>38</v>
      </c>
      <c r="F12" s="39">
        <v>182</v>
      </c>
      <c r="G12" s="39">
        <v>156</v>
      </c>
      <c r="H12" s="39">
        <v>83</v>
      </c>
    </row>
    <row r="13" spans="1:8" ht="21" customHeight="1" x14ac:dyDescent="0.35">
      <c r="A13" s="2">
        <v>8</v>
      </c>
      <c r="B13" s="2" t="s">
        <v>238</v>
      </c>
      <c r="C13" s="156"/>
      <c r="D13" s="37">
        <v>10</v>
      </c>
      <c r="E13" s="37">
        <v>27</v>
      </c>
      <c r="F13" s="37">
        <v>67</v>
      </c>
      <c r="G13" s="37">
        <v>113</v>
      </c>
      <c r="H13" s="37">
        <v>68</v>
      </c>
    </row>
    <row r="14" spans="1:8" ht="21" customHeight="1" x14ac:dyDescent="0.35">
      <c r="A14" s="2">
        <v>9</v>
      </c>
      <c r="B14" s="2" t="s">
        <v>239</v>
      </c>
      <c r="C14" s="156"/>
      <c r="D14" s="39">
        <v>13</v>
      </c>
      <c r="E14" s="39">
        <v>19</v>
      </c>
      <c r="F14" s="39">
        <v>7</v>
      </c>
      <c r="G14" s="39">
        <v>1</v>
      </c>
      <c r="H14" s="39">
        <v>1</v>
      </c>
    </row>
    <row r="15" spans="1:8" ht="21" customHeight="1" x14ac:dyDescent="0.35">
      <c r="A15" s="2">
        <v>10</v>
      </c>
      <c r="B15" s="2" t="s">
        <v>240</v>
      </c>
      <c r="C15" s="156"/>
      <c r="D15" s="37">
        <v>3</v>
      </c>
      <c r="E15" s="37">
        <v>8</v>
      </c>
      <c r="F15" s="37">
        <v>25</v>
      </c>
      <c r="G15" s="37">
        <v>23</v>
      </c>
      <c r="H15" s="37">
        <v>0</v>
      </c>
    </row>
    <row r="16" spans="1:8" ht="21" customHeight="1" x14ac:dyDescent="0.35">
      <c r="A16" s="2">
        <v>11</v>
      </c>
      <c r="B16" s="2" t="s">
        <v>241</v>
      </c>
      <c r="C16" s="156"/>
      <c r="D16" s="39">
        <v>2</v>
      </c>
      <c r="E16" s="39">
        <v>2</v>
      </c>
      <c r="F16" s="39">
        <v>21</v>
      </c>
      <c r="G16" s="39">
        <v>13</v>
      </c>
      <c r="H16" s="39">
        <v>21</v>
      </c>
    </row>
    <row r="17" spans="1:9" ht="21" customHeight="1" x14ac:dyDescent="0.35">
      <c r="A17" s="2">
        <v>12</v>
      </c>
      <c r="B17" s="2" t="s">
        <v>242</v>
      </c>
      <c r="C17" s="156"/>
      <c r="D17" s="37">
        <v>0</v>
      </c>
      <c r="E17" s="37">
        <v>5</v>
      </c>
      <c r="F17" s="37">
        <v>22</v>
      </c>
      <c r="G17" s="37">
        <v>46</v>
      </c>
      <c r="H17" s="37">
        <v>22</v>
      </c>
    </row>
    <row r="18" spans="1:9" ht="21" customHeight="1" x14ac:dyDescent="0.35">
      <c r="A18" s="2">
        <v>13</v>
      </c>
      <c r="B18" s="2" t="s">
        <v>243</v>
      </c>
      <c r="C18" s="156"/>
      <c r="D18" s="39">
        <v>2</v>
      </c>
      <c r="E18" s="39">
        <v>16</v>
      </c>
      <c r="F18" s="39">
        <v>46</v>
      </c>
      <c r="G18" s="39">
        <v>3</v>
      </c>
      <c r="H18" s="39">
        <v>2</v>
      </c>
    </row>
    <row r="19" spans="1:9" ht="21" customHeight="1" x14ac:dyDescent="0.35">
      <c r="A19" s="152" t="s">
        <v>61</v>
      </c>
      <c r="B19" s="152"/>
      <c r="C19" s="157"/>
      <c r="D19" s="50">
        <f>SUM(D6:D18)</f>
        <v>99</v>
      </c>
      <c r="E19" s="50">
        <f t="shared" ref="E19" si="0">SUM(E6:E18)</f>
        <v>944</v>
      </c>
      <c r="F19" s="50">
        <f>SUM(F6:F18)</f>
        <v>1833</v>
      </c>
      <c r="G19" s="50">
        <f>SUM(G6:G18)</f>
        <v>1516</v>
      </c>
      <c r="H19" s="50">
        <f>SUM(H6:H18)</f>
        <v>1259</v>
      </c>
      <c r="I19" s="4"/>
    </row>
    <row r="20" spans="1:9" ht="21" customHeight="1" x14ac:dyDescent="0.35">
      <c r="A20" s="154" t="s">
        <v>403</v>
      </c>
      <c r="B20" s="154"/>
      <c r="C20" s="154"/>
      <c r="D20" s="154"/>
      <c r="E20" s="154"/>
      <c r="F20" s="154"/>
      <c r="H20" s="128" t="s">
        <v>38</v>
      </c>
    </row>
    <row r="21" spans="1:9" ht="21" customHeight="1" x14ac:dyDescent="0.35">
      <c r="A21" s="180" t="s">
        <v>525</v>
      </c>
      <c r="B21" s="180"/>
      <c r="C21" s="180"/>
      <c r="D21" s="180"/>
      <c r="E21" s="180"/>
      <c r="F21" s="180"/>
      <c r="G21" s="180"/>
      <c r="H21" s="180"/>
    </row>
  </sheetData>
  <mergeCells count="10">
    <mergeCell ref="A21:H21"/>
    <mergeCell ref="A3:H3"/>
    <mergeCell ref="G1:H1"/>
    <mergeCell ref="A4:A5"/>
    <mergeCell ref="B4:B5"/>
    <mergeCell ref="A19:B19"/>
    <mergeCell ref="C4:C5"/>
    <mergeCell ref="C6:C19"/>
    <mergeCell ref="D4:H4"/>
    <mergeCell ref="A20:F20"/>
  </mergeCells>
  <hyperlinks>
    <hyperlink ref="H20" location="الفهرس!A1" display="الفهرس" xr:uid="{6B8419B8-3DEF-47B5-9279-0B336E0F420C}"/>
  </hyperlinks>
  <pageMargins left="0.7" right="0.7" top="0.75" bottom="0.75" header="0.3" footer="0.3"/>
  <pageSetup paperSize="9" scale="28"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03596-FA4C-489F-A839-D7E99D7BBA68}">
  <dimension ref="A1:K40"/>
  <sheetViews>
    <sheetView showGridLines="0" showRowColHeaders="0" rightToLeft="1" view="pageBreakPreview" zoomScaleNormal="100" zoomScaleSheetLayoutView="100" workbookViewId="0">
      <selection activeCell="A25" sqref="A25"/>
    </sheetView>
  </sheetViews>
  <sheetFormatPr defaultColWidth="14.7265625" defaultRowHeight="21" customHeight="1" x14ac:dyDescent="0.35"/>
  <cols>
    <col min="1" max="1" width="8.7265625" customWidth="1"/>
    <col min="2" max="2" width="57.1796875" style="9" bestFit="1" customWidth="1"/>
    <col min="3" max="3" width="19.81640625" style="9" customWidth="1"/>
    <col min="4" max="4" width="19.81640625" customWidth="1"/>
    <col min="5" max="7" width="19.54296875" customWidth="1"/>
    <col min="8" max="8" width="24.7265625" bestFit="1" customWidth="1"/>
    <col min="9" max="11" width="22.453125" bestFit="1" customWidth="1"/>
  </cols>
  <sheetData>
    <row r="1" spans="1:11" ht="21" customHeight="1" x14ac:dyDescent="0.35">
      <c r="F1" s="158" t="s">
        <v>34</v>
      </c>
      <c r="G1" s="158"/>
    </row>
    <row r="3" spans="1:11" ht="55" customHeight="1" x14ac:dyDescent="0.35">
      <c r="A3" s="161" t="s">
        <v>5</v>
      </c>
      <c r="B3" s="161"/>
      <c r="C3" s="161"/>
      <c r="D3" s="161"/>
      <c r="E3" s="161"/>
      <c r="F3" s="161"/>
      <c r="G3" s="161"/>
    </row>
    <row r="4" spans="1:11" ht="24.65" customHeight="1" x14ac:dyDescent="0.35">
      <c r="A4" s="7" t="s">
        <v>428</v>
      </c>
      <c r="B4" s="7" t="s">
        <v>45</v>
      </c>
      <c r="C4" s="7" t="s">
        <v>36</v>
      </c>
      <c r="D4" s="7">
        <v>2021</v>
      </c>
      <c r="E4" s="7">
        <v>2022</v>
      </c>
      <c r="F4" s="7">
        <v>2023</v>
      </c>
      <c r="G4" s="7">
        <v>2024</v>
      </c>
    </row>
    <row r="5" spans="1:11" ht="21" customHeight="1" x14ac:dyDescent="0.35">
      <c r="A5" s="7">
        <v>25</v>
      </c>
      <c r="B5" s="8" t="s">
        <v>46</v>
      </c>
      <c r="C5" s="159" t="s">
        <v>47</v>
      </c>
      <c r="D5" s="98">
        <v>9854420507.0000019</v>
      </c>
      <c r="E5" s="98">
        <v>10676078084.999998</v>
      </c>
      <c r="F5" s="98">
        <v>10258254440</v>
      </c>
      <c r="G5" s="98">
        <v>8847348395.0000019</v>
      </c>
      <c r="H5" s="33"/>
      <c r="I5" s="33"/>
      <c r="J5" s="33"/>
      <c r="K5" s="33"/>
    </row>
    <row r="6" spans="1:11" ht="21" customHeight="1" x14ac:dyDescent="0.35">
      <c r="A6" s="7">
        <v>26</v>
      </c>
      <c r="B6" s="8" t="s">
        <v>48</v>
      </c>
      <c r="C6" s="159"/>
      <c r="D6" s="97">
        <v>385172455</v>
      </c>
      <c r="E6" s="97">
        <v>425587576</v>
      </c>
      <c r="F6" s="97">
        <v>434925361.00000006</v>
      </c>
      <c r="G6" s="97">
        <v>465092308</v>
      </c>
      <c r="H6" s="33"/>
      <c r="I6" s="33"/>
      <c r="J6" s="33"/>
      <c r="K6" s="33"/>
    </row>
    <row r="7" spans="1:11" ht="21" customHeight="1" x14ac:dyDescent="0.35">
      <c r="A7" s="7">
        <v>31</v>
      </c>
      <c r="B7" s="8" t="s">
        <v>49</v>
      </c>
      <c r="C7" s="159"/>
      <c r="D7" s="98">
        <v>2881116594</v>
      </c>
      <c r="E7" s="98">
        <v>4753729143</v>
      </c>
      <c r="F7" s="98">
        <v>5458899426</v>
      </c>
      <c r="G7" s="98">
        <v>5692948621.999999</v>
      </c>
      <c r="H7" s="33"/>
      <c r="I7" s="33"/>
      <c r="J7" s="33"/>
      <c r="K7" s="33"/>
    </row>
    <row r="8" spans="1:11" ht="21" customHeight="1" x14ac:dyDescent="0.35">
      <c r="A8" s="7">
        <v>68</v>
      </c>
      <c r="B8" s="8" t="s">
        <v>50</v>
      </c>
      <c r="C8" s="159"/>
      <c r="D8" s="97">
        <v>548080005</v>
      </c>
      <c r="E8" s="97">
        <v>613354785</v>
      </c>
      <c r="F8" s="97">
        <v>833185947.00000012</v>
      </c>
      <c r="G8" s="97">
        <v>867152252.99999988</v>
      </c>
      <c r="H8" s="33"/>
      <c r="I8" s="33"/>
      <c r="J8" s="33"/>
      <c r="K8" s="33"/>
    </row>
    <row r="9" spans="1:11" ht="21" customHeight="1" x14ac:dyDescent="0.35">
      <c r="A9" s="7">
        <v>69</v>
      </c>
      <c r="B9" s="8" t="s">
        <v>51</v>
      </c>
      <c r="C9" s="159"/>
      <c r="D9" s="98">
        <v>106892414.00000001</v>
      </c>
      <c r="E9" s="98">
        <v>222679900.99999997</v>
      </c>
      <c r="F9" s="98">
        <v>437219922.99999994</v>
      </c>
      <c r="G9" s="98">
        <v>721046733.99999988</v>
      </c>
      <c r="H9" s="33"/>
      <c r="I9" s="33"/>
      <c r="J9" s="33"/>
      <c r="K9" s="33"/>
    </row>
    <row r="10" spans="1:11" ht="21" customHeight="1" x14ac:dyDescent="0.35">
      <c r="A10" s="7">
        <v>70</v>
      </c>
      <c r="B10" s="8" t="s">
        <v>52</v>
      </c>
      <c r="C10" s="159"/>
      <c r="D10" s="97">
        <v>251009999</v>
      </c>
      <c r="E10" s="97">
        <v>162791119.99999991</v>
      </c>
      <c r="F10" s="97">
        <v>239432079.00000003</v>
      </c>
      <c r="G10" s="97">
        <v>264138320</v>
      </c>
      <c r="H10" s="33"/>
      <c r="I10" s="33"/>
      <c r="J10" s="33"/>
      <c r="K10" s="33"/>
    </row>
    <row r="11" spans="1:11" ht="21" customHeight="1" x14ac:dyDescent="0.35">
      <c r="A11" s="7">
        <v>71</v>
      </c>
      <c r="B11" s="8" t="s">
        <v>53</v>
      </c>
      <c r="C11" s="159"/>
      <c r="D11" s="98">
        <v>275954</v>
      </c>
      <c r="E11" s="98">
        <v>23317.999999999996</v>
      </c>
      <c r="F11" s="98">
        <v>28803.999999999996</v>
      </c>
      <c r="G11" s="98">
        <v>27201.000000000004</v>
      </c>
      <c r="H11" s="33"/>
      <c r="I11" s="33"/>
      <c r="J11" s="33"/>
      <c r="K11" s="33"/>
    </row>
    <row r="12" spans="1:11" ht="21" customHeight="1" x14ac:dyDescent="0.35">
      <c r="A12" s="7">
        <v>72</v>
      </c>
      <c r="B12" s="8" t="s">
        <v>54</v>
      </c>
      <c r="C12" s="159"/>
      <c r="D12" s="97">
        <v>1416696641.0000002</v>
      </c>
      <c r="E12" s="97">
        <v>1169831766</v>
      </c>
      <c r="F12" s="97">
        <v>2001545980.999999</v>
      </c>
      <c r="G12" s="97">
        <v>1052171004.0000002</v>
      </c>
      <c r="H12" s="33"/>
      <c r="I12" s="33"/>
      <c r="J12" s="33"/>
      <c r="K12" s="33"/>
    </row>
    <row r="13" spans="1:11" ht="21" customHeight="1" x14ac:dyDescent="0.35">
      <c r="A13" s="7">
        <v>73</v>
      </c>
      <c r="B13" s="8" t="s">
        <v>55</v>
      </c>
      <c r="C13" s="159"/>
      <c r="D13" s="98">
        <v>431503679.99999994</v>
      </c>
      <c r="E13" s="98">
        <v>458494448</v>
      </c>
      <c r="F13" s="98">
        <v>300215975.99999994</v>
      </c>
      <c r="G13" s="98">
        <v>278917788.99999994</v>
      </c>
      <c r="H13" s="33"/>
      <c r="I13" s="33"/>
      <c r="J13" s="33"/>
      <c r="K13" s="33"/>
    </row>
    <row r="14" spans="1:11" ht="21" customHeight="1" x14ac:dyDescent="0.35">
      <c r="A14" s="7">
        <v>74</v>
      </c>
      <c r="B14" s="8" t="s">
        <v>56</v>
      </c>
      <c r="C14" s="159"/>
      <c r="D14" s="97">
        <v>169333747.99999997</v>
      </c>
      <c r="E14" s="97">
        <v>334523699</v>
      </c>
      <c r="F14" s="97">
        <v>208329606</v>
      </c>
      <c r="G14" s="97">
        <v>209482273</v>
      </c>
      <c r="H14" s="33"/>
      <c r="I14" s="33"/>
      <c r="J14" s="33"/>
      <c r="K14" s="33"/>
    </row>
    <row r="15" spans="1:11" ht="21" customHeight="1" x14ac:dyDescent="0.35">
      <c r="A15" s="7">
        <v>75</v>
      </c>
      <c r="B15" s="8" t="s">
        <v>57</v>
      </c>
      <c r="C15" s="159"/>
      <c r="D15" s="98">
        <v>31869736.999999993</v>
      </c>
      <c r="E15" s="98">
        <v>54395426.000000007</v>
      </c>
      <c r="F15" s="98">
        <v>33533493.000000011</v>
      </c>
      <c r="G15" s="98">
        <v>46646062.000000015</v>
      </c>
      <c r="H15" s="33"/>
      <c r="I15" s="33"/>
      <c r="J15" s="33"/>
      <c r="K15" s="33"/>
    </row>
    <row r="16" spans="1:11" ht="21" customHeight="1" x14ac:dyDescent="0.35">
      <c r="A16" s="7">
        <v>76</v>
      </c>
      <c r="B16" s="8" t="s">
        <v>58</v>
      </c>
      <c r="C16" s="159"/>
      <c r="D16" s="97">
        <v>977043180.00000024</v>
      </c>
      <c r="E16" s="97">
        <v>1120352173</v>
      </c>
      <c r="F16" s="97">
        <v>800460571.99999988</v>
      </c>
      <c r="G16" s="97">
        <v>870496087.00000012</v>
      </c>
      <c r="H16" s="33"/>
      <c r="I16" s="33"/>
      <c r="J16" s="33"/>
      <c r="K16" s="33"/>
    </row>
    <row r="17" spans="1:11" ht="21" customHeight="1" x14ac:dyDescent="0.35">
      <c r="A17" s="7">
        <v>78</v>
      </c>
      <c r="B17" s="8" t="s">
        <v>59</v>
      </c>
      <c r="C17" s="159"/>
      <c r="D17" s="98">
        <v>46366223.999999993</v>
      </c>
      <c r="E17" s="98">
        <v>55235042.000000007</v>
      </c>
      <c r="F17" s="98">
        <v>51755961</v>
      </c>
      <c r="G17" s="98">
        <v>59672511</v>
      </c>
      <c r="H17" s="33"/>
      <c r="I17" s="33"/>
      <c r="J17" s="33"/>
      <c r="K17" s="33"/>
    </row>
    <row r="18" spans="1:11" ht="21" customHeight="1" x14ac:dyDescent="0.35">
      <c r="A18" s="7">
        <v>79</v>
      </c>
      <c r="B18" s="8" t="s">
        <v>60</v>
      </c>
      <c r="C18" s="159"/>
      <c r="D18" s="97">
        <v>21955328.999999996</v>
      </c>
      <c r="E18" s="97">
        <v>28345586.000000004</v>
      </c>
      <c r="F18" s="97">
        <v>21059352</v>
      </c>
      <c r="G18" s="97">
        <v>22529030</v>
      </c>
      <c r="H18" s="33"/>
      <c r="I18" s="33"/>
      <c r="J18" s="33"/>
      <c r="K18" s="33"/>
    </row>
    <row r="19" spans="1:11" ht="21" customHeight="1" x14ac:dyDescent="0.35">
      <c r="A19" s="159" t="s">
        <v>61</v>
      </c>
      <c r="B19" s="159"/>
      <c r="C19" s="159"/>
      <c r="D19" s="22">
        <v>17121736467.000002</v>
      </c>
      <c r="E19" s="22">
        <v>20075422068</v>
      </c>
      <c r="F19" s="22">
        <v>21078846921</v>
      </c>
      <c r="G19" s="22">
        <v>19397668589</v>
      </c>
      <c r="H19" s="33"/>
    </row>
    <row r="20" spans="1:11" ht="21" customHeight="1" x14ac:dyDescent="0.35">
      <c r="A20" s="154" t="s">
        <v>245</v>
      </c>
      <c r="B20" s="154"/>
      <c r="C20" s="154"/>
      <c r="D20" s="154"/>
      <c r="E20" s="154"/>
      <c r="F20" s="154"/>
      <c r="G20" s="154"/>
      <c r="H20" s="33"/>
    </row>
    <row r="21" spans="1:11" s="44" customFormat="1" ht="21" customHeight="1" x14ac:dyDescent="0.35">
      <c r="A21" s="153" t="s">
        <v>429</v>
      </c>
      <c r="B21" s="153"/>
      <c r="C21" s="153"/>
      <c r="D21" s="153"/>
      <c r="E21" s="153"/>
      <c r="F21" s="153"/>
      <c r="G21" s="153"/>
      <c r="H21" s="43"/>
    </row>
    <row r="22" spans="1:11" ht="21" customHeight="1" x14ac:dyDescent="0.35">
      <c r="A22" s="153" t="s">
        <v>63</v>
      </c>
      <c r="B22" s="153"/>
      <c r="C22" s="153"/>
      <c r="D22" s="153"/>
      <c r="E22" s="153"/>
      <c r="F22" s="153"/>
      <c r="G22" s="153"/>
    </row>
    <row r="23" spans="1:11" ht="21" customHeight="1" x14ac:dyDescent="0.35">
      <c r="A23" s="160" t="s">
        <v>244</v>
      </c>
      <c r="B23" s="160"/>
      <c r="C23" s="160"/>
      <c r="D23" s="160"/>
      <c r="E23" s="160"/>
      <c r="F23" s="160"/>
      <c r="G23" s="160"/>
    </row>
    <row r="24" spans="1:11" ht="21" customHeight="1" x14ac:dyDescent="0.35">
      <c r="D24" s="4"/>
      <c r="E24" s="4"/>
      <c r="F24" s="4"/>
      <c r="G24" s="18" t="s">
        <v>38</v>
      </c>
    </row>
    <row r="25" spans="1:11" ht="21" customHeight="1" x14ac:dyDescent="0.35">
      <c r="D25" s="4"/>
      <c r="E25" s="4"/>
      <c r="F25" s="109"/>
      <c r="G25" s="109"/>
    </row>
    <row r="26" spans="1:11" ht="21" customHeight="1" x14ac:dyDescent="0.35">
      <c r="D26" s="4"/>
      <c r="E26" s="4"/>
      <c r="F26" s="4"/>
      <c r="G26" s="4"/>
    </row>
    <row r="27" spans="1:11" ht="21" customHeight="1" x14ac:dyDescent="0.35">
      <c r="D27" s="4"/>
      <c r="E27" s="4"/>
      <c r="F27" s="4"/>
      <c r="G27" s="4"/>
    </row>
    <row r="28" spans="1:11" ht="21" customHeight="1" x14ac:dyDescent="0.35">
      <c r="D28" s="4"/>
      <c r="E28" s="4"/>
      <c r="F28" s="4"/>
      <c r="G28" s="4"/>
    </row>
    <row r="29" spans="1:11" ht="21" customHeight="1" x14ac:dyDescent="0.35">
      <c r="D29" s="4"/>
      <c r="E29" s="4"/>
      <c r="F29" s="4"/>
      <c r="G29" s="4"/>
    </row>
    <row r="30" spans="1:11" ht="21" customHeight="1" x14ac:dyDescent="0.35">
      <c r="D30" s="4"/>
      <c r="E30" s="4"/>
      <c r="F30" s="4"/>
      <c r="G30" s="4"/>
    </row>
    <row r="31" spans="1:11" ht="21" customHeight="1" x14ac:dyDescent="0.35">
      <c r="D31" s="4"/>
      <c r="E31" s="4"/>
      <c r="F31" s="4"/>
      <c r="G31" s="4"/>
    </row>
    <row r="32" spans="1:11" ht="21" customHeight="1" x14ac:dyDescent="0.35">
      <c r="D32" s="4"/>
      <c r="E32" s="4"/>
      <c r="F32" s="4"/>
      <c r="G32" s="4"/>
    </row>
    <row r="33" spans="4:7" ht="21" customHeight="1" x14ac:dyDescent="0.35">
      <c r="D33" s="4"/>
      <c r="E33" s="4"/>
      <c r="F33" s="4"/>
      <c r="G33" s="4"/>
    </row>
    <row r="34" spans="4:7" ht="21" customHeight="1" x14ac:dyDescent="0.35">
      <c r="D34" s="4"/>
      <c r="E34" s="4"/>
      <c r="F34" s="4"/>
      <c r="G34" s="4"/>
    </row>
    <row r="35" spans="4:7" ht="21" customHeight="1" x14ac:dyDescent="0.35">
      <c r="D35" s="4"/>
      <c r="E35" s="4"/>
      <c r="F35" s="4"/>
      <c r="G35" s="4"/>
    </row>
    <row r="36" spans="4:7" ht="21" customHeight="1" x14ac:dyDescent="0.35">
      <c r="D36" s="4"/>
      <c r="E36" s="4"/>
      <c r="F36" s="4"/>
      <c r="G36" s="4"/>
    </row>
    <row r="37" spans="4:7" ht="21" customHeight="1" x14ac:dyDescent="0.35">
      <c r="D37" s="4"/>
      <c r="E37" s="4"/>
      <c r="F37" s="4"/>
      <c r="G37" s="4"/>
    </row>
    <row r="38" spans="4:7" ht="21" customHeight="1" x14ac:dyDescent="0.35">
      <c r="D38" s="4"/>
      <c r="E38" s="4"/>
      <c r="F38" s="4"/>
      <c r="G38" s="4"/>
    </row>
    <row r="39" spans="4:7" ht="21" customHeight="1" x14ac:dyDescent="0.35">
      <c r="D39" s="4"/>
      <c r="E39" s="4"/>
      <c r="F39" s="4"/>
      <c r="G39" s="4"/>
    </row>
    <row r="40" spans="4:7" ht="21" customHeight="1" x14ac:dyDescent="0.35">
      <c r="D40" s="4"/>
      <c r="E40" s="4"/>
      <c r="F40" s="4"/>
      <c r="G40" s="4"/>
    </row>
  </sheetData>
  <mergeCells count="8">
    <mergeCell ref="F1:G1"/>
    <mergeCell ref="C5:C19"/>
    <mergeCell ref="A20:G20"/>
    <mergeCell ref="A23:G23"/>
    <mergeCell ref="A22:G22"/>
    <mergeCell ref="A21:G21"/>
    <mergeCell ref="A3:G3"/>
    <mergeCell ref="A19:B19"/>
  </mergeCells>
  <hyperlinks>
    <hyperlink ref="G24" location="الفهرس!A1" display="الفهرس" xr:uid="{21F18D02-467B-4BAE-A05F-7A0C096A428C}"/>
  </hyperlinks>
  <pageMargins left="0.7" right="0.7" top="0.75" bottom="0.75" header="0.3" footer="0.3"/>
  <pageSetup paperSize="9" scale="28"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D3855-C573-4E26-9E0E-DC645BD4411F}">
  <dimension ref="A1:L102"/>
  <sheetViews>
    <sheetView showGridLines="0" showRowColHeaders="0" rightToLeft="1" view="pageBreakPreview" zoomScaleNormal="100" zoomScaleSheetLayoutView="100" workbookViewId="0">
      <selection activeCell="A91" sqref="A91"/>
    </sheetView>
  </sheetViews>
  <sheetFormatPr defaultColWidth="14.7265625" defaultRowHeight="21" customHeight="1" x14ac:dyDescent="0.35"/>
  <cols>
    <col min="1" max="1" width="43.26953125" style="9" bestFit="1" customWidth="1"/>
    <col min="2" max="2" width="19.7265625" style="9" customWidth="1"/>
    <col min="3" max="6" width="21.90625" customWidth="1"/>
    <col min="7" max="7" width="21.54296875" style="1" bestFit="1" customWidth="1"/>
    <col min="8" max="10" width="21.453125" style="1" bestFit="1" customWidth="1"/>
    <col min="11" max="11" width="22.453125" bestFit="1" customWidth="1"/>
  </cols>
  <sheetData>
    <row r="1" spans="1:11" ht="21" customHeight="1" x14ac:dyDescent="0.35">
      <c r="E1" s="158" t="s">
        <v>34</v>
      </c>
      <c r="F1" s="158"/>
    </row>
    <row r="3" spans="1:11" ht="55" customHeight="1" x14ac:dyDescent="0.35">
      <c r="A3" s="161" t="s">
        <v>6</v>
      </c>
      <c r="B3" s="161"/>
      <c r="C3" s="161"/>
      <c r="D3" s="161"/>
      <c r="E3" s="161"/>
      <c r="F3" s="161"/>
    </row>
    <row r="4" spans="1:11" ht="21" customHeight="1" x14ac:dyDescent="0.35">
      <c r="A4" s="23" t="s">
        <v>64</v>
      </c>
      <c r="B4" s="42" t="s">
        <v>36</v>
      </c>
      <c r="C4" s="20">
        <v>2021</v>
      </c>
      <c r="D4" s="20">
        <v>2022</v>
      </c>
      <c r="E4" s="20">
        <v>2023</v>
      </c>
      <c r="F4" s="20">
        <v>2024</v>
      </c>
    </row>
    <row r="5" spans="1:11" ht="21" customHeight="1" x14ac:dyDescent="0.35">
      <c r="A5" s="8" t="s">
        <v>65</v>
      </c>
      <c r="B5" s="162" t="s">
        <v>47</v>
      </c>
      <c r="C5" s="37">
        <v>1909950942</v>
      </c>
      <c r="D5" s="38">
        <v>2684794615.9999995</v>
      </c>
      <c r="E5" s="38">
        <v>2421962459.999999</v>
      </c>
      <c r="F5" s="38">
        <v>2539849750</v>
      </c>
      <c r="K5" s="6"/>
    </row>
    <row r="6" spans="1:11" ht="21" customHeight="1" x14ac:dyDescent="0.35">
      <c r="A6" s="8" t="s">
        <v>66</v>
      </c>
      <c r="B6" s="163"/>
      <c r="C6" s="39">
        <v>769197369.99999988</v>
      </c>
      <c r="D6" s="40">
        <v>811654118.00000048</v>
      </c>
      <c r="E6" s="40">
        <v>1970086570</v>
      </c>
      <c r="F6" s="40">
        <v>1652655867.9999998</v>
      </c>
    </row>
    <row r="7" spans="1:11" ht="21" customHeight="1" x14ac:dyDescent="0.35">
      <c r="A7" s="8" t="s">
        <v>67</v>
      </c>
      <c r="B7" s="163"/>
      <c r="C7" s="37">
        <v>942861907.99999964</v>
      </c>
      <c r="D7" s="38">
        <v>2035344153.9999995</v>
      </c>
      <c r="E7" s="38">
        <v>1941839409.9999998</v>
      </c>
      <c r="F7" s="38">
        <v>1605815778.9999998</v>
      </c>
    </row>
    <row r="8" spans="1:11" ht="21" customHeight="1" x14ac:dyDescent="0.35">
      <c r="A8" s="8" t="s">
        <v>68</v>
      </c>
      <c r="B8" s="163"/>
      <c r="C8" s="39">
        <v>1141998918.9999998</v>
      </c>
      <c r="D8" s="40">
        <v>1960736250.0000002</v>
      </c>
      <c r="E8" s="40">
        <v>1421005927</v>
      </c>
      <c r="F8" s="40">
        <v>1471231075.9999995</v>
      </c>
    </row>
    <row r="9" spans="1:11" ht="21" customHeight="1" x14ac:dyDescent="0.35">
      <c r="A9" s="8" t="s">
        <v>69</v>
      </c>
      <c r="B9" s="163"/>
      <c r="C9" s="37">
        <v>1487000725.9999993</v>
      </c>
      <c r="D9" s="38">
        <v>1207459268.0000002</v>
      </c>
      <c r="E9" s="38">
        <v>1319177164.0000005</v>
      </c>
      <c r="F9" s="38">
        <v>1279351450.9999998</v>
      </c>
    </row>
    <row r="10" spans="1:11" ht="21" customHeight="1" x14ac:dyDescent="0.35">
      <c r="A10" s="8" t="s">
        <v>70</v>
      </c>
      <c r="B10" s="163"/>
      <c r="C10" s="39">
        <v>1117739412.9999998</v>
      </c>
      <c r="D10" s="40">
        <v>1113534628.0000005</v>
      </c>
      <c r="E10" s="40">
        <v>941567068.99999917</v>
      </c>
      <c r="F10" s="40">
        <v>1053711094.0000012</v>
      </c>
    </row>
    <row r="11" spans="1:11" ht="21" customHeight="1" x14ac:dyDescent="0.35">
      <c r="A11" s="8" t="s">
        <v>71</v>
      </c>
      <c r="B11" s="163"/>
      <c r="C11" s="37">
        <v>954482030.99999964</v>
      </c>
      <c r="D11" s="38">
        <v>964547559.00000024</v>
      </c>
      <c r="E11" s="38">
        <v>961038492.99999976</v>
      </c>
      <c r="F11" s="38">
        <v>994712441.99999964</v>
      </c>
    </row>
    <row r="12" spans="1:11" ht="21" customHeight="1" x14ac:dyDescent="0.35">
      <c r="A12" s="8" t="s">
        <v>72</v>
      </c>
      <c r="B12" s="163"/>
      <c r="C12" s="39">
        <v>764802000</v>
      </c>
      <c r="D12" s="40">
        <v>539198201.99999988</v>
      </c>
      <c r="E12" s="40">
        <v>746876930</v>
      </c>
      <c r="F12" s="40">
        <v>821432659.00000012</v>
      </c>
    </row>
    <row r="13" spans="1:11" ht="21" customHeight="1" x14ac:dyDescent="0.35">
      <c r="A13" s="8" t="s">
        <v>73</v>
      </c>
      <c r="B13" s="163"/>
      <c r="C13" s="37">
        <v>47850000</v>
      </c>
      <c r="D13" s="38">
        <v>46306250</v>
      </c>
      <c r="E13" s="49">
        <v>0</v>
      </c>
      <c r="F13" s="38">
        <v>757137000</v>
      </c>
    </row>
    <row r="14" spans="1:11" ht="21" customHeight="1" x14ac:dyDescent="0.35">
      <c r="A14" s="8" t="s">
        <v>74</v>
      </c>
      <c r="B14" s="163"/>
      <c r="C14" s="39">
        <v>410819725.99999994</v>
      </c>
      <c r="D14" s="40">
        <v>700987042</v>
      </c>
      <c r="E14" s="40">
        <v>1009995963.0000002</v>
      </c>
      <c r="F14" s="40">
        <v>747825819.99999988</v>
      </c>
    </row>
    <row r="15" spans="1:11" ht="21" customHeight="1" x14ac:dyDescent="0.35">
      <c r="A15" s="8" t="s">
        <v>75</v>
      </c>
      <c r="B15" s="163"/>
      <c r="C15" s="37">
        <v>402694844.99999994</v>
      </c>
      <c r="D15" s="38">
        <v>540155054.99999988</v>
      </c>
      <c r="E15" s="38">
        <v>551818840.00000036</v>
      </c>
      <c r="F15" s="38">
        <v>598217001</v>
      </c>
    </row>
    <row r="16" spans="1:11" ht="21" customHeight="1" x14ac:dyDescent="0.35">
      <c r="A16" s="8" t="s">
        <v>76</v>
      </c>
      <c r="B16" s="163"/>
      <c r="C16" s="39">
        <v>73088613.999999985</v>
      </c>
      <c r="D16" s="40">
        <v>121257974</v>
      </c>
      <c r="E16" s="40">
        <v>384489623.99999988</v>
      </c>
      <c r="F16" s="40">
        <v>495442029.99999994</v>
      </c>
    </row>
    <row r="17" spans="1:6" ht="21" customHeight="1" x14ac:dyDescent="0.35">
      <c r="A17" s="8" t="s">
        <v>77</v>
      </c>
      <c r="B17" s="163"/>
      <c r="C17" s="37">
        <v>404295771</v>
      </c>
      <c r="D17" s="38">
        <v>1194601934.0000002</v>
      </c>
      <c r="E17" s="38">
        <v>538517337</v>
      </c>
      <c r="F17" s="38">
        <v>442983008.00000006</v>
      </c>
    </row>
    <row r="18" spans="1:6" ht="21" customHeight="1" x14ac:dyDescent="0.35">
      <c r="A18" s="8" t="s">
        <v>78</v>
      </c>
      <c r="B18" s="163"/>
      <c r="C18" s="39">
        <v>135313155</v>
      </c>
      <c r="D18" s="40">
        <v>306218180</v>
      </c>
      <c r="E18" s="40">
        <v>174174826</v>
      </c>
      <c r="F18" s="40">
        <v>429130468</v>
      </c>
    </row>
    <row r="19" spans="1:6" ht="21" customHeight="1" x14ac:dyDescent="0.35">
      <c r="A19" s="8" t="s">
        <v>79</v>
      </c>
      <c r="B19" s="163"/>
      <c r="C19" s="37">
        <v>157682793.99999997</v>
      </c>
      <c r="D19" s="38">
        <v>359021972.99999994</v>
      </c>
      <c r="E19" s="38">
        <v>308204107.00000006</v>
      </c>
      <c r="F19" s="38">
        <v>398806677.00000006</v>
      </c>
    </row>
    <row r="20" spans="1:6" ht="21" customHeight="1" x14ac:dyDescent="0.35">
      <c r="A20" s="8" t="s">
        <v>80</v>
      </c>
      <c r="B20" s="163"/>
      <c r="C20" s="39">
        <v>226421463</v>
      </c>
      <c r="D20" s="40">
        <v>223822265.99999997</v>
      </c>
      <c r="E20" s="40">
        <v>346451926.99999988</v>
      </c>
      <c r="F20" s="40">
        <v>272714111.00000006</v>
      </c>
    </row>
    <row r="21" spans="1:6" ht="21" customHeight="1" x14ac:dyDescent="0.35">
      <c r="A21" s="8" t="s">
        <v>81</v>
      </c>
      <c r="B21" s="163"/>
      <c r="C21" s="37">
        <v>595073677.00000012</v>
      </c>
      <c r="D21" s="38">
        <v>635273731</v>
      </c>
      <c r="E21" s="38">
        <v>479599410.00000006</v>
      </c>
      <c r="F21" s="38">
        <v>270637861</v>
      </c>
    </row>
    <row r="22" spans="1:6" ht="21" customHeight="1" x14ac:dyDescent="0.35">
      <c r="A22" s="8" t="s">
        <v>82</v>
      </c>
      <c r="B22" s="163"/>
      <c r="C22" s="39">
        <v>342473856.99999994</v>
      </c>
      <c r="D22" s="40">
        <v>51458390</v>
      </c>
      <c r="E22" s="40">
        <v>479520984</v>
      </c>
      <c r="F22" s="40">
        <v>247495192</v>
      </c>
    </row>
    <row r="23" spans="1:6" ht="21" customHeight="1" x14ac:dyDescent="0.35">
      <c r="A23" s="8" t="s">
        <v>83</v>
      </c>
      <c r="B23" s="163"/>
      <c r="C23" s="37">
        <v>231404932</v>
      </c>
      <c r="D23" s="38">
        <v>298412677.00000006</v>
      </c>
      <c r="E23" s="38">
        <v>245185191.99999991</v>
      </c>
      <c r="F23" s="38">
        <v>246922092.00000012</v>
      </c>
    </row>
    <row r="24" spans="1:6" ht="21" customHeight="1" x14ac:dyDescent="0.35">
      <c r="A24" s="8" t="s">
        <v>84</v>
      </c>
      <c r="B24" s="163"/>
      <c r="C24" s="39">
        <v>996250795</v>
      </c>
      <c r="D24" s="40">
        <v>1005769948.9999999</v>
      </c>
      <c r="E24" s="40">
        <v>1221687277.9999998</v>
      </c>
      <c r="F24" s="40">
        <v>239920498</v>
      </c>
    </row>
    <row r="25" spans="1:6" ht="21" customHeight="1" x14ac:dyDescent="0.35">
      <c r="A25" s="8" t="s">
        <v>85</v>
      </c>
      <c r="B25" s="163"/>
      <c r="C25" s="37">
        <v>165579</v>
      </c>
      <c r="D25" s="38">
        <v>173253014.99999997</v>
      </c>
      <c r="E25" s="38">
        <v>182445329</v>
      </c>
      <c r="F25" s="38">
        <v>184918439</v>
      </c>
    </row>
    <row r="26" spans="1:6" ht="21" customHeight="1" x14ac:dyDescent="0.35">
      <c r="A26" s="8" t="s">
        <v>86</v>
      </c>
      <c r="B26" s="163"/>
      <c r="C26" s="39">
        <v>807737.00000000012</v>
      </c>
      <c r="D26" s="40">
        <v>19707220.999999989</v>
      </c>
      <c r="E26" s="40">
        <v>147310251</v>
      </c>
      <c r="F26" s="40">
        <v>183031312.99999997</v>
      </c>
    </row>
    <row r="27" spans="1:6" ht="21" customHeight="1" x14ac:dyDescent="0.35">
      <c r="A27" s="8" t="s">
        <v>87</v>
      </c>
      <c r="B27" s="163"/>
      <c r="C27" s="37">
        <v>139508191</v>
      </c>
      <c r="D27" s="38">
        <v>100593966.00000001</v>
      </c>
      <c r="E27" s="38">
        <v>145140461</v>
      </c>
      <c r="F27" s="38">
        <v>169786935</v>
      </c>
    </row>
    <row r="28" spans="1:6" ht="21" customHeight="1" x14ac:dyDescent="0.35">
      <c r="A28" s="8" t="s">
        <v>88</v>
      </c>
      <c r="B28" s="163"/>
      <c r="C28" s="39">
        <v>62349205</v>
      </c>
      <c r="D28" s="40">
        <v>140958748.00000003</v>
      </c>
      <c r="E28" s="40">
        <v>79529833.000000015</v>
      </c>
      <c r="F28" s="40">
        <v>162701812</v>
      </c>
    </row>
    <row r="29" spans="1:6" ht="21" customHeight="1" x14ac:dyDescent="0.35">
      <c r="A29" s="8" t="s">
        <v>89</v>
      </c>
      <c r="B29" s="163"/>
      <c r="C29" s="37">
        <v>115185416.00000001</v>
      </c>
      <c r="D29" s="38">
        <v>195228145</v>
      </c>
      <c r="E29" s="38">
        <v>114754997</v>
      </c>
      <c r="F29" s="38">
        <v>147723803</v>
      </c>
    </row>
    <row r="30" spans="1:6" ht="21" customHeight="1" x14ac:dyDescent="0.35">
      <c r="A30" s="8" t="s">
        <v>90</v>
      </c>
      <c r="B30" s="163"/>
      <c r="C30" s="39">
        <v>55669145.999999993</v>
      </c>
      <c r="D30" s="40">
        <v>199461946</v>
      </c>
      <c r="E30" s="40">
        <v>387852171.99999994</v>
      </c>
      <c r="F30" s="40">
        <v>142133673.99999997</v>
      </c>
    </row>
    <row r="31" spans="1:6" ht="21" customHeight="1" x14ac:dyDescent="0.35">
      <c r="A31" s="8" t="s">
        <v>91</v>
      </c>
      <c r="B31" s="163"/>
      <c r="C31" s="37">
        <v>314176763</v>
      </c>
      <c r="D31" s="38">
        <v>304440753</v>
      </c>
      <c r="E31" s="38">
        <v>198140732.00000003</v>
      </c>
      <c r="F31" s="38">
        <v>117307859.00000001</v>
      </c>
    </row>
    <row r="32" spans="1:6" ht="21" customHeight="1" x14ac:dyDescent="0.35">
      <c r="A32" s="8" t="s">
        <v>92</v>
      </c>
      <c r="B32" s="163"/>
      <c r="C32" s="39">
        <v>116206</v>
      </c>
      <c r="D32" s="40">
        <v>24518</v>
      </c>
      <c r="E32" s="40">
        <v>150811324</v>
      </c>
      <c r="F32" s="40">
        <v>99075622</v>
      </c>
    </row>
    <row r="33" spans="1:6" ht="21" customHeight="1" x14ac:dyDescent="0.35">
      <c r="A33" s="8" t="s">
        <v>93</v>
      </c>
      <c r="B33" s="163"/>
      <c r="C33" s="37">
        <v>50173352.000000022</v>
      </c>
      <c r="D33" s="38">
        <v>29547673</v>
      </c>
      <c r="E33" s="38">
        <v>41660458.999999985</v>
      </c>
      <c r="F33" s="38">
        <v>98479803</v>
      </c>
    </row>
    <row r="34" spans="1:6" ht="21" customHeight="1" x14ac:dyDescent="0.35">
      <c r="A34" s="8" t="s">
        <v>94</v>
      </c>
      <c r="B34" s="163"/>
      <c r="C34" s="39">
        <v>54000000</v>
      </c>
      <c r="D34" s="48">
        <v>0</v>
      </c>
      <c r="E34" s="40">
        <v>142450000</v>
      </c>
      <c r="F34" s="40">
        <v>88250000</v>
      </c>
    </row>
    <row r="35" spans="1:6" ht="21" customHeight="1" x14ac:dyDescent="0.35">
      <c r="A35" s="8" t="s">
        <v>95</v>
      </c>
      <c r="B35" s="163"/>
      <c r="C35" s="37">
        <v>288968574</v>
      </c>
      <c r="D35" s="38">
        <v>459019</v>
      </c>
      <c r="E35" s="38">
        <v>115237290</v>
      </c>
      <c r="F35" s="38">
        <v>87616833.999999985</v>
      </c>
    </row>
    <row r="36" spans="1:6" ht="21" customHeight="1" x14ac:dyDescent="0.35">
      <c r="A36" s="8" t="s">
        <v>96</v>
      </c>
      <c r="B36" s="163"/>
      <c r="C36" s="39">
        <v>39375846</v>
      </c>
      <c r="D36" s="40">
        <v>56032472.000000007</v>
      </c>
      <c r="E36" s="40">
        <v>55529485</v>
      </c>
      <c r="F36" s="40">
        <v>87057569.999999985</v>
      </c>
    </row>
    <row r="37" spans="1:6" ht="21" customHeight="1" x14ac:dyDescent="0.35">
      <c r="A37" s="8" t="s">
        <v>97</v>
      </c>
      <c r="B37" s="163"/>
      <c r="C37" s="37">
        <v>43144383</v>
      </c>
      <c r="D37" s="38">
        <v>51184037</v>
      </c>
      <c r="E37" s="38">
        <v>84078638.999999985</v>
      </c>
      <c r="F37" s="38">
        <v>86091008.000000015</v>
      </c>
    </row>
    <row r="38" spans="1:6" ht="21" customHeight="1" x14ac:dyDescent="0.35">
      <c r="A38" s="8" t="s">
        <v>98</v>
      </c>
      <c r="B38" s="163"/>
      <c r="C38" s="39">
        <v>214463591.00000003</v>
      </c>
      <c r="D38" s="40">
        <v>190571277.00000003</v>
      </c>
      <c r="E38" s="40">
        <v>180658074.00000003</v>
      </c>
      <c r="F38" s="40">
        <v>75308241</v>
      </c>
    </row>
    <row r="39" spans="1:6" ht="21" customHeight="1" x14ac:dyDescent="0.35">
      <c r="A39" s="8" t="s">
        <v>99</v>
      </c>
      <c r="B39" s="163"/>
      <c r="C39" s="37">
        <v>17661396.000000004</v>
      </c>
      <c r="D39" s="38">
        <v>27307058</v>
      </c>
      <c r="E39" s="38">
        <v>108698316.00000001</v>
      </c>
      <c r="F39" s="38">
        <v>72956401.000000015</v>
      </c>
    </row>
    <row r="40" spans="1:6" ht="21" customHeight="1" x14ac:dyDescent="0.35">
      <c r="A40" s="8" t="s">
        <v>100</v>
      </c>
      <c r="B40" s="163"/>
      <c r="C40" s="39">
        <v>193187881.99999997</v>
      </c>
      <c r="D40" s="40">
        <v>192555630</v>
      </c>
      <c r="E40" s="40">
        <v>97109703.999999985</v>
      </c>
      <c r="F40" s="40">
        <v>68084672</v>
      </c>
    </row>
    <row r="41" spans="1:6" ht="21" customHeight="1" x14ac:dyDescent="0.35">
      <c r="A41" s="8" t="s">
        <v>101</v>
      </c>
      <c r="B41" s="163"/>
      <c r="C41" s="37">
        <v>17882</v>
      </c>
      <c r="D41" s="38">
        <v>50900</v>
      </c>
      <c r="E41" s="49">
        <v>0</v>
      </c>
      <c r="F41" s="38">
        <v>61402986</v>
      </c>
    </row>
    <row r="42" spans="1:6" ht="21" customHeight="1" x14ac:dyDescent="0.35">
      <c r="A42" s="8" t="s">
        <v>102</v>
      </c>
      <c r="B42" s="163"/>
      <c r="C42" s="39">
        <v>84251137.99999997</v>
      </c>
      <c r="D42" s="40">
        <v>43938242</v>
      </c>
      <c r="E42" s="40">
        <v>46890842</v>
      </c>
      <c r="F42" s="40">
        <v>54451085.999999993</v>
      </c>
    </row>
    <row r="43" spans="1:6" ht="21" customHeight="1" x14ac:dyDescent="0.35">
      <c r="A43" s="8" t="s">
        <v>103</v>
      </c>
      <c r="B43" s="163"/>
      <c r="C43" s="37">
        <v>113186897.99999999</v>
      </c>
      <c r="D43" s="38">
        <v>173046203</v>
      </c>
      <c r="E43" s="38">
        <v>126696890.00000001</v>
      </c>
      <c r="F43" s="38">
        <v>52578957.000000007</v>
      </c>
    </row>
    <row r="44" spans="1:6" ht="21" customHeight="1" x14ac:dyDescent="0.35">
      <c r="A44" s="8" t="s">
        <v>104</v>
      </c>
      <c r="B44" s="163"/>
      <c r="C44" s="39">
        <v>2713970.0000000005</v>
      </c>
      <c r="D44" s="40">
        <v>2256120</v>
      </c>
      <c r="E44" s="40">
        <v>1993455</v>
      </c>
      <c r="F44" s="40">
        <v>51614057</v>
      </c>
    </row>
    <row r="45" spans="1:6" ht="21" customHeight="1" x14ac:dyDescent="0.35">
      <c r="A45" s="8" t="s">
        <v>105</v>
      </c>
      <c r="B45" s="163"/>
      <c r="C45" s="37">
        <v>4946957.9999999991</v>
      </c>
      <c r="D45" s="38">
        <v>407293</v>
      </c>
      <c r="E45" s="38">
        <v>1606091.9999999998</v>
      </c>
      <c r="F45" s="38">
        <v>49463249</v>
      </c>
    </row>
    <row r="46" spans="1:6" ht="21" customHeight="1" x14ac:dyDescent="0.35">
      <c r="A46" s="8" t="s">
        <v>106</v>
      </c>
      <c r="B46" s="163"/>
      <c r="C46" s="39">
        <v>115000</v>
      </c>
      <c r="D46" s="48">
        <v>0</v>
      </c>
      <c r="E46" s="40">
        <v>381922</v>
      </c>
      <c r="F46" s="40">
        <v>45701288</v>
      </c>
    </row>
    <row r="47" spans="1:6" ht="21" customHeight="1" x14ac:dyDescent="0.35">
      <c r="A47" s="8" t="s">
        <v>107</v>
      </c>
      <c r="B47" s="163"/>
      <c r="C47" s="37">
        <v>5782323</v>
      </c>
      <c r="D47" s="38">
        <v>278413</v>
      </c>
      <c r="E47" s="38">
        <v>21941161</v>
      </c>
      <c r="F47" s="38">
        <v>45159316.000000007</v>
      </c>
    </row>
    <row r="48" spans="1:6" ht="21" customHeight="1" x14ac:dyDescent="0.35">
      <c r="A48" s="8" t="s">
        <v>108</v>
      </c>
      <c r="B48" s="163"/>
      <c r="C48" s="39">
        <v>33766943.999999993</v>
      </c>
      <c r="D48" s="40">
        <v>35326617</v>
      </c>
      <c r="E48" s="40">
        <v>34980861.999999993</v>
      </c>
      <c r="F48" s="40">
        <v>44403422.999999993</v>
      </c>
    </row>
    <row r="49" spans="1:6" ht="21" customHeight="1" x14ac:dyDescent="0.35">
      <c r="A49" s="8" t="s">
        <v>109</v>
      </c>
      <c r="B49" s="163"/>
      <c r="C49" s="37">
        <v>5000</v>
      </c>
      <c r="D49" s="38">
        <v>80848968</v>
      </c>
      <c r="E49" s="38">
        <v>159582</v>
      </c>
      <c r="F49" s="38">
        <v>40879134</v>
      </c>
    </row>
    <row r="50" spans="1:6" ht="21" customHeight="1" x14ac:dyDescent="0.35">
      <c r="A50" s="8" t="s">
        <v>110</v>
      </c>
      <c r="B50" s="163"/>
      <c r="C50" s="39">
        <v>11825433</v>
      </c>
      <c r="D50" s="40">
        <v>17049602</v>
      </c>
      <c r="E50" s="40">
        <v>21415686.999999996</v>
      </c>
      <c r="F50" s="40">
        <v>40814936.999999993</v>
      </c>
    </row>
    <row r="51" spans="1:6" ht="21" customHeight="1" x14ac:dyDescent="0.35">
      <c r="A51" s="8" t="s">
        <v>111</v>
      </c>
      <c r="B51" s="163"/>
      <c r="C51" s="37">
        <v>52647413</v>
      </c>
      <c r="D51" s="38">
        <v>112344369.00000001</v>
      </c>
      <c r="E51" s="38">
        <v>223245290.00000003</v>
      </c>
      <c r="F51" s="38">
        <v>40452522.000000007</v>
      </c>
    </row>
    <row r="52" spans="1:6" ht="21" customHeight="1" x14ac:dyDescent="0.35">
      <c r="A52" s="8" t="s">
        <v>112</v>
      </c>
      <c r="B52" s="163"/>
      <c r="C52" s="39">
        <v>2566930.0000000005</v>
      </c>
      <c r="D52" s="40">
        <v>24050732.999999996</v>
      </c>
      <c r="E52" s="40">
        <v>20970003.000000004</v>
      </c>
      <c r="F52" s="40">
        <v>39149812.000000015</v>
      </c>
    </row>
    <row r="53" spans="1:6" ht="21" customHeight="1" x14ac:dyDescent="0.35">
      <c r="A53" s="8" t="s">
        <v>113</v>
      </c>
      <c r="B53" s="163"/>
      <c r="C53" s="37">
        <v>10492914.999999998</v>
      </c>
      <c r="D53" s="38">
        <v>22290314.000000004</v>
      </c>
      <c r="E53" s="38">
        <v>3840420.9999999995</v>
      </c>
      <c r="F53" s="38">
        <v>34284034</v>
      </c>
    </row>
    <row r="54" spans="1:6" ht="21" customHeight="1" x14ac:dyDescent="0.35">
      <c r="A54" s="8" t="s">
        <v>114</v>
      </c>
      <c r="B54" s="163"/>
      <c r="C54" s="39">
        <v>1581048.0000000002</v>
      </c>
      <c r="D54" s="48">
        <v>0</v>
      </c>
      <c r="E54" s="40">
        <v>1037790</v>
      </c>
      <c r="F54" s="40">
        <v>32674239.999999996</v>
      </c>
    </row>
    <row r="55" spans="1:6" ht="21" customHeight="1" x14ac:dyDescent="0.35">
      <c r="A55" s="8" t="s">
        <v>115</v>
      </c>
      <c r="B55" s="163"/>
      <c r="C55" s="37">
        <v>3737988.9999999986</v>
      </c>
      <c r="D55" s="38">
        <v>6318009</v>
      </c>
      <c r="E55" s="38">
        <v>24905183.000000004</v>
      </c>
      <c r="F55" s="38">
        <v>29174523</v>
      </c>
    </row>
    <row r="56" spans="1:6" ht="21" customHeight="1" x14ac:dyDescent="0.35">
      <c r="A56" s="8" t="s">
        <v>116</v>
      </c>
      <c r="B56" s="163"/>
      <c r="C56" s="39">
        <v>14571495</v>
      </c>
      <c r="D56" s="40">
        <v>38338157.000000007</v>
      </c>
      <c r="E56" s="40">
        <v>17653176</v>
      </c>
      <c r="F56" s="40">
        <v>28438014.000000004</v>
      </c>
    </row>
    <row r="57" spans="1:6" ht="21" customHeight="1" x14ac:dyDescent="0.35">
      <c r="A57" s="8" t="s">
        <v>117</v>
      </c>
      <c r="B57" s="163"/>
      <c r="C57" s="37">
        <v>6482181.0000000009</v>
      </c>
      <c r="D57" s="38">
        <v>14345806</v>
      </c>
      <c r="E57" s="38">
        <v>28799476.999999996</v>
      </c>
      <c r="F57" s="38">
        <v>25473117.000000004</v>
      </c>
    </row>
    <row r="58" spans="1:6" ht="21" customHeight="1" x14ac:dyDescent="0.35">
      <c r="A58" s="8" t="s">
        <v>118</v>
      </c>
      <c r="B58" s="163"/>
      <c r="C58" s="39">
        <v>676281.99999999988</v>
      </c>
      <c r="D58" s="40">
        <v>2545712.9999999995</v>
      </c>
      <c r="E58" s="40">
        <v>2231981</v>
      </c>
      <c r="F58" s="40">
        <v>23122968</v>
      </c>
    </row>
    <row r="59" spans="1:6" ht="21" customHeight="1" x14ac:dyDescent="0.35">
      <c r="A59" s="8" t="s">
        <v>119</v>
      </c>
      <c r="B59" s="163"/>
      <c r="C59" s="37">
        <v>178755566</v>
      </c>
      <c r="D59" s="49">
        <v>0</v>
      </c>
      <c r="E59" s="38">
        <v>23864114</v>
      </c>
      <c r="F59" s="38">
        <v>22113786.999999996</v>
      </c>
    </row>
    <row r="60" spans="1:6" ht="21" customHeight="1" x14ac:dyDescent="0.35">
      <c r="A60" s="8" t="s">
        <v>120</v>
      </c>
      <c r="B60" s="163"/>
      <c r="C60" s="39">
        <v>29603075.999999996</v>
      </c>
      <c r="D60" s="40">
        <v>28118950.000000007</v>
      </c>
      <c r="E60" s="40">
        <v>22281294.000000004</v>
      </c>
      <c r="F60" s="40">
        <v>22018478.999999996</v>
      </c>
    </row>
    <row r="61" spans="1:6" ht="21" customHeight="1" x14ac:dyDescent="0.35">
      <c r="A61" s="8" t="s">
        <v>121</v>
      </c>
      <c r="B61" s="163"/>
      <c r="C61" s="37">
        <v>161289940</v>
      </c>
      <c r="D61" s="38">
        <v>4430307</v>
      </c>
      <c r="E61" s="38">
        <v>5984892</v>
      </c>
      <c r="F61" s="38">
        <v>15108660</v>
      </c>
    </row>
    <row r="62" spans="1:6" ht="21" customHeight="1" x14ac:dyDescent="0.35">
      <c r="A62" s="8" t="s">
        <v>122</v>
      </c>
      <c r="B62" s="163"/>
      <c r="C62" s="39">
        <v>1214769.0000000002</v>
      </c>
      <c r="D62" s="40">
        <v>2219113.0000000005</v>
      </c>
      <c r="E62" s="40">
        <v>72034105</v>
      </c>
      <c r="F62" s="40">
        <v>14583531.000000004</v>
      </c>
    </row>
    <row r="63" spans="1:6" ht="21" customHeight="1" x14ac:dyDescent="0.35">
      <c r="A63" s="8" t="s">
        <v>123</v>
      </c>
      <c r="B63" s="163"/>
      <c r="C63" s="37">
        <v>105420846.99999999</v>
      </c>
      <c r="D63" s="38">
        <v>52568636.000000015</v>
      </c>
      <c r="E63" s="38">
        <v>88579618</v>
      </c>
      <c r="F63" s="38">
        <v>14090135.999999998</v>
      </c>
    </row>
    <row r="64" spans="1:6" ht="21" customHeight="1" x14ac:dyDescent="0.35">
      <c r="A64" s="8" t="s">
        <v>124</v>
      </c>
      <c r="B64" s="163"/>
      <c r="C64" s="39">
        <v>11275379</v>
      </c>
      <c r="D64" s="40">
        <v>33264845</v>
      </c>
      <c r="E64" s="40">
        <v>6566423</v>
      </c>
      <c r="F64" s="40">
        <v>13427852</v>
      </c>
    </row>
    <row r="65" spans="1:6" ht="21" customHeight="1" x14ac:dyDescent="0.35">
      <c r="A65" s="8" t="s">
        <v>125</v>
      </c>
      <c r="B65" s="163"/>
      <c r="C65" s="37">
        <v>13896720</v>
      </c>
      <c r="D65" s="38">
        <v>21107654</v>
      </c>
      <c r="E65" s="38">
        <v>20749032.999999996</v>
      </c>
      <c r="F65" s="38">
        <v>13080120.999999998</v>
      </c>
    </row>
    <row r="66" spans="1:6" ht="21" customHeight="1" x14ac:dyDescent="0.35">
      <c r="A66" s="8" t="s">
        <v>126</v>
      </c>
      <c r="B66" s="163"/>
      <c r="C66" s="39">
        <v>126304</v>
      </c>
      <c r="D66" s="40">
        <v>35610103</v>
      </c>
      <c r="E66" s="40">
        <v>58774940</v>
      </c>
      <c r="F66" s="40">
        <v>12939995</v>
      </c>
    </row>
    <row r="67" spans="1:6" ht="21" customHeight="1" x14ac:dyDescent="0.35">
      <c r="A67" s="8" t="s">
        <v>127</v>
      </c>
      <c r="B67" s="163"/>
      <c r="C67" s="37">
        <v>21394670</v>
      </c>
      <c r="D67" s="38">
        <v>14748300</v>
      </c>
      <c r="E67" s="38">
        <v>15161680</v>
      </c>
      <c r="F67" s="38">
        <v>12913350</v>
      </c>
    </row>
    <row r="68" spans="1:6" ht="21" customHeight="1" x14ac:dyDescent="0.35">
      <c r="A68" s="8" t="s">
        <v>128</v>
      </c>
      <c r="B68" s="163"/>
      <c r="C68" s="39">
        <v>11000000</v>
      </c>
      <c r="D68" s="40">
        <v>178745</v>
      </c>
      <c r="E68" s="40">
        <v>66032498.999999993</v>
      </c>
      <c r="F68" s="40">
        <v>10081134</v>
      </c>
    </row>
    <row r="69" spans="1:6" ht="21" customHeight="1" x14ac:dyDescent="0.35">
      <c r="A69" s="8" t="s">
        <v>129</v>
      </c>
      <c r="B69" s="163"/>
      <c r="C69" s="37">
        <v>2661593.9999999995</v>
      </c>
      <c r="D69" s="38">
        <v>2253989.0000000005</v>
      </c>
      <c r="E69" s="38">
        <v>4238755</v>
      </c>
      <c r="F69" s="38">
        <v>9843891.0000000019</v>
      </c>
    </row>
    <row r="70" spans="1:6" ht="21" customHeight="1" x14ac:dyDescent="0.35">
      <c r="A70" s="8" t="s">
        <v>130</v>
      </c>
      <c r="B70" s="163"/>
      <c r="C70" s="39">
        <v>4030918</v>
      </c>
      <c r="D70" s="40">
        <v>10732223</v>
      </c>
      <c r="E70" s="40">
        <v>3161785</v>
      </c>
      <c r="F70" s="40">
        <v>7284960</v>
      </c>
    </row>
    <row r="71" spans="1:6" ht="21" customHeight="1" x14ac:dyDescent="0.35">
      <c r="A71" s="8" t="s">
        <v>131</v>
      </c>
      <c r="B71" s="163"/>
      <c r="C71" s="37">
        <v>6264572</v>
      </c>
      <c r="D71" s="38">
        <v>3465006.0000000005</v>
      </c>
      <c r="E71" s="38">
        <v>3220203.0000000005</v>
      </c>
      <c r="F71" s="38">
        <v>7069817.0000000009</v>
      </c>
    </row>
    <row r="72" spans="1:6" ht="21" customHeight="1" x14ac:dyDescent="0.35">
      <c r="A72" s="8" t="s">
        <v>132</v>
      </c>
      <c r="B72" s="163"/>
      <c r="C72" s="39">
        <v>28461014.000000004</v>
      </c>
      <c r="D72" s="40">
        <v>72591965</v>
      </c>
      <c r="E72" s="40">
        <v>22470793</v>
      </c>
      <c r="F72" s="40">
        <v>5500697</v>
      </c>
    </row>
    <row r="73" spans="1:6" ht="21" customHeight="1" x14ac:dyDescent="0.35">
      <c r="A73" s="8" t="s">
        <v>133</v>
      </c>
      <c r="B73" s="163"/>
      <c r="C73" s="37">
        <v>249846.99999999997</v>
      </c>
      <c r="D73" s="38">
        <v>9370</v>
      </c>
      <c r="E73" s="38">
        <v>1494798</v>
      </c>
      <c r="F73" s="38">
        <v>5457894.9999999991</v>
      </c>
    </row>
    <row r="74" spans="1:6" ht="21" customHeight="1" x14ac:dyDescent="0.35">
      <c r="A74" s="8" t="s">
        <v>134</v>
      </c>
      <c r="B74" s="163"/>
      <c r="C74" s="39">
        <v>166240836</v>
      </c>
      <c r="D74" s="40">
        <v>71990653.000000015</v>
      </c>
      <c r="E74" s="40">
        <v>77538171</v>
      </c>
      <c r="F74" s="40">
        <v>4762931</v>
      </c>
    </row>
    <row r="75" spans="1:6" ht="21" customHeight="1" x14ac:dyDescent="0.35">
      <c r="A75" s="8" t="s">
        <v>135</v>
      </c>
      <c r="B75" s="163"/>
      <c r="C75" s="37">
        <v>20000</v>
      </c>
      <c r="D75" s="38">
        <v>14889</v>
      </c>
      <c r="E75" s="38">
        <v>40327512</v>
      </c>
      <c r="F75" s="38">
        <v>2500000</v>
      </c>
    </row>
    <row r="76" spans="1:6" ht="21" customHeight="1" x14ac:dyDescent="0.35">
      <c r="A76" s="8" t="s">
        <v>136</v>
      </c>
      <c r="B76" s="163"/>
      <c r="C76" s="39">
        <v>2225308.9999999995</v>
      </c>
      <c r="D76" s="40">
        <v>16764162</v>
      </c>
      <c r="E76" s="40">
        <v>4399197</v>
      </c>
      <c r="F76" s="40">
        <v>2385204.9999999995</v>
      </c>
    </row>
    <row r="77" spans="1:6" ht="21" customHeight="1" x14ac:dyDescent="0.35">
      <c r="A77" s="8" t="s">
        <v>137</v>
      </c>
      <c r="B77" s="163"/>
      <c r="C77" s="37">
        <v>8818394</v>
      </c>
      <c r="D77" s="38">
        <v>1706499</v>
      </c>
      <c r="E77" s="38">
        <v>38550249</v>
      </c>
      <c r="F77" s="38">
        <v>2321623</v>
      </c>
    </row>
    <row r="78" spans="1:6" ht="21" customHeight="1" x14ac:dyDescent="0.35">
      <c r="A78" s="8" t="s">
        <v>138</v>
      </c>
      <c r="B78" s="163"/>
      <c r="C78" s="39">
        <v>21283312</v>
      </c>
      <c r="D78" s="40">
        <v>174741</v>
      </c>
      <c r="E78" s="40">
        <v>2016758</v>
      </c>
      <c r="F78" s="40">
        <v>2138942</v>
      </c>
    </row>
    <row r="79" spans="1:6" ht="21" customHeight="1" x14ac:dyDescent="0.35">
      <c r="A79" s="8" t="s">
        <v>139</v>
      </c>
      <c r="B79" s="163"/>
      <c r="C79" s="37">
        <v>125938</v>
      </c>
      <c r="D79" s="49">
        <v>0</v>
      </c>
      <c r="E79" s="38">
        <v>1440000</v>
      </c>
      <c r="F79" s="38">
        <v>2000000</v>
      </c>
    </row>
    <row r="80" spans="1:6" ht="21" customHeight="1" x14ac:dyDescent="0.35">
      <c r="A80" s="8" t="s">
        <v>140</v>
      </c>
      <c r="B80" s="163"/>
      <c r="C80" s="47">
        <v>0</v>
      </c>
      <c r="D80" s="48">
        <v>0</v>
      </c>
      <c r="E80" s="40">
        <v>2156300</v>
      </c>
      <c r="F80" s="40">
        <v>2000000</v>
      </c>
    </row>
    <row r="81" spans="1:12" ht="21" customHeight="1" x14ac:dyDescent="0.35">
      <c r="A81" s="8" t="s">
        <v>141</v>
      </c>
      <c r="B81" s="163"/>
      <c r="C81" s="37">
        <v>718960</v>
      </c>
      <c r="D81" s="38">
        <v>8743</v>
      </c>
      <c r="E81" s="38">
        <v>27549.000000000004</v>
      </c>
      <c r="F81" s="38">
        <v>1971807</v>
      </c>
    </row>
    <row r="82" spans="1:12" ht="21" customHeight="1" x14ac:dyDescent="0.35">
      <c r="A82" s="8" t="s">
        <v>142</v>
      </c>
      <c r="B82" s="163"/>
      <c r="C82" s="39">
        <v>2282504</v>
      </c>
      <c r="D82" s="40">
        <v>1635163.9999999998</v>
      </c>
      <c r="E82" s="40">
        <v>3747520</v>
      </c>
      <c r="F82" s="40">
        <v>1871495.0000000002</v>
      </c>
    </row>
    <row r="83" spans="1:12" ht="21" customHeight="1" x14ac:dyDescent="0.35">
      <c r="A83" s="8" t="s">
        <v>143</v>
      </c>
      <c r="B83" s="163"/>
      <c r="C83" s="37">
        <v>1294861</v>
      </c>
      <c r="D83" s="38">
        <v>532804</v>
      </c>
      <c r="E83" s="38">
        <v>867511</v>
      </c>
      <c r="F83" s="38">
        <v>1085379.0000000002</v>
      </c>
    </row>
    <row r="84" spans="1:12" ht="21" customHeight="1" x14ac:dyDescent="0.35">
      <c r="A84" s="8" t="s">
        <v>144</v>
      </c>
      <c r="B84" s="163"/>
      <c r="C84" s="39">
        <v>4387784</v>
      </c>
      <c r="D84" s="40">
        <v>977117</v>
      </c>
      <c r="E84" s="40">
        <v>831584.99999999988</v>
      </c>
      <c r="F84" s="40">
        <v>1038072.9999999999</v>
      </c>
    </row>
    <row r="85" spans="1:12" ht="21" customHeight="1" x14ac:dyDescent="0.35">
      <c r="A85" s="8" t="s">
        <v>145</v>
      </c>
      <c r="B85" s="163"/>
      <c r="C85" s="37">
        <v>1288969349</v>
      </c>
      <c r="D85" s="38">
        <v>645002936.99999976</v>
      </c>
      <c r="E85" s="38">
        <v>218973246.00000006</v>
      </c>
      <c r="F85" s="38">
        <v>12325303.000000002</v>
      </c>
    </row>
    <row r="86" spans="1:12" ht="21" customHeight="1" x14ac:dyDescent="0.35">
      <c r="A86" s="8" t="s">
        <v>61</v>
      </c>
      <c r="B86" s="163"/>
      <c r="C86" s="28">
        <v>17121736466.999998</v>
      </c>
      <c r="D86" s="28">
        <v>20075422068</v>
      </c>
      <c r="E86" s="28">
        <v>21078846921</v>
      </c>
      <c r="F86" s="28">
        <v>19397668589</v>
      </c>
      <c r="K86" s="1"/>
      <c r="L86" s="1"/>
    </row>
    <row r="87" spans="1:12" ht="21" customHeight="1" x14ac:dyDescent="0.35">
      <c r="A87" s="154" t="s">
        <v>245</v>
      </c>
      <c r="B87" s="154"/>
      <c r="C87" s="154"/>
      <c r="D87" s="154"/>
      <c r="E87" s="154"/>
      <c r="F87" s="154"/>
      <c r="K87" s="1"/>
      <c r="L87" s="1"/>
    </row>
    <row r="88" spans="1:12" ht="21" customHeight="1" x14ac:dyDescent="0.35">
      <c r="A88" s="153" t="s">
        <v>63</v>
      </c>
      <c r="B88" s="153"/>
      <c r="C88" s="153"/>
      <c r="D88" s="153"/>
      <c r="E88" s="153"/>
      <c r="F88" s="153"/>
      <c r="K88" s="1"/>
      <c r="L88" s="1"/>
    </row>
    <row r="89" spans="1:12" ht="21" customHeight="1" x14ac:dyDescent="0.35">
      <c r="A89" s="160" t="s">
        <v>244</v>
      </c>
      <c r="B89" s="160"/>
      <c r="C89" s="160"/>
      <c r="D89" s="160"/>
      <c r="E89" s="160"/>
      <c r="F89" s="160"/>
      <c r="G89" s="131"/>
      <c r="H89"/>
      <c r="I89"/>
      <c r="J89"/>
    </row>
    <row r="90" spans="1:12" ht="21" customHeight="1" x14ac:dyDescent="0.35">
      <c r="F90" s="18" t="s">
        <v>38</v>
      </c>
      <c r="K90" s="1"/>
      <c r="L90" s="1"/>
    </row>
    <row r="91" spans="1:12" ht="21" customHeight="1" x14ac:dyDescent="0.35">
      <c r="C91" s="6"/>
      <c r="D91" s="6"/>
      <c r="E91" s="6"/>
      <c r="F91" s="6"/>
      <c r="K91" s="1"/>
      <c r="L91" s="1"/>
    </row>
    <row r="92" spans="1:12" ht="21" customHeight="1" x14ac:dyDescent="0.35">
      <c r="K92" s="1"/>
      <c r="L92" s="1"/>
    </row>
    <row r="93" spans="1:12" ht="21" customHeight="1" x14ac:dyDescent="0.35">
      <c r="K93" s="1"/>
      <c r="L93" s="1"/>
    </row>
    <row r="94" spans="1:12" ht="21" customHeight="1" x14ac:dyDescent="0.35">
      <c r="K94" s="1"/>
      <c r="L94" s="1"/>
    </row>
    <row r="95" spans="1:12" ht="21" customHeight="1" x14ac:dyDescent="0.35">
      <c r="K95" s="1"/>
      <c r="L95" s="1"/>
    </row>
    <row r="96" spans="1:12" ht="21" customHeight="1" x14ac:dyDescent="0.35">
      <c r="K96" s="1"/>
      <c r="L96" s="1"/>
    </row>
    <row r="97" spans="11:12" ht="21" customHeight="1" x14ac:dyDescent="0.35">
      <c r="K97" s="1"/>
      <c r="L97" s="1"/>
    </row>
    <row r="98" spans="11:12" ht="21" customHeight="1" x14ac:dyDescent="0.35">
      <c r="K98" s="1"/>
      <c r="L98" s="1"/>
    </row>
    <row r="99" spans="11:12" ht="21" customHeight="1" x14ac:dyDescent="0.35">
      <c r="K99" s="1"/>
      <c r="L99" s="1"/>
    </row>
    <row r="100" spans="11:12" ht="21" customHeight="1" x14ac:dyDescent="0.35">
      <c r="K100" s="1"/>
      <c r="L100" s="1"/>
    </row>
    <row r="101" spans="11:12" ht="21" customHeight="1" x14ac:dyDescent="0.35">
      <c r="K101" s="1"/>
      <c r="L101" s="1"/>
    </row>
    <row r="102" spans="11:12" ht="21" customHeight="1" x14ac:dyDescent="0.35">
      <c r="K102" s="1"/>
      <c r="L102" s="1"/>
    </row>
  </sheetData>
  <mergeCells count="6">
    <mergeCell ref="A89:F89"/>
    <mergeCell ref="E1:F1"/>
    <mergeCell ref="B5:B86"/>
    <mergeCell ref="A87:F87"/>
    <mergeCell ref="A3:F3"/>
    <mergeCell ref="A88:F88"/>
  </mergeCells>
  <hyperlinks>
    <hyperlink ref="F90" location="الفهرس!A1" display="الفهرس" xr:uid="{9854EFBA-EE33-4778-8DCC-FB37732B4180}"/>
  </hyperlinks>
  <pageMargins left="0.7" right="0.7" top="0.75" bottom="0.75" header="0.3" footer="0.3"/>
  <pageSetup paperSize="9" scale="21"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6119F-9F56-4828-9FFD-7BBF220B6521}">
  <dimension ref="A1:K27"/>
  <sheetViews>
    <sheetView showGridLines="0" showRowColHeaders="0" rightToLeft="1" view="pageBreakPreview" zoomScaleNormal="100" zoomScaleSheetLayoutView="100" workbookViewId="0">
      <selection activeCell="A23" sqref="A23"/>
    </sheetView>
  </sheetViews>
  <sheetFormatPr defaultColWidth="14.7265625" defaultRowHeight="21" customHeight="1" x14ac:dyDescent="0.35"/>
  <cols>
    <col min="1" max="1" width="17.1796875" style="9" customWidth="1"/>
    <col min="2" max="2" width="12.81640625" style="9" customWidth="1"/>
    <col min="3" max="3" width="20.26953125" style="9" customWidth="1"/>
    <col min="4" max="4" width="20.26953125" customWidth="1"/>
    <col min="5" max="7" width="20.1796875" customWidth="1"/>
    <col min="8" max="8" width="21.453125" style="34" bestFit="1" customWidth="1"/>
    <col min="9" max="11" width="21.453125" bestFit="1" customWidth="1"/>
  </cols>
  <sheetData>
    <row r="1" spans="1:11" ht="21" customHeight="1" x14ac:dyDescent="0.35">
      <c r="F1" s="158" t="s">
        <v>34</v>
      </c>
      <c r="G1" s="158"/>
    </row>
    <row r="2" spans="1:11" ht="21" customHeight="1" x14ac:dyDescent="0.35">
      <c r="I2" s="4"/>
    </row>
    <row r="3" spans="1:11" ht="55" customHeight="1" x14ac:dyDescent="0.35">
      <c r="A3" s="166" t="s">
        <v>7</v>
      </c>
      <c r="B3" s="166"/>
      <c r="C3" s="166"/>
      <c r="D3" s="166"/>
      <c r="E3" s="166"/>
      <c r="F3" s="166"/>
      <c r="G3" s="166"/>
      <c r="I3" s="72"/>
    </row>
    <row r="4" spans="1:11" ht="21" customHeight="1" x14ac:dyDescent="0.35">
      <c r="A4" s="170" t="s">
        <v>45</v>
      </c>
      <c r="B4" s="171"/>
      <c r="C4" s="20" t="s">
        <v>36</v>
      </c>
      <c r="D4" s="20">
        <v>2021</v>
      </c>
      <c r="E4" s="20">
        <v>2022</v>
      </c>
      <c r="F4" s="20">
        <v>2023</v>
      </c>
      <c r="G4" s="20">
        <v>2024</v>
      </c>
    </row>
    <row r="5" spans="1:11" ht="21" customHeight="1" x14ac:dyDescent="0.35">
      <c r="A5" s="80" t="s">
        <v>146</v>
      </c>
      <c r="B5" s="81" t="s">
        <v>430</v>
      </c>
      <c r="C5" s="167" t="s">
        <v>47</v>
      </c>
      <c r="D5" s="50">
        <v>2624</v>
      </c>
      <c r="E5" s="50">
        <v>2083</v>
      </c>
      <c r="F5" s="50">
        <v>3020</v>
      </c>
      <c r="G5" s="50">
        <v>4293</v>
      </c>
      <c r="H5" s="33"/>
      <c r="I5" s="33"/>
      <c r="J5" s="6"/>
      <c r="K5" s="6"/>
    </row>
    <row r="6" spans="1:11" ht="21" customHeight="1" x14ac:dyDescent="0.35">
      <c r="A6" s="172" t="s">
        <v>132</v>
      </c>
      <c r="B6" s="173"/>
      <c r="C6" s="168"/>
      <c r="D6" s="39">
        <v>1408</v>
      </c>
      <c r="E6" s="40">
        <v>2083</v>
      </c>
      <c r="F6" s="40">
        <v>2336</v>
      </c>
      <c r="G6" s="40">
        <v>2908</v>
      </c>
      <c r="H6" s="33"/>
      <c r="I6" s="6"/>
      <c r="J6" s="70"/>
      <c r="K6" s="70"/>
    </row>
    <row r="7" spans="1:11" ht="21" customHeight="1" x14ac:dyDescent="0.35">
      <c r="A7" s="172" t="s">
        <v>65</v>
      </c>
      <c r="B7" s="173"/>
      <c r="C7" s="168"/>
      <c r="D7" s="47">
        <v>0</v>
      </c>
      <c r="E7" s="48">
        <v>0</v>
      </c>
      <c r="F7" s="40">
        <v>524</v>
      </c>
      <c r="G7" s="40">
        <v>1345</v>
      </c>
      <c r="H7" s="33"/>
      <c r="I7" s="6"/>
      <c r="J7" s="70"/>
      <c r="K7" s="70"/>
    </row>
    <row r="8" spans="1:11" ht="21" customHeight="1" x14ac:dyDescent="0.35">
      <c r="A8" s="172" t="s">
        <v>69</v>
      </c>
      <c r="B8" s="173"/>
      <c r="C8" s="168"/>
      <c r="D8" s="39">
        <v>1216</v>
      </c>
      <c r="E8" s="48">
        <v>0</v>
      </c>
      <c r="F8" s="40">
        <v>160</v>
      </c>
      <c r="G8" s="40">
        <v>40</v>
      </c>
      <c r="H8" s="1"/>
      <c r="I8" s="1"/>
      <c r="J8" s="70"/>
      <c r="K8" s="70"/>
    </row>
    <row r="9" spans="1:11" ht="21" customHeight="1" x14ac:dyDescent="0.35">
      <c r="A9" s="80" t="s">
        <v>147</v>
      </c>
      <c r="B9" s="82" t="s">
        <v>431</v>
      </c>
      <c r="C9" s="168"/>
      <c r="D9" s="50">
        <v>22657</v>
      </c>
      <c r="E9" s="50">
        <v>20049</v>
      </c>
      <c r="F9" s="50">
        <v>25334</v>
      </c>
      <c r="G9" s="50">
        <v>22659</v>
      </c>
      <c r="H9" s="33"/>
      <c r="I9" s="33"/>
      <c r="J9" s="6"/>
      <c r="K9" s="6"/>
    </row>
    <row r="10" spans="1:11" ht="21" customHeight="1" x14ac:dyDescent="0.35">
      <c r="A10" s="172" t="s">
        <v>132</v>
      </c>
      <c r="B10" s="173"/>
      <c r="C10" s="168"/>
      <c r="D10" s="39">
        <v>10436</v>
      </c>
      <c r="E10" s="39">
        <v>9494</v>
      </c>
      <c r="F10" s="39">
        <v>10901</v>
      </c>
      <c r="G10" s="39">
        <v>8601</v>
      </c>
      <c r="H10" s="33"/>
      <c r="I10" s="106"/>
      <c r="J10" s="73"/>
      <c r="K10" s="73"/>
    </row>
    <row r="11" spans="1:11" ht="21" customHeight="1" x14ac:dyDescent="0.35">
      <c r="A11" s="172" t="s">
        <v>65</v>
      </c>
      <c r="B11" s="173"/>
      <c r="C11" s="168"/>
      <c r="D11" s="39">
        <v>2587</v>
      </c>
      <c r="E11" s="39">
        <v>3538</v>
      </c>
      <c r="F11" s="39">
        <v>7216</v>
      </c>
      <c r="G11" s="39">
        <v>7519</v>
      </c>
      <c r="H11" s="33"/>
      <c r="I11" s="106"/>
      <c r="J11" s="73"/>
      <c r="K11" s="73"/>
    </row>
    <row r="12" spans="1:11" ht="21" customHeight="1" x14ac:dyDescent="0.35">
      <c r="A12" s="172" t="s">
        <v>69</v>
      </c>
      <c r="B12" s="173"/>
      <c r="C12" s="168"/>
      <c r="D12" s="39">
        <v>6938</v>
      </c>
      <c r="E12" s="39">
        <v>6455</v>
      </c>
      <c r="F12" s="39">
        <v>6657</v>
      </c>
      <c r="G12" s="39">
        <v>5086</v>
      </c>
      <c r="H12" s="33"/>
      <c r="I12" s="106"/>
      <c r="J12" s="73"/>
      <c r="K12" s="73"/>
    </row>
    <row r="13" spans="1:11" ht="21" customHeight="1" x14ac:dyDescent="0.35">
      <c r="A13" s="172" t="s">
        <v>76</v>
      </c>
      <c r="B13" s="173"/>
      <c r="C13" s="168"/>
      <c r="D13" s="47">
        <v>0</v>
      </c>
      <c r="E13" s="47">
        <v>0</v>
      </c>
      <c r="F13" s="47">
        <v>0</v>
      </c>
      <c r="G13" s="39">
        <v>1128</v>
      </c>
      <c r="H13" s="78"/>
      <c r="I13" s="106"/>
      <c r="J13" s="73"/>
      <c r="K13" s="73"/>
    </row>
    <row r="14" spans="1:11" ht="21" customHeight="1" x14ac:dyDescent="0.35">
      <c r="A14" s="172" t="s">
        <v>145</v>
      </c>
      <c r="B14" s="173"/>
      <c r="C14" s="169"/>
      <c r="D14" s="39">
        <v>2696</v>
      </c>
      <c r="E14" s="39">
        <v>562</v>
      </c>
      <c r="F14" s="39">
        <v>560</v>
      </c>
      <c r="G14" s="39">
        <v>325</v>
      </c>
      <c r="H14" s="70"/>
      <c r="I14" s="70"/>
      <c r="J14" s="70"/>
      <c r="K14" s="70"/>
    </row>
    <row r="15" spans="1:11" ht="21" customHeight="1" thickBot="1" x14ac:dyDescent="0.4">
      <c r="A15" s="165"/>
      <c r="B15" s="165"/>
      <c r="C15" s="165"/>
      <c r="D15" s="165"/>
      <c r="E15" s="165"/>
      <c r="F15" s="165"/>
      <c r="G15" s="165"/>
    </row>
    <row r="16" spans="1:11" ht="21" customHeight="1" thickTop="1" thickBot="1" x14ac:dyDescent="0.4">
      <c r="A16" s="164" t="s">
        <v>62</v>
      </c>
      <c r="B16" s="164"/>
      <c r="C16" s="164"/>
      <c r="D16" s="164"/>
      <c r="E16" s="164"/>
      <c r="F16" s="164"/>
      <c r="G16" s="164"/>
      <c r="I16" s="24"/>
    </row>
    <row r="17" spans="1:8" ht="21" customHeight="1" thickTop="1" thickBot="1" x14ac:dyDescent="0.4">
      <c r="A17" s="54" t="s">
        <v>148</v>
      </c>
      <c r="B17" s="79"/>
      <c r="C17" s="52"/>
      <c r="D17" s="52"/>
      <c r="E17" s="52"/>
      <c r="F17" s="52"/>
      <c r="G17" s="52"/>
    </row>
    <row r="18" spans="1:8" ht="21" customHeight="1" thickTop="1" thickBot="1" x14ac:dyDescent="0.4">
      <c r="A18" s="54" t="s">
        <v>149</v>
      </c>
      <c r="B18" s="79"/>
      <c r="C18" s="52"/>
      <c r="D18" s="52"/>
      <c r="E18" s="52"/>
      <c r="F18" s="52"/>
      <c r="G18" s="52"/>
    </row>
    <row r="19" spans="1:8" ht="21" customHeight="1" thickTop="1" x14ac:dyDescent="0.35">
      <c r="A19" s="54" t="s">
        <v>429</v>
      </c>
      <c r="B19" s="79"/>
      <c r="C19" s="53"/>
      <c r="D19" s="53"/>
      <c r="E19" s="53"/>
      <c r="F19" s="53"/>
      <c r="G19" s="53"/>
    </row>
    <row r="20" spans="1:8" ht="21" customHeight="1" x14ac:dyDescent="0.35">
      <c r="A20" s="153" t="s">
        <v>63</v>
      </c>
      <c r="B20" s="153"/>
      <c r="C20" s="153"/>
      <c r="D20" s="153"/>
      <c r="E20" s="153"/>
      <c r="F20" s="153"/>
      <c r="G20" s="153"/>
    </row>
    <row r="21" spans="1:8" ht="29.5" customHeight="1" x14ac:dyDescent="0.35">
      <c r="A21" s="160" t="s">
        <v>244</v>
      </c>
      <c r="B21" s="160"/>
      <c r="C21" s="160"/>
      <c r="D21" s="160"/>
      <c r="E21" s="160"/>
      <c r="F21" s="160"/>
      <c r="G21" s="160"/>
      <c r="H21"/>
    </row>
    <row r="22" spans="1:8" ht="21" customHeight="1" x14ac:dyDescent="0.35">
      <c r="D22" s="4"/>
      <c r="E22" s="4"/>
      <c r="F22" s="4"/>
      <c r="G22" s="18" t="s">
        <v>38</v>
      </c>
    </row>
    <row r="24" spans="1:8" ht="21" customHeight="1" x14ac:dyDescent="0.65">
      <c r="A24" s="67"/>
      <c r="B24" s="67"/>
    </row>
    <row r="25" spans="1:8" ht="21" customHeight="1" x14ac:dyDescent="0.65">
      <c r="A25" s="67"/>
      <c r="B25" s="67"/>
    </row>
    <row r="26" spans="1:8" ht="21" customHeight="1" x14ac:dyDescent="0.65">
      <c r="A26" s="67"/>
      <c r="B26" s="67"/>
    </row>
    <row r="27" spans="1:8" ht="21" customHeight="1" x14ac:dyDescent="0.65">
      <c r="A27" s="67"/>
      <c r="B27" s="67"/>
    </row>
  </sheetData>
  <mergeCells count="16">
    <mergeCell ref="A21:G21"/>
    <mergeCell ref="A20:G20"/>
    <mergeCell ref="A16:G16"/>
    <mergeCell ref="A15:G15"/>
    <mergeCell ref="F1:G1"/>
    <mergeCell ref="A3:G3"/>
    <mergeCell ref="C5:C14"/>
    <mergeCell ref="A4:B4"/>
    <mergeCell ref="A6:B6"/>
    <mergeCell ref="A7:B7"/>
    <mergeCell ref="A8:B8"/>
    <mergeCell ref="A10:B10"/>
    <mergeCell ref="A11:B11"/>
    <mergeCell ref="A12:B12"/>
    <mergeCell ref="A13:B13"/>
    <mergeCell ref="A14:B14"/>
  </mergeCells>
  <phoneticPr fontId="12" type="noConversion"/>
  <hyperlinks>
    <hyperlink ref="G22" location="الفهرس!A1" display="الفهرس" xr:uid="{5950EE9B-F5DD-4AC0-A353-C2F11D47F171}"/>
  </hyperlinks>
  <pageMargins left="0.7" right="0.7" top="0.75" bottom="0.75" header="0.3" footer="0.3"/>
  <pageSetup paperSize="9" scale="28"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80F2A-CFE8-4B60-8EEF-DE2D4A52118C}">
  <dimension ref="A1:K40"/>
  <sheetViews>
    <sheetView showGridLines="0" showRowColHeaders="0" rightToLeft="1" view="pageBreakPreview" zoomScaleNormal="100" zoomScaleSheetLayoutView="100" workbookViewId="0">
      <selection activeCell="A41" sqref="A41"/>
    </sheetView>
  </sheetViews>
  <sheetFormatPr defaultColWidth="14.7265625" defaultRowHeight="21" customHeight="1" x14ac:dyDescent="0.35"/>
  <cols>
    <col min="1" max="1" width="17.54296875" style="9" customWidth="1"/>
    <col min="2" max="2" width="21.453125" style="9" customWidth="1"/>
    <col min="3" max="3" width="20.26953125" style="9" customWidth="1"/>
    <col min="4" max="4" width="20.26953125" customWidth="1"/>
    <col min="5" max="7" width="20.1796875" customWidth="1"/>
    <col min="8" max="11" width="21.453125" bestFit="1" customWidth="1"/>
  </cols>
  <sheetData>
    <row r="1" spans="1:11" ht="21" customHeight="1" x14ac:dyDescent="0.35">
      <c r="F1" s="158" t="s">
        <v>34</v>
      </c>
      <c r="G1" s="158"/>
    </row>
    <row r="3" spans="1:11" ht="55" customHeight="1" x14ac:dyDescent="0.35">
      <c r="A3" s="166" t="s">
        <v>408</v>
      </c>
      <c r="B3" s="166"/>
      <c r="C3" s="166"/>
      <c r="D3" s="166"/>
      <c r="E3" s="166"/>
      <c r="F3" s="166"/>
      <c r="G3" s="166"/>
    </row>
    <row r="4" spans="1:11" ht="21" customHeight="1" x14ac:dyDescent="0.35">
      <c r="A4" s="170" t="s">
        <v>45</v>
      </c>
      <c r="B4" s="171"/>
      <c r="C4" s="20" t="s">
        <v>36</v>
      </c>
      <c r="D4" s="20">
        <v>2021</v>
      </c>
      <c r="E4" s="20">
        <v>2022</v>
      </c>
      <c r="F4" s="20">
        <v>2023</v>
      </c>
      <c r="G4" s="20">
        <v>2024</v>
      </c>
    </row>
    <row r="5" spans="1:11" ht="21" customHeight="1" x14ac:dyDescent="0.35">
      <c r="A5" s="80" t="s">
        <v>455</v>
      </c>
      <c r="B5" s="83" t="s">
        <v>432</v>
      </c>
      <c r="C5" s="167" t="s">
        <v>47</v>
      </c>
      <c r="D5" s="50">
        <v>2825053503</v>
      </c>
      <c r="E5" s="50">
        <v>4711369511</v>
      </c>
      <c r="F5" s="50">
        <v>5428710209</v>
      </c>
      <c r="G5" s="50">
        <v>5678588177</v>
      </c>
      <c r="H5" s="33"/>
      <c r="I5" s="33"/>
      <c r="J5" s="6"/>
      <c r="K5" s="6"/>
    </row>
    <row r="6" spans="1:11" ht="21" customHeight="1" x14ac:dyDescent="0.35">
      <c r="A6" s="172" t="s">
        <v>65</v>
      </c>
      <c r="B6" s="173"/>
      <c r="C6" s="168"/>
      <c r="D6" s="39">
        <v>1444184000</v>
      </c>
      <c r="E6" s="39">
        <v>2094000000</v>
      </c>
      <c r="F6" s="39">
        <v>1980000002</v>
      </c>
      <c r="G6" s="39">
        <v>2139000000</v>
      </c>
      <c r="H6" s="33"/>
      <c r="I6" s="34"/>
      <c r="J6" s="1"/>
      <c r="K6" s="1"/>
    </row>
    <row r="7" spans="1:11" ht="21" customHeight="1" x14ac:dyDescent="0.35">
      <c r="A7" s="172" t="s">
        <v>66</v>
      </c>
      <c r="B7" s="173"/>
      <c r="C7" s="168"/>
      <c r="D7" s="39">
        <v>306000415</v>
      </c>
      <c r="E7" s="39">
        <v>510000000</v>
      </c>
      <c r="F7" s="39">
        <v>1199360000</v>
      </c>
      <c r="G7" s="39">
        <v>995861360</v>
      </c>
      <c r="H7" s="34"/>
      <c r="I7" s="1"/>
      <c r="J7" s="1"/>
      <c r="K7" s="1"/>
    </row>
    <row r="8" spans="1:11" ht="21" customHeight="1" x14ac:dyDescent="0.35">
      <c r="A8" s="172" t="s">
        <v>74</v>
      </c>
      <c r="B8" s="173"/>
      <c r="C8" s="168"/>
      <c r="D8" s="39">
        <v>330500000</v>
      </c>
      <c r="E8" s="39">
        <v>669850000</v>
      </c>
      <c r="F8" s="39">
        <v>873700000</v>
      </c>
      <c r="G8" s="39">
        <v>728363636</v>
      </c>
      <c r="H8" s="1"/>
      <c r="I8" s="1"/>
      <c r="J8" s="1"/>
      <c r="K8" s="1"/>
    </row>
    <row r="9" spans="1:11" ht="21" customHeight="1" x14ac:dyDescent="0.35">
      <c r="A9" s="172" t="s">
        <v>78</v>
      </c>
      <c r="B9" s="173"/>
      <c r="C9" s="168"/>
      <c r="D9" s="39">
        <v>25100000</v>
      </c>
      <c r="E9" s="39">
        <v>207500000</v>
      </c>
      <c r="F9" s="39">
        <v>150000000</v>
      </c>
      <c r="G9" s="39">
        <v>397910000</v>
      </c>
      <c r="H9" s="1"/>
      <c r="I9" s="1"/>
      <c r="J9" s="1"/>
      <c r="K9" s="1"/>
    </row>
    <row r="10" spans="1:11" ht="21" customHeight="1" x14ac:dyDescent="0.35">
      <c r="A10" s="172" t="s">
        <v>79</v>
      </c>
      <c r="B10" s="173"/>
      <c r="C10" s="168"/>
      <c r="D10" s="39">
        <v>147350000</v>
      </c>
      <c r="E10" s="39">
        <v>351600000</v>
      </c>
      <c r="F10" s="39">
        <v>301000000</v>
      </c>
      <c r="G10" s="39">
        <v>394000000</v>
      </c>
      <c r="H10" s="1"/>
      <c r="I10" s="1"/>
      <c r="J10" s="1"/>
      <c r="K10" s="1"/>
    </row>
    <row r="11" spans="1:11" ht="21" customHeight="1" x14ac:dyDescent="0.35">
      <c r="A11" s="172" t="s">
        <v>77</v>
      </c>
      <c r="B11" s="173"/>
      <c r="C11" s="168"/>
      <c r="D11" s="39">
        <v>240000000</v>
      </c>
      <c r="E11" s="39">
        <v>360000000</v>
      </c>
      <c r="F11" s="39">
        <v>360000000</v>
      </c>
      <c r="G11" s="39">
        <v>360000000</v>
      </c>
      <c r="H11" s="1"/>
      <c r="I11" s="1"/>
      <c r="J11" s="1"/>
      <c r="K11" s="1"/>
    </row>
    <row r="12" spans="1:11" ht="21" customHeight="1" x14ac:dyDescent="0.35">
      <c r="A12" s="172" t="s">
        <v>81</v>
      </c>
      <c r="B12" s="173"/>
      <c r="C12" s="168"/>
      <c r="D12" s="39">
        <v>65800000</v>
      </c>
      <c r="E12" s="39">
        <v>46000000</v>
      </c>
      <c r="F12" s="39">
        <v>181100000</v>
      </c>
      <c r="G12" s="39">
        <v>164201000</v>
      </c>
      <c r="H12" s="1"/>
      <c r="I12" s="1"/>
      <c r="J12" s="1"/>
      <c r="K12" s="1"/>
    </row>
    <row r="13" spans="1:11" ht="21" customHeight="1" x14ac:dyDescent="0.35">
      <c r="A13" s="172" t="s">
        <v>88</v>
      </c>
      <c r="B13" s="173"/>
      <c r="C13" s="168"/>
      <c r="D13" s="39">
        <v>8000000</v>
      </c>
      <c r="E13" s="39">
        <v>78136000</v>
      </c>
      <c r="F13" s="39">
        <v>38000000</v>
      </c>
      <c r="G13" s="39">
        <v>112336020</v>
      </c>
      <c r="H13" s="1"/>
      <c r="I13" s="1"/>
      <c r="J13" s="1"/>
      <c r="K13" s="1"/>
    </row>
    <row r="14" spans="1:11" ht="21" customHeight="1" x14ac:dyDescent="0.35">
      <c r="A14" s="172" t="s">
        <v>98</v>
      </c>
      <c r="B14" s="173"/>
      <c r="C14" s="168"/>
      <c r="D14" s="39">
        <v>60050000</v>
      </c>
      <c r="E14" s="39">
        <v>42000000</v>
      </c>
      <c r="F14" s="39">
        <v>62910000</v>
      </c>
      <c r="G14" s="39">
        <v>65300121</v>
      </c>
      <c r="H14" s="1"/>
      <c r="I14" s="1"/>
      <c r="J14" s="1"/>
      <c r="K14" s="1"/>
    </row>
    <row r="15" spans="1:11" ht="21" customHeight="1" x14ac:dyDescent="0.35">
      <c r="A15" s="172" t="s">
        <v>91</v>
      </c>
      <c r="B15" s="173"/>
      <c r="C15" s="168"/>
      <c r="D15" s="39">
        <v>47000000</v>
      </c>
      <c r="E15" s="39">
        <v>35000000</v>
      </c>
      <c r="F15" s="39">
        <v>35000000</v>
      </c>
      <c r="G15" s="39">
        <v>54000000</v>
      </c>
      <c r="H15" s="1"/>
      <c r="I15" s="1"/>
      <c r="J15" s="1"/>
      <c r="K15" s="1"/>
    </row>
    <row r="16" spans="1:11" ht="21" customHeight="1" x14ac:dyDescent="0.35">
      <c r="A16" s="172" t="s">
        <v>107</v>
      </c>
      <c r="B16" s="173"/>
      <c r="C16" s="168"/>
      <c r="D16" s="47">
        <v>0</v>
      </c>
      <c r="E16" s="47">
        <v>0</v>
      </c>
      <c r="F16" s="39">
        <v>20000000</v>
      </c>
      <c r="G16" s="39">
        <v>45001000</v>
      </c>
      <c r="H16" s="1"/>
      <c r="I16" s="1"/>
      <c r="J16" s="1"/>
      <c r="K16" s="1"/>
    </row>
    <row r="17" spans="1:11" ht="21" customHeight="1" x14ac:dyDescent="0.35">
      <c r="A17" s="172" t="s">
        <v>76</v>
      </c>
      <c r="B17" s="173"/>
      <c r="C17" s="168"/>
      <c r="D17" s="39">
        <v>2331409</v>
      </c>
      <c r="E17" s="39">
        <v>3274528.9999999995</v>
      </c>
      <c r="F17" s="39">
        <v>18870887.000000004</v>
      </c>
      <c r="G17" s="39">
        <v>33915853</v>
      </c>
      <c r="H17" s="1"/>
      <c r="I17" s="1"/>
      <c r="J17" s="1"/>
      <c r="K17" s="1"/>
    </row>
    <row r="18" spans="1:11" ht="21" customHeight="1" x14ac:dyDescent="0.35">
      <c r="A18" s="172" t="s">
        <v>113</v>
      </c>
      <c r="B18" s="173"/>
      <c r="C18" s="168"/>
      <c r="D18" s="39">
        <v>5000000</v>
      </c>
      <c r="E18" s="39">
        <v>20000000</v>
      </c>
      <c r="F18" s="47">
        <v>0</v>
      </c>
      <c r="G18" s="39">
        <v>32000000</v>
      </c>
      <c r="H18" s="1"/>
      <c r="I18" s="1"/>
      <c r="J18" s="1"/>
      <c r="K18" s="1"/>
    </row>
    <row r="19" spans="1:11" ht="21" customHeight="1" x14ac:dyDescent="0.35">
      <c r="A19" s="172" t="s">
        <v>114</v>
      </c>
      <c r="B19" s="173"/>
      <c r="C19" s="168"/>
      <c r="D19" s="47">
        <v>0</v>
      </c>
      <c r="E19" s="47">
        <v>0</v>
      </c>
      <c r="F19" s="47">
        <v>0</v>
      </c>
      <c r="G19" s="39">
        <v>30000000</v>
      </c>
      <c r="H19" s="1"/>
      <c r="I19" s="1"/>
      <c r="J19" s="1"/>
      <c r="K19" s="1"/>
    </row>
    <row r="20" spans="1:11" ht="21" customHeight="1" x14ac:dyDescent="0.35">
      <c r="A20" s="172" t="s">
        <v>72</v>
      </c>
      <c r="B20" s="173"/>
      <c r="C20" s="168"/>
      <c r="D20" s="39">
        <v>42750000</v>
      </c>
      <c r="E20" s="39">
        <v>90000000</v>
      </c>
      <c r="F20" s="39">
        <v>30000000</v>
      </c>
      <c r="G20" s="39">
        <v>27000000</v>
      </c>
      <c r="H20" s="1"/>
      <c r="I20" s="1"/>
      <c r="J20" s="1"/>
      <c r="K20" s="1"/>
    </row>
    <row r="21" spans="1:11" ht="21" customHeight="1" x14ac:dyDescent="0.35">
      <c r="A21" s="172" t="s">
        <v>67</v>
      </c>
      <c r="B21" s="173"/>
      <c r="C21" s="168"/>
      <c r="D21" s="39">
        <v>3291798</v>
      </c>
      <c r="E21" s="39">
        <v>2815611</v>
      </c>
      <c r="F21" s="39">
        <v>1462342</v>
      </c>
      <c r="G21" s="39">
        <v>26280743.000000004</v>
      </c>
      <c r="H21" s="1"/>
      <c r="I21" s="1"/>
      <c r="J21" s="1"/>
      <c r="K21" s="1"/>
    </row>
    <row r="22" spans="1:11" ht="21" customHeight="1" x14ac:dyDescent="0.35">
      <c r="A22" s="172" t="s">
        <v>89</v>
      </c>
      <c r="B22" s="173"/>
      <c r="C22" s="168"/>
      <c r="D22" s="47">
        <v>0</v>
      </c>
      <c r="E22" s="47">
        <v>0</v>
      </c>
      <c r="F22" s="47">
        <v>0</v>
      </c>
      <c r="G22" s="39">
        <v>23000000</v>
      </c>
      <c r="H22" s="1"/>
      <c r="I22" s="1"/>
      <c r="J22" s="1"/>
      <c r="K22" s="1"/>
    </row>
    <row r="23" spans="1:11" ht="21" customHeight="1" x14ac:dyDescent="0.35">
      <c r="A23" s="172" t="s">
        <v>115</v>
      </c>
      <c r="B23" s="173"/>
      <c r="C23" s="168"/>
      <c r="D23" s="39">
        <v>2660364</v>
      </c>
      <c r="E23" s="39">
        <v>5696944</v>
      </c>
      <c r="F23" s="39">
        <v>13122182</v>
      </c>
      <c r="G23" s="39">
        <v>13918461</v>
      </c>
      <c r="H23" s="1"/>
      <c r="I23" s="1"/>
      <c r="J23" s="1"/>
      <c r="K23" s="1"/>
    </row>
    <row r="24" spans="1:11" ht="21" customHeight="1" x14ac:dyDescent="0.35">
      <c r="A24" s="172" t="s">
        <v>128</v>
      </c>
      <c r="B24" s="173"/>
      <c r="C24" s="168"/>
      <c r="D24" s="39">
        <v>11000000</v>
      </c>
      <c r="E24" s="47">
        <v>0</v>
      </c>
      <c r="F24" s="39">
        <v>66000000</v>
      </c>
      <c r="G24" s="39">
        <v>10000000</v>
      </c>
      <c r="H24" s="1"/>
      <c r="I24" s="1"/>
      <c r="J24" s="1"/>
      <c r="K24" s="1"/>
    </row>
    <row r="25" spans="1:11" ht="21" customHeight="1" x14ac:dyDescent="0.35">
      <c r="A25" s="172" t="s">
        <v>117</v>
      </c>
      <c r="B25" s="173"/>
      <c r="C25" s="168"/>
      <c r="D25" s="47">
        <v>0</v>
      </c>
      <c r="E25" s="47">
        <v>0</v>
      </c>
      <c r="F25" s="39">
        <v>20000000</v>
      </c>
      <c r="G25" s="39">
        <v>9000000</v>
      </c>
      <c r="H25" s="1"/>
      <c r="I25" s="1"/>
      <c r="J25" s="1"/>
      <c r="K25" s="1"/>
    </row>
    <row r="26" spans="1:11" ht="21" customHeight="1" x14ac:dyDescent="0.35">
      <c r="A26" s="172" t="s">
        <v>83</v>
      </c>
      <c r="B26" s="173"/>
      <c r="C26" s="168"/>
      <c r="D26" s="39">
        <v>4690097</v>
      </c>
      <c r="E26" s="39">
        <v>5446894.9999999991</v>
      </c>
      <c r="F26" s="39">
        <v>4137587.0000000005</v>
      </c>
      <c r="G26" s="39">
        <v>4232509.9999999991</v>
      </c>
      <c r="H26" s="1"/>
      <c r="I26" s="1"/>
      <c r="J26" s="1"/>
      <c r="K26" s="1"/>
    </row>
    <row r="27" spans="1:11" ht="21" customHeight="1" x14ac:dyDescent="0.35">
      <c r="A27" s="172" t="s">
        <v>69</v>
      </c>
      <c r="B27" s="173"/>
      <c r="C27" s="168"/>
      <c r="D27" s="39">
        <v>3360381</v>
      </c>
      <c r="E27" s="39">
        <v>1710176</v>
      </c>
      <c r="F27" s="39">
        <v>2277208</v>
      </c>
      <c r="G27" s="39">
        <v>3216412</v>
      </c>
      <c r="H27" s="1"/>
      <c r="I27" s="1"/>
      <c r="J27" s="1"/>
      <c r="K27" s="1"/>
    </row>
    <row r="28" spans="1:11" ht="21" customHeight="1" x14ac:dyDescent="0.35">
      <c r="A28" s="172" t="s">
        <v>68</v>
      </c>
      <c r="B28" s="173"/>
      <c r="C28" s="168"/>
      <c r="D28" s="47">
        <v>0</v>
      </c>
      <c r="E28" s="39">
        <v>240000</v>
      </c>
      <c r="F28" s="39">
        <v>299400</v>
      </c>
      <c r="G28" s="39">
        <v>2477011.9999999995</v>
      </c>
      <c r="H28" s="1"/>
      <c r="I28" s="1"/>
      <c r="J28" s="1"/>
      <c r="K28" s="1"/>
    </row>
    <row r="29" spans="1:11" ht="21" customHeight="1" x14ac:dyDescent="0.35">
      <c r="A29" s="172" t="s">
        <v>80</v>
      </c>
      <c r="B29" s="173"/>
      <c r="C29" s="168"/>
      <c r="D29" s="39">
        <v>1736035</v>
      </c>
      <c r="E29" s="39">
        <v>690579</v>
      </c>
      <c r="F29" s="39">
        <v>148827</v>
      </c>
      <c r="G29" s="39">
        <v>1420289</v>
      </c>
      <c r="H29" s="1"/>
      <c r="I29" s="1"/>
      <c r="J29" s="1"/>
      <c r="K29" s="1"/>
    </row>
    <row r="30" spans="1:11" ht="21" customHeight="1" x14ac:dyDescent="0.35">
      <c r="A30" s="172" t="s">
        <v>122</v>
      </c>
      <c r="B30" s="173"/>
      <c r="C30" s="168"/>
      <c r="D30" s="39">
        <v>980528</v>
      </c>
      <c r="E30" s="39">
        <v>891644</v>
      </c>
      <c r="F30" s="39">
        <v>1127840</v>
      </c>
      <c r="G30" s="39">
        <v>1037546</v>
      </c>
      <c r="H30" s="1"/>
      <c r="I30" s="1"/>
      <c r="J30" s="1"/>
      <c r="K30" s="1"/>
    </row>
    <row r="31" spans="1:11" ht="21" customHeight="1" x14ac:dyDescent="0.35">
      <c r="A31" s="172" t="s">
        <v>145</v>
      </c>
      <c r="B31" s="173"/>
      <c r="C31" s="169"/>
      <c r="D31" s="39">
        <v>73268476</v>
      </c>
      <c r="E31" s="39">
        <v>186517133</v>
      </c>
      <c r="F31" s="39">
        <v>70193934.000000015</v>
      </c>
      <c r="G31" s="39">
        <v>5116214.0000000009</v>
      </c>
      <c r="H31" s="1"/>
      <c r="I31" s="1"/>
      <c r="J31" s="1"/>
      <c r="K31" s="1"/>
    </row>
    <row r="32" spans="1:11" ht="21" customHeight="1" thickBot="1" x14ac:dyDescent="0.4">
      <c r="A32" s="165"/>
      <c r="B32" s="165"/>
      <c r="C32" s="165"/>
      <c r="D32" s="165"/>
      <c r="E32" s="165"/>
      <c r="F32" s="165"/>
      <c r="G32" s="165"/>
      <c r="H32" s="6"/>
    </row>
    <row r="33" spans="1:8" ht="21" customHeight="1" thickTop="1" thickBot="1" x14ac:dyDescent="0.4">
      <c r="A33" s="175" t="s">
        <v>62</v>
      </c>
      <c r="B33" s="175"/>
      <c r="C33" s="175"/>
      <c r="D33" s="175"/>
      <c r="E33" s="175"/>
      <c r="F33" s="175"/>
      <c r="G33" s="175"/>
      <c r="H33" s="6"/>
    </row>
    <row r="34" spans="1:8" ht="21" customHeight="1" thickTop="1" thickBot="1" x14ac:dyDescent="0.4">
      <c r="A34" s="174" t="s">
        <v>150</v>
      </c>
      <c r="B34" s="174"/>
      <c r="C34" s="174"/>
      <c r="D34" s="174"/>
      <c r="E34" s="174"/>
      <c r="F34" s="174"/>
      <c r="G34" s="174"/>
      <c r="H34" s="6"/>
    </row>
    <row r="35" spans="1:8" ht="21" customHeight="1" thickTop="1" thickBot="1" x14ac:dyDescent="0.4">
      <c r="A35" s="174" t="s">
        <v>151</v>
      </c>
      <c r="B35" s="174"/>
      <c r="C35" s="174"/>
      <c r="D35" s="174"/>
      <c r="E35" s="174"/>
      <c r="F35" s="174"/>
      <c r="G35" s="174"/>
      <c r="H35" s="6"/>
    </row>
    <row r="36" spans="1:8" ht="21" customHeight="1" thickTop="1" thickBot="1" x14ac:dyDescent="0.4">
      <c r="A36" s="174" t="s">
        <v>152</v>
      </c>
      <c r="B36" s="174"/>
      <c r="C36" s="174"/>
      <c r="D36" s="174"/>
      <c r="E36" s="174"/>
      <c r="F36" s="174"/>
      <c r="G36" s="174"/>
      <c r="H36" s="6"/>
    </row>
    <row r="37" spans="1:8" ht="21" customHeight="1" thickTop="1" thickBot="1" x14ac:dyDescent="0.4">
      <c r="A37" s="174" t="s">
        <v>429</v>
      </c>
      <c r="B37" s="174"/>
      <c r="C37" s="174"/>
      <c r="D37" s="174"/>
      <c r="E37" s="174"/>
      <c r="F37" s="174"/>
      <c r="G37" s="174"/>
      <c r="H37" s="6"/>
    </row>
    <row r="38" spans="1:8" ht="21" customHeight="1" thickTop="1" x14ac:dyDescent="0.35">
      <c r="A38" s="153" t="s">
        <v>63</v>
      </c>
      <c r="B38" s="153"/>
      <c r="C38" s="153"/>
      <c r="D38" s="153"/>
      <c r="E38" s="153"/>
      <c r="F38" s="153"/>
      <c r="G38" s="153"/>
    </row>
    <row r="39" spans="1:8" ht="29.5" customHeight="1" x14ac:dyDescent="0.35">
      <c r="A39" s="160" t="s">
        <v>244</v>
      </c>
      <c r="B39" s="160"/>
      <c r="C39" s="160"/>
      <c r="D39" s="160"/>
      <c r="E39" s="160"/>
      <c r="F39" s="160"/>
      <c r="G39" s="160"/>
    </row>
    <row r="40" spans="1:8" ht="21" customHeight="1" x14ac:dyDescent="0.35">
      <c r="G40" s="18" t="s">
        <v>38</v>
      </c>
    </row>
  </sheetData>
  <mergeCells count="38">
    <mergeCell ref="F1:G1"/>
    <mergeCell ref="A3:G3"/>
    <mergeCell ref="C5:C31"/>
    <mergeCell ref="A33:G33"/>
    <mergeCell ref="A34:G34"/>
    <mergeCell ref="A4:B4"/>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39:G39"/>
    <mergeCell ref="A31:B31"/>
    <mergeCell ref="A26:B26"/>
    <mergeCell ref="A27:B27"/>
    <mergeCell ref="A28:B28"/>
    <mergeCell ref="A29:B29"/>
    <mergeCell ref="A30:B30"/>
    <mergeCell ref="A38:G38"/>
    <mergeCell ref="A35:G35"/>
    <mergeCell ref="A36:G36"/>
    <mergeCell ref="A37:G37"/>
    <mergeCell ref="A32:G32"/>
  </mergeCells>
  <hyperlinks>
    <hyperlink ref="G40" location="الفهرس!A1" display="الفهرس" xr:uid="{2867B244-2D26-41D6-98E0-C9574A5D3EB5}"/>
  </hyperlinks>
  <pageMargins left="0.7" right="0.7" top="0.75" bottom="0.75" header="0.3" footer="0.3"/>
  <pageSetup paperSize="9" scale="28"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91C8C-F641-4841-92F5-6CFD458E86C4}">
  <dimension ref="A1:K79"/>
  <sheetViews>
    <sheetView showGridLines="0" showRowColHeaders="0" rightToLeft="1" view="pageBreakPreview" zoomScaleNormal="100" zoomScaleSheetLayoutView="100" workbookViewId="0">
      <selection activeCell="A39" sqref="A39"/>
    </sheetView>
  </sheetViews>
  <sheetFormatPr defaultColWidth="14.7265625" defaultRowHeight="21" customHeight="1" x14ac:dyDescent="0.35"/>
  <cols>
    <col min="1" max="1" width="37.81640625" style="9" bestFit="1" customWidth="1"/>
    <col min="2" max="2" width="12.81640625" style="84" bestFit="1" customWidth="1"/>
    <col min="3" max="3" width="20.26953125" style="9" customWidth="1"/>
    <col min="4" max="4" width="20.26953125" customWidth="1"/>
    <col min="5" max="7" width="20.1796875" customWidth="1"/>
    <col min="8" max="8" width="15.81640625" style="65" customWidth="1"/>
    <col min="9" max="11" width="21.453125" bestFit="1" customWidth="1"/>
  </cols>
  <sheetData>
    <row r="1" spans="1:11" ht="21" customHeight="1" x14ac:dyDescent="0.35">
      <c r="F1" s="158" t="s">
        <v>34</v>
      </c>
      <c r="G1" s="158"/>
    </row>
    <row r="3" spans="1:11" ht="55" customHeight="1" x14ac:dyDescent="0.35">
      <c r="A3" s="177" t="s">
        <v>460</v>
      </c>
      <c r="B3" s="177"/>
      <c r="C3" s="177"/>
      <c r="D3" s="177"/>
      <c r="E3" s="177"/>
      <c r="F3" s="177"/>
      <c r="G3" s="177"/>
    </row>
    <row r="4" spans="1:11" ht="21" customHeight="1" x14ac:dyDescent="0.35">
      <c r="A4" s="170" t="s">
        <v>45</v>
      </c>
      <c r="B4" s="171"/>
      <c r="C4" s="20" t="s">
        <v>36</v>
      </c>
      <c r="D4" s="20">
        <v>2021</v>
      </c>
      <c r="E4" s="20">
        <v>2022</v>
      </c>
      <c r="F4" s="20">
        <v>2023</v>
      </c>
      <c r="G4" s="20">
        <v>2024</v>
      </c>
    </row>
    <row r="5" spans="1:11" ht="21" customHeight="1" x14ac:dyDescent="0.35">
      <c r="A5" s="80" t="s">
        <v>467</v>
      </c>
      <c r="B5" s="82" t="s">
        <v>436</v>
      </c>
      <c r="C5" s="167" t="s">
        <v>47</v>
      </c>
      <c r="D5" s="50">
        <v>14998830</v>
      </c>
      <c r="E5" s="50">
        <v>34701878</v>
      </c>
      <c r="F5" s="50">
        <v>19742010</v>
      </c>
      <c r="G5" s="50">
        <v>24993700</v>
      </c>
      <c r="H5" s="6"/>
      <c r="I5" s="6"/>
      <c r="J5" s="6"/>
      <c r="K5" s="6"/>
    </row>
    <row r="6" spans="1:11" ht="21" customHeight="1" x14ac:dyDescent="0.35">
      <c r="A6" s="172" t="s">
        <v>67</v>
      </c>
      <c r="B6" s="173"/>
      <c r="C6" s="168"/>
      <c r="D6" s="39">
        <v>14998830</v>
      </c>
      <c r="E6" s="39">
        <v>34701878</v>
      </c>
      <c r="F6" s="39">
        <v>19742010</v>
      </c>
      <c r="G6" s="39">
        <v>24993700</v>
      </c>
      <c r="H6" s="6"/>
      <c r="I6" s="6"/>
      <c r="J6" s="6"/>
      <c r="K6" s="6"/>
    </row>
    <row r="7" spans="1:11" ht="21" customHeight="1" x14ac:dyDescent="0.35">
      <c r="A7" s="80" t="s">
        <v>468</v>
      </c>
      <c r="B7" s="82" t="s">
        <v>437</v>
      </c>
      <c r="C7" s="168"/>
      <c r="D7" s="50">
        <v>317857332</v>
      </c>
      <c r="E7" s="50">
        <v>335239614</v>
      </c>
      <c r="F7" s="50">
        <v>316637830</v>
      </c>
      <c r="G7" s="50">
        <v>321878749</v>
      </c>
      <c r="H7" s="6"/>
      <c r="I7" s="6"/>
      <c r="K7" s="6"/>
    </row>
    <row r="8" spans="1:11" ht="21" customHeight="1" x14ac:dyDescent="0.35">
      <c r="A8" s="172" t="s">
        <v>75</v>
      </c>
      <c r="B8" s="173"/>
      <c r="C8" s="168"/>
      <c r="D8" s="39">
        <v>232093447</v>
      </c>
      <c r="E8" s="39">
        <v>276274434</v>
      </c>
      <c r="F8" s="39">
        <v>275684112</v>
      </c>
      <c r="G8" s="39">
        <v>318444619</v>
      </c>
      <c r="H8" s="6"/>
      <c r="I8" s="6"/>
      <c r="K8" s="6"/>
    </row>
    <row r="9" spans="1:11" ht="21" customHeight="1" x14ac:dyDescent="0.35">
      <c r="A9" s="172" t="s">
        <v>114</v>
      </c>
      <c r="B9" s="173"/>
      <c r="C9" s="168"/>
      <c r="D9" s="47">
        <v>0</v>
      </c>
      <c r="E9" s="47">
        <v>0</v>
      </c>
      <c r="F9" s="47">
        <v>0</v>
      </c>
      <c r="G9" s="39">
        <v>2674240</v>
      </c>
      <c r="H9" s="6"/>
      <c r="I9" s="6"/>
      <c r="K9" s="6"/>
    </row>
    <row r="10" spans="1:11" ht="21" customHeight="1" x14ac:dyDescent="0.35">
      <c r="A10" s="172" t="s">
        <v>145</v>
      </c>
      <c r="B10" s="173"/>
      <c r="C10" s="168"/>
      <c r="D10" s="39">
        <v>85763885.000000015</v>
      </c>
      <c r="E10" s="39">
        <v>58965180</v>
      </c>
      <c r="F10" s="39">
        <v>40953718</v>
      </c>
      <c r="G10" s="39">
        <v>759890</v>
      </c>
      <c r="H10" s="6"/>
      <c r="I10" s="6"/>
      <c r="K10" s="6"/>
    </row>
    <row r="11" spans="1:11" ht="21" customHeight="1" x14ac:dyDescent="0.35">
      <c r="A11" s="80" t="s">
        <v>474</v>
      </c>
      <c r="B11" s="82" t="s">
        <v>438</v>
      </c>
      <c r="C11" s="168"/>
      <c r="D11" s="50">
        <v>255450</v>
      </c>
      <c r="E11" s="50">
        <v>10</v>
      </c>
      <c r="F11" s="55">
        <v>0</v>
      </c>
      <c r="G11" s="50">
        <v>205</v>
      </c>
      <c r="H11" s="6"/>
      <c r="I11" s="6"/>
      <c r="K11" s="6"/>
    </row>
    <row r="12" spans="1:11" ht="21" customHeight="1" x14ac:dyDescent="0.35">
      <c r="A12" s="172" t="s">
        <v>110</v>
      </c>
      <c r="B12" s="173"/>
      <c r="C12" s="168"/>
      <c r="D12" s="47">
        <v>0</v>
      </c>
      <c r="E12" s="47">
        <v>0</v>
      </c>
      <c r="F12" s="47">
        <v>0</v>
      </c>
      <c r="G12" s="39">
        <v>165</v>
      </c>
      <c r="H12" s="6"/>
      <c r="I12" s="6"/>
      <c r="K12" s="6"/>
    </row>
    <row r="13" spans="1:11" ht="21" customHeight="1" x14ac:dyDescent="0.35">
      <c r="A13" s="172" t="s">
        <v>97</v>
      </c>
      <c r="B13" s="173"/>
      <c r="C13" s="168"/>
      <c r="D13" s="47">
        <v>0</v>
      </c>
      <c r="E13" s="47">
        <v>0</v>
      </c>
      <c r="F13" s="47">
        <v>0</v>
      </c>
      <c r="G13" s="39">
        <v>40</v>
      </c>
      <c r="H13" s="6"/>
      <c r="I13" s="6"/>
      <c r="K13" s="6"/>
    </row>
    <row r="14" spans="1:11" ht="21" customHeight="1" x14ac:dyDescent="0.35">
      <c r="A14" s="172" t="s">
        <v>69</v>
      </c>
      <c r="B14" s="173"/>
      <c r="C14" s="168"/>
      <c r="D14" s="47">
        <v>0</v>
      </c>
      <c r="E14" s="39">
        <v>10</v>
      </c>
      <c r="F14" s="47">
        <v>0</v>
      </c>
      <c r="G14" s="47">
        <v>0</v>
      </c>
      <c r="H14" s="6"/>
      <c r="I14" s="6"/>
      <c r="K14" s="6"/>
    </row>
    <row r="15" spans="1:11" ht="21" customHeight="1" x14ac:dyDescent="0.35">
      <c r="A15" s="172" t="s">
        <v>75</v>
      </c>
      <c r="B15" s="173"/>
      <c r="C15" s="168"/>
      <c r="D15" s="39">
        <v>255450</v>
      </c>
      <c r="E15" s="47">
        <v>0</v>
      </c>
      <c r="F15" s="47">
        <v>0</v>
      </c>
      <c r="G15" s="47">
        <v>0</v>
      </c>
      <c r="H15" s="6"/>
      <c r="I15" s="6"/>
      <c r="K15" s="6"/>
    </row>
    <row r="16" spans="1:11" ht="21" customHeight="1" x14ac:dyDescent="0.35">
      <c r="A16" s="80" t="s">
        <v>469</v>
      </c>
      <c r="B16" s="82" t="s">
        <v>439</v>
      </c>
      <c r="C16" s="168"/>
      <c r="D16" s="50">
        <v>51227597</v>
      </c>
      <c r="E16" s="50">
        <v>54937117</v>
      </c>
      <c r="F16" s="50">
        <v>59155576</v>
      </c>
      <c r="G16" s="50">
        <v>101832659</v>
      </c>
      <c r="H16" s="6"/>
      <c r="I16" s="6"/>
      <c r="K16" s="6"/>
    </row>
    <row r="17" spans="1:11" ht="21" customHeight="1" x14ac:dyDescent="0.35">
      <c r="A17" s="172" t="s">
        <v>75</v>
      </c>
      <c r="B17" s="173"/>
      <c r="C17" s="168"/>
      <c r="D17" s="39">
        <v>39468084</v>
      </c>
      <c r="E17" s="40">
        <v>41755223</v>
      </c>
      <c r="F17" s="40">
        <v>54972517</v>
      </c>
      <c r="G17" s="40">
        <v>49740056</v>
      </c>
      <c r="H17" s="34"/>
      <c r="I17" s="6"/>
      <c r="K17" s="6"/>
    </row>
    <row r="18" spans="1:11" ht="21" customHeight="1" x14ac:dyDescent="0.35">
      <c r="A18" s="172" t="s">
        <v>93</v>
      </c>
      <c r="B18" s="173"/>
      <c r="C18" s="168"/>
      <c r="D18" s="47">
        <v>0</v>
      </c>
      <c r="E18" s="48">
        <v>0</v>
      </c>
      <c r="F18" s="40">
        <v>3292513</v>
      </c>
      <c r="G18" s="40">
        <v>33601416</v>
      </c>
      <c r="H18" s="6"/>
      <c r="I18" s="6"/>
      <c r="K18" s="6"/>
    </row>
    <row r="19" spans="1:11" ht="21" customHeight="1" x14ac:dyDescent="0.35">
      <c r="A19" s="172" t="s">
        <v>89</v>
      </c>
      <c r="B19" s="173"/>
      <c r="C19" s="168"/>
      <c r="D19" s="39">
        <v>11759513</v>
      </c>
      <c r="E19" s="40">
        <v>10431294</v>
      </c>
      <c r="F19" s="48">
        <v>0</v>
      </c>
      <c r="G19" s="40">
        <v>18202719</v>
      </c>
      <c r="H19" s="6"/>
      <c r="I19" s="6"/>
      <c r="K19" s="6"/>
    </row>
    <row r="20" spans="1:11" ht="21" customHeight="1" x14ac:dyDescent="0.35">
      <c r="A20" s="172" t="s">
        <v>118</v>
      </c>
      <c r="B20" s="173"/>
      <c r="C20" s="168"/>
      <c r="D20" s="47">
        <v>0</v>
      </c>
      <c r="E20" s="48">
        <v>0</v>
      </c>
      <c r="F20" s="48">
        <v>0</v>
      </c>
      <c r="G20" s="40">
        <v>239310</v>
      </c>
      <c r="H20" s="66"/>
      <c r="I20" s="6"/>
      <c r="J20" s="6"/>
      <c r="K20" s="6"/>
    </row>
    <row r="21" spans="1:11" ht="21" customHeight="1" x14ac:dyDescent="0.35">
      <c r="A21" s="172" t="s">
        <v>108</v>
      </c>
      <c r="B21" s="173"/>
      <c r="C21" s="168"/>
      <c r="D21" s="47">
        <v>0</v>
      </c>
      <c r="E21" s="48">
        <v>0</v>
      </c>
      <c r="F21" s="40">
        <v>48356</v>
      </c>
      <c r="G21" s="40">
        <v>49158</v>
      </c>
      <c r="H21" s="66"/>
      <c r="I21" s="6"/>
      <c r="J21" s="6"/>
      <c r="K21" s="6"/>
    </row>
    <row r="22" spans="1:11" ht="21" customHeight="1" x14ac:dyDescent="0.35">
      <c r="A22" s="172" t="s">
        <v>111</v>
      </c>
      <c r="B22" s="173"/>
      <c r="C22" s="168"/>
      <c r="D22" s="47">
        <v>0</v>
      </c>
      <c r="E22" s="40">
        <v>2000</v>
      </c>
      <c r="F22" s="48">
        <v>0</v>
      </c>
      <c r="G22" s="48">
        <v>0</v>
      </c>
      <c r="H22" s="66"/>
      <c r="I22" s="6"/>
      <c r="J22" s="6"/>
      <c r="K22" s="6"/>
    </row>
    <row r="23" spans="1:11" ht="21" customHeight="1" x14ac:dyDescent="0.35">
      <c r="A23" s="172" t="s">
        <v>87</v>
      </c>
      <c r="B23" s="173"/>
      <c r="C23" s="168"/>
      <c r="D23" s="47">
        <v>0</v>
      </c>
      <c r="E23" s="48">
        <v>0</v>
      </c>
      <c r="F23" s="40">
        <v>842190</v>
      </c>
      <c r="G23" s="48">
        <v>0</v>
      </c>
      <c r="H23" s="66"/>
      <c r="I23" s="6"/>
      <c r="J23" s="6"/>
      <c r="K23" s="6"/>
    </row>
    <row r="24" spans="1:11" ht="21" customHeight="1" x14ac:dyDescent="0.35">
      <c r="A24" s="172" t="s">
        <v>96</v>
      </c>
      <c r="B24" s="173"/>
      <c r="C24" s="168"/>
      <c r="D24" s="47">
        <v>0</v>
      </c>
      <c r="E24" s="40">
        <v>2748600</v>
      </c>
      <c r="F24" s="48">
        <v>0</v>
      </c>
      <c r="G24" s="48">
        <v>0</v>
      </c>
      <c r="H24" s="66"/>
      <c r="I24" s="6"/>
      <c r="J24" s="6"/>
      <c r="K24" s="6"/>
    </row>
    <row r="25" spans="1:11" ht="21" customHeight="1" x14ac:dyDescent="0.35">
      <c r="A25" s="80" t="s">
        <v>470</v>
      </c>
      <c r="B25" s="82" t="s">
        <v>440</v>
      </c>
      <c r="C25" s="168"/>
      <c r="D25" s="55">
        <v>0</v>
      </c>
      <c r="E25" s="55">
        <v>0</v>
      </c>
      <c r="F25" s="55">
        <v>0</v>
      </c>
      <c r="G25" s="50">
        <v>165</v>
      </c>
      <c r="H25" s="66"/>
      <c r="I25" s="6"/>
      <c r="J25" s="6"/>
      <c r="K25" s="6"/>
    </row>
    <row r="26" spans="1:11" ht="21" customHeight="1" x14ac:dyDescent="0.35">
      <c r="A26" s="172" t="s">
        <v>110</v>
      </c>
      <c r="B26" s="173"/>
      <c r="C26" s="168"/>
      <c r="D26" s="47">
        <v>0</v>
      </c>
      <c r="E26" s="48">
        <v>0</v>
      </c>
      <c r="F26" s="48">
        <v>0</v>
      </c>
      <c r="G26" s="40">
        <v>165</v>
      </c>
      <c r="H26" s="66"/>
      <c r="I26" s="6"/>
      <c r="J26" s="6"/>
      <c r="K26" s="6"/>
    </row>
    <row r="27" spans="1:11" ht="21" customHeight="1" x14ac:dyDescent="0.35">
      <c r="A27" s="80" t="s">
        <v>471</v>
      </c>
      <c r="B27" s="82" t="s">
        <v>441</v>
      </c>
      <c r="C27" s="168"/>
      <c r="D27" s="55">
        <v>0</v>
      </c>
      <c r="E27" s="55">
        <v>0</v>
      </c>
      <c r="F27" s="55">
        <v>0</v>
      </c>
      <c r="G27" s="50">
        <v>10453</v>
      </c>
      <c r="H27" s="6"/>
      <c r="I27" s="6"/>
      <c r="J27" s="6"/>
      <c r="K27" s="6"/>
    </row>
    <row r="28" spans="1:11" ht="21" customHeight="1" x14ac:dyDescent="0.35">
      <c r="A28" s="172" t="s">
        <v>79</v>
      </c>
      <c r="B28" s="173"/>
      <c r="C28" s="168"/>
      <c r="D28" s="47">
        <v>0</v>
      </c>
      <c r="E28" s="48">
        <v>0</v>
      </c>
      <c r="F28" s="48">
        <v>0</v>
      </c>
      <c r="G28" s="40">
        <v>10453</v>
      </c>
      <c r="H28" s="66"/>
      <c r="I28" s="6"/>
      <c r="J28" s="6"/>
      <c r="K28" s="6"/>
    </row>
    <row r="29" spans="1:11" ht="21" customHeight="1" x14ac:dyDescent="0.35">
      <c r="A29" s="80" t="s">
        <v>472</v>
      </c>
      <c r="B29" s="82" t="s">
        <v>442</v>
      </c>
      <c r="C29" s="168"/>
      <c r="D29" s="55">
        <v>0</v>
      </c>
      <c r="E29" s="55">
        <v>0</v>
      </c>
      <c r="F29" s="55">
        <v>0</v>
      </c>
      <c r="G29" s="50">
        <v>3802</v>
      </c>
      <c r="H29" s="66"/>
      <c r="I29" s="6"/>
      <c r="J29" s="6"/>
      <c r="K29" s="6"/>
    </row>
    <row r="30" spans="1:11" ht="21" customHeight="1" x14ac:dyDescent="0.35">
      <c r="A30" s="172" t="s">
        <v>70</v>
      </c>
      <c r="B30" s="173"/>
      <c r="C30" s="168"/>
      <c r="D30" s="47">
        <v>0</v>
      </c>
      <c r="E30" s="47">
        <v>0</v>
      </c>
      <c r="F30" s="47">
        <v>0</v>
      </c>
      <c r="G30" s="39">
        <v>3802</v>
      </c>
      <c r="H30" s="66"/>
      <c r="I30" s="6"/>
      <c r="J30" s="6"/>
      <c r="K30" s="6"/>
    </row>
    <row r="31" spans="1:11" ht="21" customHeight="1" x14ac:dyDescent="0.35">
      <c r="A31" s="80" t="s">
        <v>473</v>
      </c>
      <c r="B31" s="82" t="s">
        <v>443</v>
      </c>
      <c r="C31" s="168"/>
      <c r="D31" s="55">
        <v>0</v>
      </c>
      <c r="E31" s="55">
        <v>0</v>
      </c>
      <c r="F31" s="55">
        <v>0</v>
      </c>
      <c r="G31" s="50">
        <v>401141</v>
      </c>
      <c r="H31" s="6"/>
      <c r="I31" s="6"/>
      <c r="J31" s="6"/>
      <c r="K31" s="6"/>
    </row>
    <row r="32" spans="1:11" ht="21" customHeight="1" thickBot="1" x14ac:dyDescent="0.4">
      <c r="A32" s="172" t="s">
        <v>102</v>
      </c>
      <c r="B32" s="173"/>
      <c r="C32" s="169"/>
      <c r="D32" s="56">
        <v>0</v>
      </c>
      <c r="E32" s="56">
        <v>0</v>
      </c>
      <c r="F32" s="56">
        <v>0</v>
      </c>
      <c r="G32" s="45">
        <v>401141</v>
      </c>
      <c r="H32" s="66"/>
      <c r="I32" s="6"/>
      <c r="J32" s="6"/>
      <c r="K32" s="6"/>
    </row>
    <row r="33" spans="1:8" ht="21" customHeight="1" thickBot="1" x14ac:dyDescent="0.4">
      <c r="A33" s="165"/>
      <c r="B33" s="165"/>
      <c r="C33" s="165"/>
      <c r="D33" s="165"/>
      <c r="E33" s="165"/>
      <c r="F33" s="165"/>
      <c r="G33" s="165"/>
      <c r="H33" s="66"/>
    </row>
    <row r="34" spans="1:8" ht="21" customHeight="1" thickTop="1" thickBot="1" x14ac:dyDescent="0.4">
      <c r="A34" s="178" t="s">
        <v>62</v>
      </c>
      <c r="B34" s="178"/>
      <c r="C34" s="178"/>
      <c r="D34" s="178"/>
      <c r="E34" s="178"/>
      <c r="F34" s="178"/>
      <c r="G34" s="178"/>
      <c r="H34" s="66"/>
    </row>
    <row r="35" spans="1:8" ht="21" customHeight="1" thickTop="1" x14ac:dyDescent="0.35">
      <c r="A35" s="176" t="s">
        <v>429</v>
      </c>
      <c r="B35" s="176"/>
      <c r="C35" s="176"/>
      <c r="D35" s="176"/>
      <c r="E35" s="176"/>
      <c r="F35" s="176"/>
      <c r="G35" s="176"/>
      <c r="H35" s="66"/>
    </row>
    <row r="36" spans="1:8" ht="21" customHeight="1" x14ac:dyDescent="0.35">
      <c r="A36" s="153" t="s">
        <v>63</v>
      </c>
      <c r="B36" s="153"/>
      <c r="C36" s="153"/>
      <c r="D36" s="153"/>
      <c r="E36" s="153"/>
      <c r="F36" s="153"/>
      <c r="G36" s="153"/>
      <c r="H36" s="66"/>
    </row>
    <row r="37" spans="1:8" ht="21" customHeight="1" x14ac:dyDescent="0.35">
      <c r="A37" s="160" t="s">
        <v>244</v>
      </c>
      <c r="B37" s="160"/>
      <c r="C37" s="160"/>
      <c r="D37" s="160"/>
      <c r="E37" s="160"/>
      <c r="F37" s="160"/>
      <c r="G37" s="160"/>
      <c r="H37" s="66"/>
    </row>
    <row r="38" spans="1:8" ht="21" customHeight="1" x14ac:dyDescent="0.35">
      <c r="D38" s="4"/>
      <c r="E38" s="4"/>
      <c r="F38" s="4"/>
      <c r="G38" s="18" t="s">
        <v>38</v>
      </c>
      <c r="H38" s="66"/>
    </row>
    <row r="39" spans="1:8" ht="21" customHeight="1" x14ac:dyDescent="0.35">
      <c r="H39" s="66"/>
    </row>
    <row r="40" spans="1:8" ht="21" customHeight="1" x14ac:dyDescent="0.35">
      <c r="H40" s="66"/>
    </row>
    <row r="41" spans="1:8" ht="21" customHeight="1" x14ac:dyDescent="0.65">
      <c r="B41" s="85"/>
      <c r="H41" s="67"/>
    </row>
    <row r="42" spans="1:8" ht="21" customHeight="1" x14ac:dyDescent="0.65">
      <c r="H42" s="67"/>
    </row>
    <row r="43" spans="1:8" ht="21" customHeight="1" x14ac:dyDescent="0.65">
      <c r="H43" s="67"/>
    </row>
    <row r="45" spans="1:8" ht="21" customHeight="1" x14ac:dyDescent="0.65">
      <c r="H45" s="67"/>
    </row>
    <row r="46" spans="1:8" ht="21" customHeight="1" x14ac:dyDescent="0.65">
      <c r="H46" s="67"/>
    </row>
    <row r="47" spans="1:8" ht="21" customHeight="1" x14ac:dyDescent="0.65">
      <c r="H47" s="67"/>
    </row>
    <row r="49" spans="8:8" ht="21" customHeight="1" x14ac:dyDescent="0.65">
      <c r="H49" s="67"/>
    </row>
    <row r="50" spans="8:8" ht="21" customHeight="1" x14ac:dyDescent="0.65">
      <c r="H50" s="67"/>
    </row>
    <row r="51" spans="8:8" ht="21" customHeight="1" x14ac:dyDescent="0.65">
      <c r="H51" s="67"/>
    </row>
    <row r="53" spans="8:8" ht="21" customHeight="1" x14ac:dyDescent="0.65">
      <c r="H53" s="67"/>
    </row>
    <row r="54" spans="8:8" ht="21" customHeight="1" x14ac:dyDescent="0.65">
      <c r="H54" s="67"/>
    </row>
    <row r="55" spans="8:8" ht="21" customHeight="1" x14ac:dyDescent="0.65">
      <c r="H55" s="67"/>
    </row>
    <row r="57" spans="8:8" ht="21" customHeight="1" x14ac:dyDescent="0.65">
      <c r="H57" s="67"/>
    </row>
    <row r="58" spans="8:8" ht="21" customHeight="1" x14ac:dyDescent="0.65">
      <c r="H58" s="67"/>
    </row>
    <row r="59" spans="8:8" ht="21" customHeight="1" x14ac:dyDescent="0.65">
      <c r="H59" s="67"/>
    </row>
    <row r="60" spans="8:8" ht="21" customHeight="1" x14ac:dyDescent="0.35">
      <c r="H60" s="64"/>
    </row>
    <row r="61" spans="8:8" ht="21" customHeight="1" x14ac:dyDescent="0.65">
      <c r="H61" s="67"/>
    </row>
    <row r="62" spans="8:8" ht="21" customHeight="1" x14ac:dyDescent="0.65">
      <c r="H62" s="67"/>
    </row>
    <row r="63" spans="8:8" ht="21" customHeight="1" x14ac:dyDescent="0.65">
      <c r="H63" s="67"/>
    </row>
    <row r="64" spans="8:8" ht="21" customHeight="1" x14ac:dyDescent="0.35">
      <c r="H64" s="64"/>
    </row>
    <row r="65" spans="1:8" ht="21" customHeight="1" x14ac:dyDescent="0.35">
      <c r="H65" s="68"/>
    </row>
    <row r="66" spans="1:8" ht="21" customHeight="1" x14ac:dyDescent="0.35">
      <c r="H66" s="69"/>
    </row>
    <row r="67" spans="1:8" ht="21" customHeight="1" x14ac:dyDescent="0.35">
      <c r="H67" s="69"/>
    </row>
    <row r="69" spans="1:8" ht="21" customHeight="1" x14ac:dyDescent="0.35">
      <c r="H69" s="68"/>
    </row>
    <row r="70" spans="1:8" ht="21" customHeight="1" x14ac:dyDescent="0.65">
      <c r="A70" s="67"/>
      <c r="B70" s="86"/>
      <c r="H70" s="69"/>
    </row>
    <row r="71" spans="1:8" ht="21" customHeight="1" x14ac:dyDescent="0.35">
      <c r="H71" s="69"/>
    </row>
    <row r="72" spans="1:8" ht="21" customHeight="1" x14ac:dyDescent="0.35">
      <c r="H72" s="69"/>
    </row>
    <row r="74" spans="1:8" ht="21" customHeight="1" x14ac:dyDescent="0.35">
      <c r="A74" s="69"/>
      <c r="B74" s="87"/>
      <c r="H74" s="68"/>
    </row>
    <row r="75" spans="1:8" ht="21" customHeight="1" x14ac:dyDescent="0.35">
      <c r="H75" s="68"/>
    </row>
    <row r="76" spans="1:8" ht="21" customHeight="1" x14ac:dyDescent="0.35">
      <c r="H76" s="68"/>
    </row>
    <row r="79" spans="1:8" ht="21" customHeight="1" x14ac:dyDescent="0.35">
      <c r="A79" s="69"/>
      <c r="B79" s="87"/>
    </row>
  </sheetData>
  <mergeCells count="29">
    <mergeCell ref="F1:G1"/>
    <mergeCell ref="A35:G35"/>
    <mergeCell ref="A3:G3"/>
    <mergeCell ref="A34:G34"/>
    <mergeCell ref="A33:G33"/>
    <mergeCell ref="C5:C32"/>
    <mergeCell ref="A4:B4"/>
    <mergeCell ref="A6:B6"/>
    <mergeCell ref="A8:B8"/>
    <mergeCell ref="A9:B9"/>
    <mergeCell ref="A10:B10"/>
    <mergeCell ref="A12:B12"/>
    <mergeCell ref="A13:B13"/>
    <mergeCell ref="A14:B14"/>
    <mergeCell ref="A15:B15"/>
    <mergeCell ref="A17:B17"/>
    <mergeCell ref="A18:B18"/>
    <mergeCell ref="A19:B19"/>
    <mergeCell ref="A20:B20"/>
    <mergeCell ref="A37:G37"/>
    <mergeCell ref="A28:B28"/>
    <mergeCell ref="A30:B30"/>
    <mergeCell ref="A32:B32"/>
    <mergeCell ref="A21:B21"/>
    <mergeCell ref="A22:B22"/>
    <mergeCell ref="A23:B23"/>
    <mergeCell ref="A24:B24"/>
    <mergeCell ref="A26:B26"/>
    <mergeCell ref="A36:G36"/>
  </mergeCells>
  <hyperlinks>
    <hyperlink ref="G38" location="الفهرس!A1" display="الفهرس" xr:uid="{CDF44BD6-618A-42EA-BE7A-AB491E3B10CD}"/>
  </hyperlinks>
  <pageMargins left="0.7" right="0.7" top="0.75" bottom="0.75" header="0.3" footer="0.3"/>
  <pageSetup paperSize="9" scale="28"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39</vt:i4>
      </vt:variant>
    </vt:vector>
  </HeadingPairs>
  <TitlesOfParts>
    <vt:vector size="79" baseType="lpstr">
      <vt:lpstr>الفهرس</vt:lpstr>
      <vt:lpstr>الملخص</vt:lpstr>
      <vt:lpstr>1.1</vt:lpstr>
      <vt:lpstr>1.2</vt:lpstr>
      <vt:lpstr>2.1</vt:lpstr>
      <vt:lpstr>2.2</vt:lpstr>
      <vt:lpstr>2.3</vt:lpstr>
      <vt:lpstr>2.4</vt:lpstr>
      <vt:lpstr>2.5</vt:lpstr>
      <vt:lpstr>2.6</vt:lpstr>
      <vt:lpstr>2.7</vt:lpstr>
      <vt:lpstr>2.8</vt:lpstr>
      <vt:lpstr>3.1</vt:lpstr>
      <vt:lpstr>3.2</vt:lpstr>
      <vt:lpstr>3.3</vt:lpstr>
      <vt:lpstr>3.4</vt:lpstr>
      <vt:lpstr>3.5</vt:lpstr>
      <vt:lpstr>3.6</vt:lpstr>
      <vt:lpstr>3.7</vt:lpstr>
      <vt:lpstr>3.8</vt:lpstr>
      <vt:lpstr>4.1</vt:lpstr>
      <vt:lpstr>4.2</vt:lpstr>
      <vt:lpstr>4.3</vt:lpstr>
      <vt:lpstr>4.4</vt:lpstr>
      <vt:lpstr>4.5</vt:lpstr>
      <vt:lpstr>4.6</vt:lpstr>
      <vt:lpstr>4.7</vt:lpstr>
      <vt:lpstr>4.8</vt:lpstr>
      <vt:lpstr>4.9</vt:lpstr>
      <vt:lpstr>4.10</vt:lpstr>
      <vt:lpstr>4.11</vt:lpstr>
      <vt:lpstr>4.12</vt:lpstr>
      <vt:lpstr>4.13</vt:lpstr>
      <vt:lpstr>4.14</vt:lpstr>
      <vt:lpstr>4.15</vt:lpstr>
      <vt:lpstr>4.16</vt:lpstr>
      <vt:lpstr>4.17</vt:lpstr>
      <vt:lpstr>4.18</vt:lpstr>
      <vt:lpstr>4.19</vt:lpstr>
      <vt:lpstr>4.20</vt:lpstr>
      <vt:lpstr>'1.1'!Print_Area</vt:lpstr>
      <vt:lpstr>'1.2'!Print_Area</vt:lpstr>
      <vt:lpstr>'2.1'!Print_Area</vt:lpstr>
      <vt:lpstr>'2.2'!Print_Area</vt:lpstr>
      <vt:lpstr>'2.3'!Print_Area</vt:lpstr>
      <vt:lpstr>'2.4'!Print_Area</vt:lpstr>
      <vt:lpstr>'2.5'!Print_Area</vt:lpstr>
      <vt:lpstr>'2.6'!Print_Area</vt:lpstr>
      <vt:lpstr>'2.7'!Print_Area</vt:lpstr>
      <vt:lpstr>'2.8'!Print_Area</vt:lpstr>
      <vt:lpstr>'3.1'!Print_Area</vt:lpstr>
      <vt:lpstr>'3.2'!Print_Area</vt:lpstr>
      <vt:lpstr>'3.3'!Print_Area</vt:lpstr>
      <vt:lpstr>'3.4'!Print_Area</vt:lpstr>
      <vt:lpstr>'3.6'!Print_Area</vt:lpstr>
      <vt:lpstr>'3.7'!Print_Area</vt:lpstr>
      <vt:lpstr>'3.8'!Print_Area</vt:lpstr>
      <vt:lpstr>'4.1'!Print_Area</vt:lpstr>
      <vt:lpstr>'4.10'!Print_Area</vt:lpstr>
      <vt:lpstr>'4.11'!Print_Area</vt:lpstr>
      <vt:lpstr>'4.12'!Print_Area</vt:lpstr>
      <vt:lpstr>'4.13'!Print_Area</vt:lpstr>
      <vt:lpstr>'4.14'!Print_Area</vt:lpstr>
      <vt:lpstr>'4.15'!Print_Area</vt:lpstr>
      <vt:lpstr>'4.16'!Print_Area</vt:lpstr>
      <vt:lpstr>'4.17'!Print_Area</vt:lpstr>
      <vt:lpstr>'4.18'!Print_Area</vt:lpstr>
      <vt:lpstr>'4.19'!Print_Area</vt:lpstr>
      <vt:lpstr>'4.2'!Print_Area</vt:lpstr>
      <vt:lpstr>'4.20'!Print_Area</vt:lpstr>
      <vt:lpstr>'4.3'!Print_Area</vt:lpstr>
      <vt:lpstr>'4.4'!Print_Area</vt:lpstr>
      <vt:lpstr>'4.5'!Print_Area</vt:lpstr>
      <vt:lpstr>'4.6'!Print_Area</vt:lpstr>
      <vt:lpstr>'4.7'!Print_Area</vt:lpstr>
      <vt:lpstr>'4.8'!Print_Area</vt:lpstr>
      <vt:lpstr>'4.9'!Print_Area</vt:lpstr>
      <vt:lpstr>الفهرس!Print_Area</vt:lpstr>
      <vt:lpstr>الملخص!Print_Area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ايمان الغامدي - Eman Alghamdi</cp:lastModifiedBy>
  <cp:revision/>
  <dcterms:created xsi:type="dcterms:W3CDTF">2019-09-15T07:19:09Z</dcterms:created>
  <dcterms:modified xsi:type="dcterms:W3CDTF">2025-11-19T11:42:17Z</dcterms:modified>
  <cp:category/>
  <cp:contentStatus/>
</cp:coreProperties>
</file>