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2be9dd040a67b8/ادارة المرور والمواصلات/احصاءات النقل الجوي/2025/البيانات النهائية 20260513/"/>
    </mc:Choice>
  </mc:AlternateContent>
  <xr:revisionPtr revIDLastSave="125" documentId="8_{85CA8082-57E7-4BC8-80C6-4C18BCFBC8E4}" xr6:coauthVersionLast="47" xr6:coauthVersionMax="47" xr10:uidLastSave="{26DA2645-6F22-4D25-A595-D812665BF6EB}"/>
  <bookViews>
    <workbookView xWindow="-120" yWindow="-120" windowWidth="38640" windowHeight="23640" tabRatio="1000" xr2:uid="{5914E6BE-C511-4A7C-BCFE-A75B13115A6B}"/>
  </bookViews>
  <sheets>
    <sheet name="Index" sheetId="36" r:id="rId1"/>
    <sheet name="1-1" sheetId="1" r:id="rId2"/>
    <sheet name="1-2" sheetId="79" r:id="rId3"/>
    <sheet name="1-3" sheetId="3" r:id="rId4"/>
    <sheet name="1-4" sheetId="6" r:id="rId5"/>
    <sheet name="1-5" sheetId="4" r:id="rId6"/>
    <sheet name="1-6" sheetId="5" r:id="rId7"/>
    <sheet name="1-7" sheetId="7" r:id="rId8"/>
    <sheet name="1-8" sheetId="8" r:id="rId9"/>
    <sheet name="1-9" sheetId="9" r:id="rId10"/>
    <sheet name="1-10" sheetId="10" r:id="rId11"/>
    <sheet name="1-11" sheetId="11" r:id="rId12"/>
    <sheet name="1-12" sheetId="12" r:id="rId13"/>
    <sheet name="1-13" sheetId="41" r:id="rId14"/>
    <sheet name="2-1" sheetId="2" r:id="rId15"/>
    <sheet name="2-2" sheetId="80" r:id="rId16"/>
    <sheet name="2-3" sheetId="65" r:id="rId17"/>
    <sheet name="2-4" sheetId="66" r:id="rId18"/>
    <sheet name="2-6" sheetId="68" r:id="rId19"/>
    <sheet name="2-5" sheetId="67" r:id="rId20"/>
    <sheet name="2-7" sheetId="69" r:id="rId21"/>
    <sheet name="2-8" sheetId="70" r:id="rId22"/>
    <sheet name="2-9" sheetId="71" r:id="rId23"/>
    <sheet name="2-10" sheetId="72" r:id="rId24"/>
    <sheet name="2-11" sheetId="73" r:id="rId25"/>
    <sheet name="2-12" sheetId="74" r:id="rId26"/>
    <sheet name="2-13" sheetId="40" r:id="rId27"/>
    <sheet name="3-1" sheetId="18" r:id="rId28"/>
    <sheet name="3-2" sheetId="19" r:id="rId29"/>
    <sheet name="3-3" sheetId="81" r:id="rId30"/>
    <sheet name="4-1" sheetId="25" r:id="rId31"/>
    <sheet name="4-2" sheetId="82" r:id="rId32"/>
    <sheet name="4-3" sheetId="83" r:id="rId33"/>
    <sheet name="4-4" sheetId="86" r:id="rId34"/>
    <sheet name="5-1" sheetId="20" r:id="rId35"/>
    <sheet name="5-2" sheetId="21" r:id="rId36"/>
    <sheet name="5-3" sheetId="22" r:id="rId37"/>
    <sheet name="5-4" sheetId="23" r:id="rId38"/>
    <sheet name="6-1" sheetId="27" r:id="rId39"/>
    <sheet name="6-2" sheetId="75" r:id="rId40"/>
    <sheet name="7-1" sheetId="13" r:id="rId41"/>
    <sheet name="7-2" sheetId="14" r:id="rId42"/>
    <sheet name="7-3" sheetId="32" r:id="rId43"/>
    <sheet name="7-4" sheetId="84" r:id="rId44"/>
    <sheet name="7-5" sheetId="57" r:id="rId45"/>
    <sheet name="7-6" sheetId="26" r:id="rId46"/>
    <sheet name="7-7" sheetId="85" r:id="rId47"/>
    <sheet name="7-8" sheetId="78" r:id="rId48"/>
    <sheet name="8-1" sheetId="58" r:id="rId49"/>
    <sheet name="8-2" sheetId="60" r:id="rId50"/>
    <sheet name="8-3" sheetId="63" r:id="rId51"/>
    <sheet name="8-4" sheetId="62" r:id="rId52"/>
  </sheets>
  <externalReferences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\0" localSheetId="2">#REF!</definedName>
    <definedName name="\0" localSheetId="15">#REF!</definedName>
    <definedName name="\0" localSheetId="28">#REF!</definedName>
    <definedName name="\0" localSheetId="29">#REF!</definedName>
    <definedName name="\0" localSheetId="30">#REF!</definedName>
    <definedName name="\0" localSheetId="33">#REF!</definedName>
    <definedName name="\0" localSheetId="34">#REF!</definedName>
    <definedName name="\0" localSheetId="38">#REF!</definedName>
    <definedName name="\0" localSheetId="39">#REF!</definedName>
    <definedName name="\0" localSheetId="44">#REF!</definedName>
    <definedName name="\0" localSheetId="47">#REF!</definedName>
    <definedName name="\0" localSheetId="48">#REF!</definedName>
    <definedName name="\0" localSheetId="49">#REF!</definedName>
    <definedName name="\0" localSheetId="50">#REF!</definedName>
    <definedName name="\0" localSheetId="51">#REF!</definedName>
    <definedName name="\0">#REF!</definedName>
    <definedName name="\66" localSheetId="2">'[1](2)'!#REF!</definedName>
    <definedName name="\66" localSheetId="15">'[1](2)'!#REF!</definedName>
    <definedName name="\66" localSheetId="28">'[1](2)'!#REF!</definedName>
    <definedName name="\66" localSheetId="29">'[1](2)'!#REF!</definedName>
    <definedName name="\66" localSheetId="33">'[1](2)'!#REF!</definedName>
    <definedName name="\66" localSheetId="34">'[1](2)'!#REF!</definedName>
    <definedName name="\66" localSheetId="44">'[1](2)'!#REF!</definedName>
    <definedName name="\66" localSheetId="47">'[1](2)'!#REF!</definedName>
    <definedName name="\66" localSheetId="48">'[1](2)'!#REF!</definedName>
    <definedName name="\66" localSheetId="49">'[1](2)'!#REF!</definedName>
    <definedName name="\66" localSheetId="50">'[1](2)'!#REF!</definedName>
    <definedName name="\66" localSheetId="51">'[1](2)'!#REF!</definedName>
    <definedName name="\66">'[1](2)'!#REF!</definedName>
    <definedName name="\d">'[2]2020(س ذ)'!#REF!</definedName>
    <definedName name="\g">'[2]2020(س ذ)'!#REF!</definedName>
    <definedName name="\h">'[2]2020(س ذ)'!#REF!</definedName>
    <definedName name="\L" localSheetId="2">#REF!</definedName>
    <definedName name="\L" localSheetId="15">#REF!</definedName>
    <definedName name="\L" localSheetId="28">#REF!</definedName>
    <definedName name="\L" localSheetId="29">#REF!</definedName>
    <definedName name="\L" localSheetId="30">#REF!</definedName>
    <definedName name="\L" localSheetId="33">#REF!</definedName>
    <definedName name="\L" localSheetId="34">#REF!</definedName>
    <definedName name="\L" localSheetId="38">#REF!</definedName>
    <definedName name="\L" localSheetId="39">#REF!</definedName>
    <definedName name="\L" localSheetId="44">#REF!</definedName>
    <definedName name="\L" localSheetId="47">#REF!</definedName>
    <definedName name="\L" localSheetId="48">#REF!</definedName>
    <definedName name="\L" localSheetId="49">#REF!</definedName>
    <definedName name="\L" localSheetId="50">#REF!</definedName>
    <definedName name="\L" localSheetId="51">#REF!</definedName>
    <definedName name="\L">#REF!</definedName>
    <definedName name="\m">'[2]2020(س ذ)'!#REF!</definedName>
    <definedName name="\s">'[2]2020(س ذ)'!#REF!</definedName>
    <definedName name="_0" localSheetId="2">#REF!</definedName>
    <definedName name="_0" localSheetId="15">#REF!</definedName>
    <definedName name="_0" localSheetId="28">#REF!</definedName>
    <definedName name="_0" localSheetId="29">#REF!</definedName>
    <definedName name="_0" localSheetId="30">#REF!</definedName>
    <definedName name="_0" localSheetId="33">#REF!</definedName>
    <definedName name="_0" localSheetId="34">#REF!</definedName>
    <definedName name="_0" localSheetId="38">#REF!</definedName>
    <definedName name="_0" localSheetId="39">#REF!</definedName>
    <definedName name="_0" localSheetId="44">#REF!</definedName>
    <definedName name="_0" localSheetId="47">#REF!</definedName>
    <definedName name="_0" localSheetId="48">#REF!</definedName>
    <definedName name="_0" localSheetId="49">#REF!</definedName>
    <definedName name="_0" localSheetId="50">#REF!</definedName>
    <definedName name="_0" localSheetId="51">#REF!</definedName>
    <definedName name="_0">#REF!</definedName>
    <definedName name="_118__123Graph_CCHART_2" localSheetId="28" hidden="1">#REF!</definedName>
    <definedName name="_118__123Graph_CCHART_2" localSheetId="29" hidden="1">#REF!</definedName>
    <definedName name="_118__123Graph_CCHART_2" localSheetId="30" hidden="1">#REF!</definedName>
    <definedName name="_118__123Graph_CCHART_2" localSheetId="33" hidden="1">#REF!</definedName>
    <definedName name="_118__123Graph_CCHART_2" localSheetId="34" hidden="1">#REF!</definedName>
    <definedName name="_118__123Graph_CCHART_2" localSheetId="38" hidden="1">#REF!</definedName>
    <definedName name="_118__123Graph_CCHART_2" localSheetId="39" hidden="1">#REF!</definedName>
    <definedName name="_118__123Graph_CCHART_2" localSheetId="44" hidden="1">#REF!</definedName>
    <definedName name="_118__123Graph_CCHART_2" localSheetId="47" hidden="1">#REF!</definedName>
    <definedName name="_118__123Graph_CCHART_2" localSheetId="48" hidden="1">#REF!</definedName>
    <definedName name="_118__123Graph_CCHART_2" localSheetId="49" hidden="1">#REF!</definedName>
    <definedName name="_118__123Graph_CCHART_2" localSheetId="50" hidden="1">#REF!</definedName>
    <definedName name="_118__123Graph_CCHART_2" localSheetId="51" hidden="1">#REF!</definedName>
    <definedName name="_118__123Graph_CCHART_2" hidden="1">#REF!</definedName>
    <definedName name="_134__123Graph_XCHART_1" localSheetId="28" hidden="1">#REF!</definedName>
    <definedName name="_134__123Graph_XCHART_1" localSheetId="29" hidden="1">#REF!</definedName>
    <definedName name="_134__123Graph_XCHART_1" localSheetId="30" hidden="1">#REF!</definedName>
    <definedName name="_134__123Graph_XCHART_1" localSheetId="34" hidden="1">#REF!</definedName>
    <definedName name="_134__123Graph_XCHART_1" localSheetId="38" hidden="1">#REF!</definedName>
    <definedName name="_134__123Graph_XCHART_1" localSheetId="39" hidden="1">#REF!</definedName>
    <definedName name="_134__123Graph_XCHART_1" localSheetId="44" hidden="1">#REF!</definedName>
    <definedName name="_134__123Graph_XCHART_1" localSheetId="48" hidden="1">#REF!</definedName>
    <definedName name="_134__123Graph_XCHART_1" localSheetId="49" hidden="1">#REF!</definedName>
    <definedName name="_134__123Graph_XCHART_1" localSheetId="50" hidden="1">#REF!</definedName>
    <definedName name="_134__123Graph_XCHART_1" localSheetId="51" hidden="1">#REF!</definedName>
    <definedName name="_134__123Graph_XCHART_1" hidden="1">#REF!</definedName>
    <definedName name="_150__123Graph_XCHART_3" localSheetId="28" hidden="1">#REF!</definedName>
    <definedName name="_150__123Graph_XCHART_3" localSheetId="29" hidden="1">#REF!</definedName>
    <definedName name="_150__123Graph_XCHART_3" localSheetId="30" hidden="1">#REF!</definedName>
    <definedName name="_150__123Graph_XCHART_3" localSheetId="34" hidden="1">#REF!</definedName>
    <definedName name="_150__123Graph_XCHART_3" localSheetId="38" hidden="1">#REF!</definedName>
    <definedName name="_150__123Graph_XCHART_3" localSheetId="39" hidden="1">#REF!</definedName>
    <definedName name="_150__123Graph_XCHART_3" localSheetId="44" hidden="1">#REF!</definedName>
    <definedName name="_150__123Graph_XCHART_3" localSheetId="48" hidden="1">#REF!</definedName>
    <definedName name="_150__123Graph_XCHART_3" localSheetId="49" hidden="1">#REF!</definedName>
    <definedName name="_150__123Graph_XCHART_3" localSheetId="50" hidden="1">#REF!</definedName>
    <definedName name="_150__123Graph_XCHART_3" localSheetId="51" hidden="1">#REF!</definedName>
    <definedName name="_150__123Graph_XCHART_3" hidden="1">#REF!</definedName>
    <definedName name="_16__123Graph_ACHART_1" localSheetId="28" hidden="1">#REF!</definedName>
    <definedName name="_16__123Graph_ACHART_1" localSheetId="29" hidden="1">#REF!</definedName>
    <definedName name="_16__123Graph_ACHART_1" localSheetId="30" hidden="1">#REF!</definedName>
    <definedName name="_16__123Graph_ACHART_1" localSheetId="34" hidden="1">#REF!</definedName>
    <definedName name="_16__123Graph_ACHART_1" localSheetId="38" hidden="1">#REF!</definedName>
    <definedName name="_16__123Graph_ACHART_1" localSheetId="39" hidden="1">#REF!</definedName>
    <definedName name="_16__123Graph_ACHART_1" localSheetId="44" hidden="1">#REF!</definedName>
    <definedName name="_16__123Graph_ACHART_1" localSheetId="48" hidden="1">#REF!</definedName>
    <definedName name="_16__123Graph_ACHART_1" localSheetId="49" hidden="1">#REF!</definedName>
    <definedName name="_16__123Graph_ACHART_1" localSheetId="50" hidden="1">#REF!</definedName>
    <definedName name="_16__123Graph_ACHART_1" localSheetId="51" hidden="1">#REF!</definedName>
    <definedName name="_16__123Graph_ACHART_1" hidden="1">#REF!</definedName>
    <definedName name="_1مدن_المدن_حسب_المنطقة">#REF!</definedName>
    <definedName name="_32__123Graph_ACHART_3" localSheetId="28" hidden="1">#REF!</definedName>
    <definedName name="_32__123Graph_ACHART_3" localSheetId="29" hidden="1">#REF!</definedName>
    <definedName name="_32__123Graph_ACHART_3" localSheetId="30" hidden="1">#REF!</definedName>
    <definedName name="_32__123Graph_ACHART_3" localSheetId="34" hidden="1">#REF!</definedName>
    <definedName name="_32__123Graph_ACHART_3" localSheetId="38" hidden="1">#REF!</definedName>
    <definedName name="_32__123Graph_ACHART_3" localSheetId="39" hidden="1">#REF!</definedName>
    <definedName name="_32__123Graph_ACHART_3" localSheetId="44" hidden="1">#REF!</definedName>
    <definedName name="_32__123Graph_ACHART_3" localSheetId="48" hidden="1">#REF!</definedName>
    <definedName name="_32__123Graph_ACHART_3" localSheetId="49" hidden="1">#REF!</definedName>
    <definedName name="_32__123Graph_ACHART_3" localSheetId="50" hidden="1">#REF!</definedName>
    <definedName name="_32__123Graph_ACHART_3" localSheetId="51" hidden="1">#REF!</definedName>
    <definedName name="_32__123Graph_ACHART_3" hidden="1">#REF!</definedName>
    <definedName name="_48__123Graph_BCHART_1" localSheetId="28" hidden="1">#REF!</definedName>
    <definedName name="_48__123Graph_BCHART_1" localSheetId="29" hidden="1">#REF!</definedName>
    <definedName name="_48__123Graph_BCHART_1" localSheetId="30" hidden="1">#REF!</definedName>
    <definedName name="_48__123Graph_BCHART_1" localSheetId="34" hidden="1">#REF!</definedName>
    <definedName name="_48__123Graph_BCHART_1" localSheetId="38" hidden="1">#REF!</definedName>
    <definedName name="_48__123Graph_BCHART_1" localSheetId="39" hidden="1">#REF!</definedName>
    <definedName name="_48__123Graph_BCHART_1" localSheetId="44" hidden="1">#REF!</definedName>
    <definedName name="_48__123Graph_BCHART_1" localSheetId="48" hidden="1">#REF!</definedName>
    <definedName name="_48__123Graph_BCHART_1" localSheetId="49" hidden="1">#REF!</definedName>
    <definedName name="_48__123Graph_BCHART_1" localSheetId="50" hidden="1">#REF!</definedName>
    <definedName name="_48__123Graph_BCHART_1" localSheetId="51" hidden="1">#REF!</definedName>
    <definedName name="_48__123Graph_BCHART_1" hidden="1">#REF!</definedName>
    <definedName name="_77__123Graph_BCHART_2" localSheetId="28" hidden="1">#REF!</definedName>
    <definedName name="_77__123Graph_BCHART_2" localSheetId="29" hidden="1">#REF!</definedName>
    <definedName name="_77__123Graph_BCHART_2" localSheetId="30" hidden="1">#REF!</definedName>
    <definedName name="_77__123Graph_BCHART_2" localSheetId="34" hidden="1">#REF!</definedName>
    <definedName name="_77__123Graph_BCHART_2" localSheetId="38" hidden="1">#REF!</definedName>
    <definedName name="_77__123Graph_BCHART_2" localSheetId="39" hidden="1">#REF!</definedName>
    <definedName name="_77__123Graph_BCHART_2" localSheetId="44" hidden="1">#REF!</definedName>
    <definedName name="_77__123Graph_BCHART_2" localSheetId="48" hidden="1">#REF!</definedName>
    <definedName name="_77__123Graph_BCHART_2" localSheetId="49" hidden="1">#REF!</definedName>
    <definedName name="_77__123Graph_BCHART_2" localSheetId="50" hidden="1">#REF!</definedName>
    <definedName name="_77__123Graph_BCHART_2" localSheetId="51" hidden="1">#REF!</definedName>
    <definedName name="_77__123Graph_BCHART_2" hidden="1">#REF!</definedName>
    <definedName name="_78__123Graph_BCHART_4" localSheetId="28" hidden="1">#REF!</definedName>
    <definedName name="_78__123Graph_BCHART_4" localSheetId="29" hidden="1">#REF!</definedName>
    <definedName name="_78__123Graph_BCHART_4" localSheetId="30" hidden="1">#REF!</definedName>
    <definedName name="_78__123Graph_BCHART_4" localSheetId="34" hidden="1">#REF!</definedName>
    <definedName name="_78__123Graph_BCHART_4" localSheetId="38" hidden="1">#REF!</definedName>
    <definedName name="_78__123Graph_BCHART_4" localSheetId="39" hidden="1">#REF!</definedName>
    <definedName name="_78__123Graph_BCHART_4" localSheetId="44" hidden="1">#REF!</definedName>
    <definedName name="_78__123Graph_BCHART_4" localSheetId="48" hidden="1">#REF!</definedName>
    <definedName name="_78__123Graph_BCHART_4" localSheetId="49" hidden="1">#REF!</definedName>
    <definedName name="_78__123Graph_BCHART_4" localSheetId="50" hidden="1">#REF!</definedName>
    <definedName name="_78__123Graph_BCHART_4" localSheetId="51" hidden="1">#REF!</definedName>
    <definedName name="_78__123Graph_BCHART_4" hidden="1">#REF!</definedName>
    <definedName name="_9" localSheetId="28" hidden="1">#REF!</definedName>
    <definedName name="_9" localSheetId="29" hidden="1">#REF!</definedName>
    <definedName name="_9" localSheetId="30" hidden="1">#REF!</definedName>
    <definedName name="_9" localSheetId="34" hidden="1">#REF!</definedName>
    <definedName name="_9" localSheetId="38" hidden="1">#REF!</definedName>
    <definedName name="_9" localSheetId="39" hidden="1">#REF!</definedName>
    <definedName name="_9" localSheetId="44" hidden="1">#REF!</definedName>
    <definedName name="_9" localSheetId="48" hidden="1">#REF!</definedName>
    <definedName name="_9" localSheetId="49" hidden="1">#REF!</definedName>
    <definedName name="_9" localSheetId="50" hidden="1">#REF!</definedName>
    <definedName name="_9" localSheetId="51" hidden="1">#REF!</definedName>
    <definedName name="_9" hidden="1">#REF!</definedName>
    <definedName name="_93__123Graph_CCHART_1" localSheetId="28" hidden="1">#REF!</definedName>
    <definedName name="_93__123Graph_CCHART_1" localSheetId="29" hidden="1">#REF!</definedName>
    <definedName name="_93__123Graph_CCHART_1" localSheetId="30" hidden="1">#REF!</definedName>
    <definedName name="_93__123Graph_CCHART_1" localSheetId="34" hidden="1">#REF!</definedName>
    <definedName name="_93__123Graph_CCHART_1" localSheetId="38" hidden="1">#REF!</definedName>
    <definedName name="_93__123Graph_CCHART_1" localSheetId="39" hidden="1">#REF!</definedName>
    <definedName name="_93__123Graph_CCHART_1" localSheetId="44" hidden="1">#REF!</definedName>
    <definedName name="_93__123Graph_CCHART_1" localSheetId="48" hidden="1">#REF!</definedName>
    <definedName name="_93__123Graph_CCHART_1" localSheetId="49" hidden="1">#REF!</definedName>
    <definedName name="_93__123Graph_CCHART_1" localSheetId="50" hidden="1">#REF!</definedName>
    <definedName name="_93__123Graph_CCHART_1" localSheetId="51" hidden="1">#REF!</definedName>
    <definedName name="_93__123Graph_CCHART_1" hidden="1">#REF!</definedName>
    <definedName name="_xlnm._FilterDatabase" localSheetId="6" hidden="1">'1-6'!$G$3:$G$3</definedName>
    <definedName name="_L" localSheetId="28">#REF!</definedName>
    <definedName name="_L" localSheetId="29">#REF!</definedName>
    <definedName name="_L" localSheetId="30">#REF!</definedName>
    <definedName name="_L" localSheetId="34">#REF!</definedName>
    <definedName name="_L" localSheetId="38">#REF!</definedName>
    <definedName name="_L" localSheetId="39">#REF!</definedName>
    <definedName name="_L" localSheetId="44">#REF!</definedName>
    <definedName name="_L" localSheetId="48">#REF!</definedName>
    <definedName name="_L" localSheetId="49">#REF!</definedName>
    <definedName name="_L" localSheetId="50">#REF!</definedName>
    <definedName name="_L" localSheetId="51">#REF!</definedName>
    <definedName name="_L">#REF!</definedName>
    <definedName name="_خ" localSheetId="28">#REF!</definedName>
    <definedName name="_خ" localSheetId="29">#REF!</definedName>
    <definedName name="_خ" localSheetId="30">#REF!</definedName>
    <definedName name="_خ" localSheetId="34">#REF!</definedName>
    <definedName name="_خ" localSheetId="38">#REF!</definedName>
    <definedName name="_خ" localSheetId="39">#REF!</definedName>
    <definedName name="_خ" localSheetId="44">#REF!</definedName>
    <definedName name="_خ" localSheetId="48">#REF!</definedName>
    <definedName name="_خ" localSheetId="49">#REF!</definedName>
    <definedName name="_خ" localSheetId="50">#REF!</definedName>
    <definedName name="_خ" localSheetId="51">#REF!</definedName>
    <definedName name="_خ">#REF!</definedName>
    <definedName name="AAAA" localSheetId="28">#REF!</definedName>
    <definedName name="AAAA" localSheetId="29">#REF!</definedName>
    <definedName name="AAAA" localSheetId="30">#REF!</definedName>
    <definedName name="AAAA" localSheetId="34">#REF!</definedName>
    <definedName name="AAAA" localSheetId="38">#REF!</definedName>
    <definedName name="AAAA" localSheetId="39">#REF!</definedName>
    <definedName name="AAAA" localSheetId="44">#REF!</definedName>
    <definedName name="AAAA" localSheetId="48">#REF!</definedName>
    <definedName name="AAAA" localSheetId="49">#REF!</definedName>
    <definedName name="AAAA" localSheetId="50">#REF!</definedName>
    <definedName name="AAAA" localSheetId="51">#REF!</definedName>
    <definedName name="AAAA">#REF!</definedName>
    <definedName name="ahta">#REF!</definedName>
    <definedName name="an">[3]AGEINT!#REF!</definedName>
    <definedName name="bng">#REF!</definedName>
    <definedName name="building">#REF!</definedName>
    <definedName name="CCODE">#REF!</definedName>
    <definedName name="CHANEL2">#REF!</definedName>
    <definedName name="CHKPAS">'[2]2020(س ذ)'!#REF!</definedName>
    <definedName name="CHKSAVE">'[2]2020(س ذ)'!#REF!</definedName>
    <definedName name="CNAME2">#REF!</definedName>
    <definedName name="CNAME3">#REF!</definedName>
    <definedName name="CNAME4">#REF!</definedName>
    <definedName name="CodeStage.gender">[4]Aggregated.values!$A$5:$A$24766</definedName>
    <definedName name="Consolidated" localSheetId="2">#REF!</definedName>
    <definedName name="Consolidated" localSheetId="15">#REF!</definedName>
    <definedName name="Consolidated" localSheetId="28">#REF!</definedName>
    <definedName name="Consolidated" localSheetId="29">#REF!</definedName>
    <definedName name="Consolidated" localSheetId="30">#REF!</definedName>
    <definedName name="Consolidated" localSheetId="34">#REF!</definedName>
    <definedName name="Consolidated" localSheetId="38">#REF!</definedName>
    <definedName name="Consolidated" localSheetId="39">#REF!</definedName>
    <definedName name="Consolidated" localSheetId="44">#REF!</definedName>
    <definedName name="Consolidated" localSheetId="48">#REF!</definedName>
    <definedName name="Consolidated" localSheetId="49">#REF!</definedName>
    <definedName name="Consolidated" localSheetId="50">#REF!</definedName>
    <definedName name="Consolidated" localSheetId="51">#REF!</definedName>
    <definedName name="Consolidated">#REF!</definedName>
    <definedName name="COUNTER" localSheetId="28">#REF!</definedName>
    <definedName name="COUNTER" localSheetId="29">#REF!</definedName>
    <definedName name="COUNTER" localSheetId="30">#REF!</definedName>
    <definedName name="COUNTER" localSheetId="34">#REF!</definedName>
    <definedName name="COUNTER" localSheetId="38">#REF!</definedName>
    <definedName name="COUNTER" localSheetId="39">#REF!</definedName>
    <definedName name="COUNTER" localSheetId="44">#REF!</definedName>
    <definedName name="COUNTER" localSheetId="48">#REF!</definedName>
    <definedName name="COUNTER" localSheetId="49">#REF!</definedName>
    <definedName name="COUNTER" localSheetId="50">#REF!</definedName>
    <definedName name="COUNTER" localSheetId="51">#REF!</definedName>
    <definedName name="COUNTER">#REF!</definedName>
    <definedName name="CPC_HS_BEC_IMP_2018">#REF!</definedName>
    <definedName name="D" localSheetId="28">#REF!</definedName>
    <definedName name="D" localSheetId="29">#REF!</definedName>
    <definedName name="D" localSheetId="30">#REF!</definedName>
    <definedName name="D" localSheetId="34">#REF!</definedName>
    <definedName name="D" localSheetId="38">#REF!</definedName>
    <definedName name="D" localSheetId="39">#REF!</definedName>
    <definedName name="D" localSheetId="44">#REF!</definedName>
    <definedName name="D" localSheetId="48">#REF!</definedName>
    <definedName name="D" localSheetId="49">#REF!</definedName>
    <definedName name="D" localSheetId="50">#REF!</definedName>
    <definedName name="D" localSheetId="51">#REF!</definedName>
    <definedName name="D">#REF!</definedName>
    <definedName name="dd">#REF!</definedName>
    <definedName name="ERR_LOC">'[2]2020(س ذ)'!#REF!</definedName>
    <definedName name="ERR_MSG">'[2]2020(س ذ)'!#REF!</definedName>
    <definedName name="esdf">#REF!</definedName>
    <definedName name="EXP_HS_CPC_2018">#REF!</definedName>
    <definedName name="ff">'[5]2020(س ذ)'!#REF!</definedName>
    <definedName name="ffffffffffffffffffffffffff">#REF!</definedName>
    <definedName name="FILENAME">'[2]2020(س ذ)'!#REF!</definedName>
    <definedName name="FLOPDIR">'[2]2020(س ذ)'!#REF!</definedName>
    <definedName name="FLOPPY">'[2]2020(س ذ)'!#REF!</definedName>
    <definedName name="G_U1">#REF!</definedName>
    <definedName name="GETFILE">'[2]2020(س ذ)'!#REF!</definedName>
    <definedName name="gh">#REF!</definedName>
    <definedName name="GIVEM1">#REF!</definedName>
    <definedName name="gra" localSheetId="28" hidden="1">#REF!</definedName>
    <definedName name="gra" localSheetId="29" hidden="1">#REF!</definedName>
    <definedName name="gra" localSheetId="30" hidden="1">#REF!</definedName>
    <definedName name="gra" localSheetId="38" hidden="1">#REF!</definedName>
    <definedName name="gra" localSheetId="39" hidden="1">#REF!</definedName>
    <definedName name="gra" localSheetId="44" hidden="1">#REF!</definedName>
    <definedName name="gra" localSheetId="48" hidden="1">#REF!</definedName>
    <definedName name="gra" localSheetId="49" hidden="1">#REF!</definedName>
    <definedName name="gra" localSheetId="50" hidden="1">#REF!</definedName>
    <definedName name="gra" localSheetId="51" hidden="1">#REF!</definedName>
    <definedName name="gra" hidden="1">#REF!</definedName>
    <definedName name="GRDIR">'[2]2020(س ذ)'!#REF!</definedName>
    <definedName name="H">#REF!</definedName>
    <definedName name="hh">#REF!</definedName>
    <definedName name="hhhhhhhhhhh" hidden="1">#REF!</definedName>
    <definedName name="hth">#REF!</definedName>
    <definedName name="hthth">#REF!</definedName>
    <definedName name="hththt">#REF!</definedName>
    <definedName name="hthththth">#REF!</definedName>
    <definedName name="hu">#REF!</definedName>
    <definedName name="IMP_HS_CPC_2018">#REF!</definedName>
    <definedName name="io">#REF!</definedName>
    <definedName name="kljm">#REF!</definedName>
    <definedName name="look">#REF!</definedName>
    <definedName name="LOOP" localSheetId="28">#REF!</definedName>
    <definedName name="LOOP" localSheetId="29">#REF!</definedName>
    <definedName name="LOOP" localSheetId="30">#REF!</definedName>
    <definedName name="LOOP" localSheetId="34">#REF!</definedName>
    <definedName name="LOOP" localSheetId="38">#REF!</definedName>
    <definedName name="LOOP" localSheetId="39">#REF!</definedName>
    <definedName name="LOOP" localSheetId="44">#REF!</definedName>
    <definedName name="LOOP" localSheetId="48">#REF!</definedName>
    <definedName name="LOOP" localSheetId="49">#REF!</definedName>
    <definedName name="LOOP" localSheetId="50">#REF!</definedName>
    <definedName name="LOOP" localSheetId="51">#REF!</definedName>
    <definedName name="LOOP">#REF!</definedName>
    <definedName name="menuitem">#REF!</definedName>
    <definedName name="MESSAGE">'[2]2020(س ذ)'!#REF!</definedName>
    <definedName name="mohafdah_mrkz_استعلام">#REF!</definedName>
    <definedName name="MSG_CELL">'[2]2020(س ذ)'!#REF!</definedName>
    <definedName name="NOPAS">'[2]2020(س ذ)'!#REF!</definedName>
    <definedName name="NOPAS3">'[2]2020(س ذ)'!#REF!</definedName>
    <definedName name="OLD_MSG">'[2]2020(س ذ)'!#REF!</definedName>
    <definedName name="overcrowd.stud">[4]Aggregated.values!$BC$5:$BC$24766</definedName>
    <definedName name="PAS_MSG1">'[2]2020(س ذ)'!#REF!</definedName>
    <definedName name="PAS_MSG2">'[2]2020(س ذ)'!#REF!</definedName>
    <definedName name="PAS_MSG3">'[2]2020(س ذ)'!#REF!</definedName>
    <definedName name="PAUSE">'[2]2020(س ذ)'!#REF!</definedName>
    <definedName name="_xlnm.Print_Area" localSheetId="1">'1-1'!$A$1:$M$15</definedName>
    <definedName name="_xlnm.Print_Area" localSheetId="10">'1-10'!$A$1:$D$22</definedName>
    <definedName name="_xlnm.Print_Area" localSheetId="11">'1-11'!$A$1:$F$40</definedName>
    <definedName name="_xlnm.Print_Area" localSheetId="12">'1-12'!$A$1:$F$22</definedName>
    <definedName name="_xlnm.Print_Area" localSheetId="13">'1-13'!$A$1:$D$39</definedName>
    <definedName name="_xlnm.Print_Area" localSheetId="2">'1-2'!$A$1:$H$39</definedName>
    <definedName name="_xlnm.Print_Area" localSheetId="3">'1-3'!$A$1:$D$37</definedName>
    <definedName name="_xlnm.Print_Area" localSheetId="4">'1-4'!$A$1:$D$22</definedName>
    <definedName name="_xlnm.Print_Area" localSheetId="5">'1-5'!$A$1:$D$18</definedName>
    <definedName name="_xlnm.Print_Area" localSheetId="6">'1-6'!$A$1:$D$29</definedName>
    <definedName name="_xlnm.Print_Area" localSheetId="7">'1-7'!$A$1:$D$22</definedName>
    <definedName name="_xlnm.Print_Area" localSheetId="8">'1-8'!$A$1:$D$22</definedName>
    <definedName name="_xlnm.Print_Area" localSheetId="9">'1-9'!$A$1:$D$22</definedName>
    <definedName name="_xlnm.Print_Area" localSheetId="14">'2-1'!$A$1:$M$15</definedName>
    <definedName name="_xlnm.Print_Area" localSheetId="23">'2-10'!$A$1:$D$22</definedName>
    <definedName name="_xlnm.Print_Area" localSheetId="24">'2-11'!$A$1:$F$40</definedName>
    <definedName name="_xlnm.Print_Area" localSheetId="25">'2-12'!$A$1:$F$22</definedName>
    <definedName name="_xlnm.Print_Area" localSheetId="26">'2-13'!$A$1:$D$38</definedName>
    <definedName name="_xlnm.Print_Area" localSheetId="15">'2-2'!$A$1:$H$39</definedName>
    <definedName name="_xlnm.Print_Area" localSheetId="16">'2-3'!$A$1:$D$37</definedName>
    <definedName name="_xlnm.Print_Area" localSheetId="17">'2-4'!$A$1:$D$22</definedName>
    <definedName name="_xlnm.Print_Area" localSheetId="19">'2-5'!$A$1:$D$18</definedName>
    <definedName name="_xlnm.Print_Area" localSheetId="18">'2-6'!$A$1:$D$29</definedName>
    <definedName name="_xlnm.Print_Area" localSheetId="20">'2-7'!$A$1:$D$22</definedName>
    <definedName name="_xlnm.Print_Area" localSheetId="21">'2-8'!$A$1:$D$22</definedName>
    <definedName name="_xlnm.Print_Area" localSheetId="22">'2-9'!$A$1:$D$21</definedName>
    <definedName name="_xlnm.Print_Area" localSheetId="27">'3-1'!$A$1:$O$12</definedName>
    <definedName name="_xlnm.Print_Area" localSheetId="28">'3-2'!$A$1:$N$13</definedName>
    <definedName name="_xlnm.Print_Area" localSheetId="29">'3-3'!$A$1:$F$11</definedName>
    <definedName name="_xlnm.Print_Area" localSheetId="30">'4-1'!$A$1:$N$39</definedName>
    <definedName name="_xlnm.Print_Area" localSheetId="32">'4-3'!$A$1:$H$11</definedName>
    <definedName name="_xlnm.Print_Area" localSheetId="33">'4-4'!$A$1:$D$37</definedName>
    <definedName name="_xlnm.Print_Area" localSheetId="34">'5-1'!$A$1:$C$12</definedName>
    <definedName name="_xlnm.Print_Area" localSheetId="35">'5-2'!$A$1:$F$14</definedName>
    <definedName name="_xlnm.Print_Area" localSheetId="36">'5-3'!$A$1:$G$14</definedName>
    <definedName name="_xlnm.Print_Area" localSheetId="37">'5-4'!$A$1:$C$14</definedName>
    <definedName name="_xlnm.Print_Area" localSheetId="38">'6-1'!$A$1:$B$9</definedName>
    <definedName name="_xlnm.Print_Area" localSheetId="39">'6-2'!$A$1:$B$13</definedName>
    <definedName name="_xlnm.Print_Area" localSheetId="40">'7-1'!$A$1:$H$10</definedName>
    <definedName name="_xlnm.Print_Area" localSheetId="41">'7-2'!$A$1:$D$29</definedName>
    <definedName name="_xlnm.Print_Area" localSheetId="42">'7-3'!$A$1:$B$12</definedName>
    <definedName name="_xlnm.Print_Area" localSheetId="44">'7-5'!$A$1:$B$13</definedName>
    <definedName name="_xlnm.Print_Area" localSheetId="45">'7-6'!$A$1:$C$21</definedName>
    <definedName name="_xlnm.Print_Area" localSheetId="46">'7-7'!$A$1:$L$37</definedName>
    <definedName name="_xlnm.Print_Area" localSheetId="47">'7-8'!$A$1:$C$9</definedName>
    <definedName name="_xlnm.Print_Area" localSheetId="48">'8-1'!$A$1:$C$35</definedName>
    <definedName name="_xlnm.Print_Area" localSheetId="49">'8-2'!$A$1:$D$37</definedName>
    <definedName name="_xlnm.Print_Area" localSheetId="50">'8-3'!$A$1:$D$11</definedName>
    <definedName name="_xlnm.Print_Area" localSheetId="51">'8-4'!$A$1:$C$42</definedName>
    <definedName name="_xlnm.Print_Area" localSheetId="0">Index!$A$1:$B$63</definedName>
    <definedName name="_xlnm.Print_Area">#N/A</definedName>
    <definedName name="Q1_2021" hidden="1">#REF!</definedName>
    <definedName name="RegID">[4]Aggregated.values!$G$5:$G$24766</definedName>
    <definedName name="RESDIR">'[2]2020(س ذ)'!#REF!</definedName>
    <definedName name="RESTYPE">'[2]2020(س ذ)'!#REF!</definedName>
    <definedName name="rngCmdtyValue">[6]TradeData!$AC$16</definedName>
    <definedName name="rngValue">[6]TradeData!$AC$1</definedName>
    <definedName name="RSVMENU">'[2]2020(س ذ)'!#REF!</definedName>
    <definedName name="s">[3]AGEINT!#REF!</definedName>
    <definedName name="SAVE">'[2]2020(س ذ)'!#REF!</definedName>
    <definedName name="SAVE_MSG">'[2]2020(س ذ)'!#REF!</definedName>
    <definedName name="SAVED">'[2]2020(س ذ)'!#REF!</definedName>
    <definedName name="SAVENGO">'[2]2020(س ذ)'!#REF!</definedName>
    <definedName name="ssssssssssssssss">#REF!</definedName>
    <definedName name="STAT">#REF!</definedName>
    <definedName name="STOP" localSheetId="28">#REF!</definedName>
    <definedName name="STOP" localSheetId="29">#REF!</definedName>
    <definedName name="STOP" localSheetId="30">#REF!</definedName>
    <definedName name="STOP" localSheetId="33">#REF!</definedName>
    <definedName name="STOP" localSheetId="34">#REF!</definedName>
    <definedName name="STOP" localSheetId="38">#REF!</definedName>
    <definedName name="STOP" localSheetId="39">#REF!</definedName>
    <definedName name="STOP" localSheetId="44">#REF!</definedName>
    <definedName name="STOP" localSheetId="47">#REF!</definedName>
    <definedName name="STOP" localSheetId="48">#REF!</definedName>
    <definedName name="STOP" localSheetId="49">#REF!</definedName>
    <definedName name="STOP" localSheetId="50">#REF!</definedName>
    <definedName name="STOP" localSheetId="51">#REF!</definedName>
    <definedName name="STOP">#REF!</definedName>
    <definedName name="TEMP">'[2]2020(س ذ)'!#REF!</definedName>
    <definedName name="tt">#REF!</definedName>
    <definedName name="ty">#REF!</definedName>
    <definedName name="up">#REF!</definedName>
    <definedName name="use2d">#REF!</definedName>
    <definedName name="uu">#REF!</definedName>
    <definedName name="XDO_?COVERAGE_DSCAR_R2_SHEET7?">#REF!</definedName>
    <definedName name="XDO_?OFFICE_DSCAR_R2_SHEET2?">#REF!</definedName>
    <definedName name="XDO_?OFFICE_DSCAR_R2_SHEET5?">#REF!</definedName>
    <definedName name="XDO_?OFFICE_DSCAR_R2_SHEET6?">#REF!</definedName>
    <definedName name="XDO_?PERIOD_R2_SHEET2?">#REF!</definedName>
    <definedName name="XDO_?PERIOD_R2_SHEET5?">#REF!</definedName>
    <definedName name="XDO_?PERIOD_R2_SHEET6?">#REF!</definedName>
    <definedName name="XDO_?PERIOD_R2_SHEET7?">#REF!</definedName>
    <definedName name="XDO_?Sum_AGW_1?">'[7]GOSI-5'!#REF!</definedName>
    <definedName name="XDO_?Sum_AGW_2?">'[7]GOSI-5'!#REF!</definedName>
    <definedName name="XDO_?Sum_AGW_3?">#REF!</definedName>
    <definedName name="XDO_?Sum_AGW_4?">#REF!</definedName>
    <definedName name="XDO_?Sum_COV_1?">#REF!</definedName>
    <definedName name="XDO_?Sum_COV_2?">#REF!</definedName>
    <definedName name="XDO_?Sum_COV_3?">#REF!</definedName>
    <definedName name="XDO_?Sum_COV_4?">#REF!</definedName>
    <definedName name="XDO_?Sum_WAG_1?">'[7]GOSI-4'!#REF!</definedName>
    <definedName name="XDO_?Sum_WAG_10?">'[7]GOSI-4'!#REF!</definedName>
    <definedName name="XDO_?Sum_WAG_11?">'[7]GOSI-4'!#REF!</definedName>
    <definedName name="XDO_?Sum_WAG_12?">'[7]GOSI-4'!#REF!</definedName>
    <definedName name="XDO_?Sum_WAG_2?">'[7]GOSI-4'!#REF!</definedName>
    <definedName name="XDO_?Sum_WAG_3?">'[7]GOSI-4'!#REF!</definedName>
    <definedName name="XDO_?Sum_WAG_4?">'[7]GOSI-4'!#REF!</definedName>
    <definedName name="XDO_?Sum_WAG_5?">'[7]GOSI-4'!#REF!</definedName>
    <definedName name="XDO_?Sum_WAG_6?">'[7]GOSI-4'!#REF!</definedName>
    <definedName name="XDO_?Sum_WAG_7?">'[7]GOSI-4'!#REF!</definedName>
    <definedName name="XDO_?Sum_WAG_8?">'[7]GOSI-4'!#REF!</definedName>
    <definedName name="XDO_?Sum_WAG_9?">'[7]GOSI-4'!#REF!</definedName>
    <definedName name="XDO_?SYS_DATE?">#REF!</definedName>
    <definedName name="XDO_?WRK_ACTIVITY?">#REF!</definedName>
    <definedName name="XDO_?WRK_ACTIVITY_1?">#REF!</definedName>
    <definedName name="XDO_?WRK_ACTIVITY_2?">#REF!</definedName>
    <definedName name="XDO_?WRK_ACTIVITY_3?">#REF!</definedName>
    <definedName name="XDO_?WRK_ACTIVITY_4?">#REF!</definedName>
    <definedName name="XDO_?WRK_ACTIVITY_5?">#REF!</definedName>
    <definedName name="XDO_?WRK_ACTIVITY_6?">#REF!</definedName>
    <definedName name="XDO_?WRK_ACTIVITY_7?">#REF!</definedName>
    <definedName name="XDO_?WRK_ACTIVITY_8?">#REF!</definedName>
    <definedName name="XDO_?WRK_ACTIVITY_9?">#REF!</definedName>
    <definedName name="XDO_?WRK_ACTIVITY_TOTAL?">#REF!</definedName>
    <definedName name="XDO_?WRK_COVERAGE_1?">#REF!</definedName>
    <definedName name="XDO_?WRK_COVERAGE_2?">#REF!</definedName>
    <definedName name="XDO_?WRK_COVERAGE_3?">#REF!</definedName>
    <definedName name="XDO_?WRK_COVERAGE_4?">#REF!</definedName>
    <definedName name="XDO_?WRK_GEN_AVGWAGE_1?">'[7]GOSI-5'!#REF!</definedName>
    <definedName name="XDO_?WRK_GEN_AVGWAGE_2?">'[7]GOSI-5'!#REF!</definedName>
    <definedName name="XDO_?WRK_GEN_AVGWAGE_3?">'[7]GOSI-5'!$C$10:$C$31</definedName>
    <definedName name="XDO_?WRK_GEN_AVGWAGE_4?">#REF!</definedName>
    <definedName name="XDO_?WRK_GEN_AVGWAGE_5?">'[7]GOSI-5'!#REF!</definedName>
    <definedName name="XDO_?WRK_GEN_AVGWAGE_6?">'[7]GOSI-5'!#REF!</definedName>
    <definedName name="XDO_?WRK_GEN_AVGWAGE_7?">#REF!</definedName>
    <definedName name="XDO_?WRK_GEN_AVGWAGE_8?">#REF!</definedName>
    <definedName name="XDO_?WRK_WAGE_1?">'[7]GOSI-4'!#REF!</definedName>
    <definedName name="XDO_?WRK_WAGE_10?">'[7]GOSI-4'!#REF!</definedName>
    <definedName name="XDO_?WRK_WAGE_11?">'[7]GOSI-4'!#REF!</definedName>
    <definedName name="XDO_?WRK_WAGE_12?">'[7]GOSI-4'!#REF!</definedName>
    <definedName name="XDO_?WRK_WAGE_2?">'[7]GOSI-4'!#REF!</definedName>
    <definedName name="XDO_?WRK_WAGE_3?">'[7]GOSI-4'!#REF!</definedName>
    <definedName name="XDO_?WRK_WAGE_4?">'[7]GOSI-4'!#REF!</definedName>
    <definedName name="XDO_?WRK_WAGE_5?">'[7]GOSI-4'!#REF!</definedName>
    <definedName name="XDO_?WRK_WAGE_6?">'[7]GOSI-4'!#REF!</definedName>
    <definedName name="XDO_?WRK_WAGE_7?">'[7]GOSI-4'!#REF!</definedName>
    <definedName name="XDO_?WRK_WAGE_8?">'[7]GOSI-4'!#REF!</definedName>
    <definedName name="XDO_?WRK_WAGE_9?">'[7]GOSI-4'!#REF!</definedName>
    <definedName name="XDO_GROUP_?G_10?">#REF!</definedName>
    <definedName name="XDO_GROUP_?G_16?">#REF!</definedName>
    <definedName name="XDO_GROUP_?G_18?">#REF!</definedName>
    <definedName name="XDO_GROUP_?G_20?">#REF!</definedName>
    <definedName name="y">#REF!</definedName>
    <definedName name="yhg">#REF!</definedName>
    <definedName name="yy">#REF!</definedName>
    <definedName name="اا">#REF!</definedName>
    <definedName name="ااااااااااااااا">#REF!</definedName>
    <definedName name="الاستثمار" hidden="1">#REF!</definedName>
    <definedName name="التراخيص" localSheetId="28">#REF!</definedName>
    <definedName name="التراخيص" localSheetId="29">#REF!</definedName>
    <definedName name="التراخيص" localSheetId="30">#REF!</definedName>
    <definedName name="التراخيص" localSheetId="33">#REF!</definedName>
    <definedName name="التراخيص" localSheetId="34">#REF!</definedName>
    <definedName name="التراخيص" localSheetId="38">#REF!</definedName>
    <definedName name="التراخيص" localSheetId="39">#REF!</definedName>
    <definedName name="التراخيص" localSheetId="44">#REF!</definedName>
    <definedName name="التراخيص" localSheetId="47">#REF!</definedName>
    <definedName name="التراخيص" localSheetId="48">#REF!</definedName>
    <definedName name="التراخيص" localSheetId="49">#REF!</definedName>
    <definedName name="التراخيص" localSheetId="50">#REF!</definedName>
    <definedName name="التراخيص" localSheetId="51">#REF!</definedName>
    <definedName name="التراخيص">#REF!</definedName>
    <definedName name="التكوينات">#REF!</definedName>
    <definedName name="الزراعة">#REF!</definedName>
    <definedName name="الغ">#REF!</definedName>
    <definedName name="الملخص">[8]AGEINT!#REF!</definedName>
    <definedName name="غاااااااادة">#REF!</definedName>
    <definedName name="فف">#REF!</definedName>
    <definedName name="نعم" localSheetId="28" hidden="1">#REF!</definedName>
    <definedName name="نعم" localSheetId="29" hidden="1">#REF!</definedName>
    <definedName name="نعم" localSheetId="30" hidden="1">#REF!</definedName>
    <definedName name="نعم" localSheetId="33" hidden="1">#REF!</definedName>
    <definedName name="نعم" localSheetId="38" hidden="1">#REF!</definedName>
    <definedName name="نعم" localSheetId="39" hidden="1">#REF!</definedName>
    <definedName name="نعم" localSheetId="44" hidden="1">#REF!</definedName>
    <definedName name="نعم" localSheetId="47" hidden="1">#REF!</definedName>
    <definedName name="نعم" localSheetId="48" hidden="1">#REF!</definedName>
    <definedName name="نعم" localSheetId="49" hidden="1">#REF!</definedName>
    <definedName name="نعم" localSheetId="50" hidden="1">#REF!</definedName>
    <definedName name="نعم" localSheetId="51" hidden="1">#REF!</definedName>
    <definedName name="نعم" hidden="1">#REF!</definedName>
    <definedName name="ي">#REF!</definedName>
    <definedName name="يبابل" localSheetId="28">#REF!</definedName>
    <definedName name="يبابل" localSheetId="29">#REF!</definedName>
    <definedName name="يبابل" localSheetId="30">#REF!</definedName>
    <definedName name="يبابل" localSheetId="34">#REF!</definedName>
    <definedName name="يبابل" localSheetId="38">#REF!</definedName>
    <definedName name="يبابل" localSheetId="39">#REF!</definedName>
    <definedName name="يبابل" localSheetId="44">#REF!</definedName>
    <definedName name="يبابل" localSheetId="48">#REF!</definedName>
    <definedName name="يبابل" localSheetId="49">#REF!</definedName>
    <definedName name="يبابل" localSheetId="50">#REF!</definedName>
    <definedName name="يبابل" localSheetId="51">#REF!</definedName>
    <definedName name="يبابل">#REF!</definedName>
    <definedName name="ئ209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6" l="1"/>
  <c r="H37" i="79" l="1"/>
  <c r="G37" i="79"/>
  <c r="F37" i="79"/>
  <c r="E37" i="79"/>
  <c r="N11" i="18" l="1"/>
  <c r="D37" i="41" l="1"/>
  <c r="C37" i="41"/>
  <c r="D20" i="8"/>
  <c r="C20" i="8"/>
  <c r="G9" i="1"/>
  <c r="M12" i="19"/>
  <c r="L12" i="19"/>
  <c r="K12" i="19"/>
  <c r="J12" i="19"/>
  <c r="I12" i="19"/>
  <c r="H12" i="19"/>
  <c r="G12" i="19"/>
  <c r="F12" i="19"/>
  <c r="E12" i="19"/>
  <c r="N11" i="19"/>
  <c r="N10" i="19"/>
  <c r="N9" i="19"/>
  <c r="D12" i="19"/>
  <c r="C12" i="19"/>
  <c r="B12" i="19"/>
  <c r="D36" i="40"/>
  <c r="C36" i="40"/>
  <c r="F21" i="74"/>
  <c r="E21" i="74"/>
  <c r="D21" i="74"/>
  <c r="C21" i="74"/>
  <c r="F38" i="73"/>
  <c r="E38" i="73"/>
  <c r="D38" i="73"/>
  <c r="C38" i="73"/>
  <c r="D20" i="72"/>
  <c r="C20" i="72"/>
  <c r="D20" i="71"/>
  <c r="C20" i="71"/>
  <c r="D20" i="70"/>
  <c r="C20" i="70"/>
  <c r="D20" i="69"/>
  <c r="C20" i="69"/>
  <c r="D27" i="68"/>
  <c r="C27" i="68"/>
  <c r="D16" i="67"/>
  <c r="C16" i="67"/>
  <c r="D20" i="66"/>
  <c r="C20" i="66"/>
  <c r="D35" i="65"/>
  <c r="C35" i="65"/>
  <c r="K12" i="2"/>
  <c r="J12" i="2"/>
  <c r="I12" i="2"/>
  <c r="H12" i="2"/>
  <c r="L11" i="2"/>
  <c r="L10" i="2"/>
  <c r="G11" i="2"/>
  <c r="G10" i="2"/>
  <c r="G9" i="2"/>
  <c r="L9" i="2"/>
  <c r="F21" i="12"/>
  <c r="E21" i="12"/>
  <c r="D21" i="12"/>
  <c r="C21" i="12"/>
  <c r="F38" i="11"/>
  <c r="E38" i="11"/>
  <c r="D38" i="11"/>
  <c r="C38" i="11"/>
  <c r="D20" i="10"/>
  <c r="C20" i="10"/>
  <c r="D20" i="9"/>
  <c r="C20" i="9"/>
  <c r="D20" i="7"/>
  <c r="C20" i="7"/>
  <c r="D27" i="5"/>
  <c r="C27" i="5"/>
  <c r="D16" i="4"/>
  <c r="C16" i="4"/>
  <c r="D20" i="6"/>
  <c r="C20" i="6"/>
  <c r="D35" i="3"/>
  <c r="C35" i="3"/>
  <c r="L11" i="1"/>
  <c r="K12" i="1"/>
  <c r="J12" i="1"/>
  <c r="I12" i="1"/>
  <c r="H12" i="1"/>
  <c r="L10" i="1"/>
  <c r="L9" i="1"/>
  <c r="G11" i="1"/>
  <c r="G10" i="1"/>
  <c r="N12" i="19" l="1"/>
  <c r="L12" i="2"/>
  <c r="L12" i="1"/>
  <c r="F12" i="2" l="1"/>
  <c r="E12" i="2"/>
  <c r="D12" i="2"/>
  <c r="C12" i="2"/>
  <c r="G12" i="2" l="1"/>
  <c r="F12" i="1"/>
  <c r="E12" i="1"/>
  <c r="D12" i="1"/>
  <c r="C12" i="1"/>
  <c r="G12" i="1" l="1"/>
</calcChain>
</file>

<file path=xl/sharedStrings.xml><?xml version="1.0" encoding="utf-8"?>
<sst xmlns="http://schemas.openxmlformats.org/spreadsheetml/2006/main" count="1645" uniqueCount="416">
  <si>
    <t xml:space="preserve">Contents </t>
  </si>
  <si>
    <t>Section one: Passenger traffic</t>
  </si>
  <si>
    <t>Table No.</t>
  </si>
  <si>
    <t>Number of arriving and departing passengers on domestic and international flights at the Kingdom’s airports by type of aviation for 2024 and 2025</t>
  </si>
  <si>
    <t>1-1</t>
  </si>
  <si>
    <t>1-2</t>
  </si>
  <si>
    <t>Number of arriving and departing passengers on domestic commercial flights operated by the national carrier at the Kingdom’s airports for 2025</t>
  </si>
  <si>
    <t>1-3</t>
  </si>
  <si>
    <t>Number of arriving and departing passengers on domestic commercial flights operated by the foreign carrier at the Kingdom’s airports for 2025</t>
  </si>
  <si>
    <t>1-4</t>
  </si>
  <si>
    <t>Number of arriving and departing passengers on international commercial flights operated by the national carrier at the Kingdom’s airports for 2025</t>
  </si>
  <si>
    <t>1-5</t>
  </si>
  <si>
    <t>Number of arriving and departing passengers on international commercial flights operated by the foreign carrier at the Kingdom’s airports for 2025</t>
  </si>
  <si>
    <t>1-6</t>
  </si>
  <si>
    <t>Number of arriving and departing passengers on international commercial flights operated by the national carrier at the Kingdom’s airports by month for 2025</t>
  </si>
  <si>
    <t>1-7</t>
  </si>
  <si>
    <t>Number of arriving and departing passengers on international commercial flights operated by the foreign carrier at the Kingdom’s airports by month for 2025</t>
  </si>
  <si>
    <t>1-8</t>
  </si>
  <si>
    <t>Number of arriving and departing passengers on domestic commercial flights operated by the national carrier at the Kingdom’s airports by month for 2025</t>
  </si>
  <si>
    <t>1-9</t>
  </si>
  <si>
    <t>Number of arriving and departing passengers on domestic commercial flights operated by the foreign carrier at the Kingdom’s airports by month for 2025</t>
  </si>
  <si>
    <t>1-10</t>
  </si>
  <si>
    <t>Number of arriving and departing passengers on domestic and international general aviation flights at the Kingdom’s airports for 2025</t>
  </si>
  <si>
    <t>1-11</t>
  </si>
  <si>
    <t>Number of arriving and departing passengers on domestic and international general aviation flights at the Kingdom’s airports by month for 2025</t>
  </si>
  <si>
    <t>1-12</t>
  </si>
  <si>
    <t>Average daily Number of arriving and departing passengers on domestic and international commercial and general aviation flights at the Kingdom’s airports for 2025</t>
  </si>
  <si>
    <t>1-13</t>
  </si>
  <si>
    <t>Section two: Flight traffic</t>
  </si>
  <si>
    <t>Number of arriving and departing domestic and international flights at the Kingdom’s airports by type of aviation for 2024 and 2025</t>
  </si>
  <si>
    <t>2-1</t>
  </si>
  <si>
    <t>2-2</t>
  </si>
  <si>
    <t>Number of arriving and departing domestic commercial flights operated by the national carrier at the Kingdom’s airports for 2025</t>
  </si>
  <si>
    <t>2-3</t>
  </si>
  <si>
    <t>Number of arriving and departing domestic commercial flights operated by foreign carriers at the Kingdom’s airports for 2025</t>
  </si>
  <si>
    <t>2-4</t>
  </si>
  <si>
    <t>Number of arriving and departing international commercial flights operated by the national carrier at the Kingdom’s airports for 2025</t>
  </si>
  <si>
    <t>2-5</t>
  </si>
  <si>
    <t>Number of arriving and departing international commercial flights operated by foreign carriers at the Kingdom’s airports for 2025</t>
  </si>
  <si>
    <t>2-6</t>
  </si>
  <si>
    <t>Number of arriving and departing international commercial flights operated by the national carrier at the Kingdom’s airports by month for 2025</t>
  </si>
  <si>
    <t>2-7</t>
  </si>
  <si>
    <t>Number of arriving and departing international commercial flights operated by foreign carriers at the Kingdom’s airports by month for 2025</t>
  </si>
  <si>
    <t>2-8</t>
  </si>
  <si>
    <t>Number of arriving and departing domestic commercial flights operated by the national carrier at the Kingdom’s airports by month for 2025</t>
  </si>
  <si>
    <t>2-9</t>
  </si>
  <si>
    <t>Number of arriving and departing domestic commercial flights operated by foreign carriers at the Kingdom’s airports by month for 2025</t>
  </si>
  <si>
    <t>2-10</t>
  </si>
  <si>
    <t>Number of domestic and international general aviation flights at the Kingdom’s airports by airport for 2025</t>
  </si>
  <si>
    <t>2-11</t>
  </si>
  <si>
    <t>Number of domestic and international general aviation flights at the Kingdom’s airports by month for 2025</t>
  </si>
  <si>
    <t>2-12</t>
  </si>
  <si>
    <t>Average daily number of domestic and international commercial and general aviation flights at the Kingdom’s airports by airport for 2025</t>
  </si>
  <si>
    <t>2-13</t>
  </si>
  <si>
    <t>Section three: Cargo traffic</t>
  </si>
  <si>
    <t>3-1</t>
  </si>
  <si>
    <t xml:space="preserve">Cargo volumes at the Kingdom’s airports for outbound, inbound, and transit in tons by month for 2025 </t>
  </si>
  <si>
    <t>3-2</t>
  </si>
  <si>
    <t>3-3</t>
  </si>
  <si>
    <t>Section four: Airport infrastructure</t>
  </si>
  <si>
    <t>4-1</t>
  </si>
  <si>
    <t>Number and length of runways by airport in the Kingdom for 2020–2025</t>
  </si>
  <si>
    <t>4-2</t>
  </si>
  <si>
    <t>4-3</t>
  </si>
  <si>
    <t>Section five: Air fleet</t>
  </si>
  <si>
    <t>Number of aircraft in the Kingdom’s commercial aviation fleet for 2020–2025</t>
  </si>
  <si>
    <t>5-1</t>
  </si>
  <si>
    <t>Number of aircraft in the commercial aviation fleet of the national and foreign carriers in the Kingdom by aircraft category for 2020–2025</t>
  </si>
  <si>
    <t>5-2</t>
  </si>
  <si>
    <t>Number of aircraft in the commercial aviation fleet of the national and foreign carriers in the Kingdom by aircraft age for 2020–2025</t>
  </si>
  <si>
    <t>5-3</t>
  </si>
  <si>
    <t>Number of aircraft in the general aviation fleet in the Kingdom for 2020–2025</t>
  </si>
  <si>
    <t>5-4</t>
  </si>
  <si>
    <t xml:space="preserve">Section six: Licenses </t>
  </si>
  <si>
    <t>Number of air transport licenses for 2025</t>
  </si>
  <si>
    <t>6-1</t>
  </si>
  <si>
    <t xml:space="preserve">Number of air transport licenses by type of activity for 2025 </t>
  </si>
  <si>
    <t>6-2</t>
  </si>
  <si>
    <t>Section seven: Air connectivity</t>
  </si>
  <si>
    <t>Number of countries reached through the Kingdom’s international airports for 2019–2025</t>
  </si>
  <si>
    <t>7-1</t>
  </si>
  <si>
    <t>7-2</t>
  </si>
  <si>
    <t>Number of destinations traveled to and from international airports in the Kingdom 2023-2025</t>
  </si>
  <si>
    <t>7-3</t>
  </si>
  <si>
    <t>7-4</t>
  </si>
  <si>
    <t>Saudi airspace capacity in the Kingdom for 2025</t>
  </si>
  <si>
    <t>7-5</t>
  </si>
  <si>
    <t>Top airlines using Saudi airspace according to the Percentage of flights for 2025</t>
  </si>
  <si>
    <t>7-6</t>
  </si>
  <si>
    <t>7-7</t>
  </si>
  <si>
    <t>Ranking of the Kingdom in the global air connectivity index for 2024-2025</t>
  </si>
  <si>
    <t>7-8</t>
  </si>
  <si>
    <t>Section eight: Quality and performance</t>
  </si>
  <si>
    <t>8-1</t>
  </si>
  <si>
    <t xml:space="preserve">Data on airport complaints submitted by passengers in 2025 </t>
  </si>
  <si>
    <t>8-2</t>
  </si>
  <si>
    <t xml:space="preserve">Data on complaints against national carriers submitted by passengers in 2025 </t>
  </si>
  <si>
    <t>8-3</t>
  </si>
  <si>
    <t>Percentage of national carriers’ compliance with flight schedules by month in 2025</t>
  </si>
  <si>
    <t>8-4</t>
  </si>
  <si>
    <t>S/N</t>
  </si>
  <si>
    <t>Type of aviation</t>
  </si>
  <si>
    <t>Total</t>
  </si>
  <si>
    <t>Rate of change in the total number of passengers for 2024–2025</t>
  </si>
  <si>
    <t>Domestic</t>
  </si>
  <si>
    <t>International</t>
  </si>
  <si>
    <t>Departing</t>
  </si>
  <si>
    <t>Commercial aviation (national carrier) *</t>
  </si>
  <si>
    <t>Commercial aviation (foreign carrier) *</t>
  </si>
  <si>
    <t>General aviation *</t>
  </si>
  <si>
    <t>Source: General Authority of Civil Aviation</t>
  </si>
  <si>
    <t>Commercial aviation: All aircraft operations intended for the transport of passengers or cargo for financial compensation, whether scheduled or non-scheduled.
General aviation: It refers to all civil aviation operations that do not fall under scheduled or non-scheduled commercial air transport services for the transportation of passengers or cargo for remuneration, including private aviation, business aviation, training aviation, air ambulance aviation, aerial work, and recreational flights.</t>
  </si>
  <si>
    <t>National carrier: An air carrier legally registered in the country and subject to its regulatory and operational systems.
Foreign carrier: An air carrier registered outside the country that operates flights within or through it in accordance with operational permits.</t>
  </si>
  <si>
    <t>Airport name</t>
  </si>
  <si>
    <t>Prince Mohammed Bin Abdulaziz Airport</t>
  </si>
  <si>
    <t>The Red Sea International Airport</t>
  </si>
  <si>
    <t>Taif International Airport</t>
  </si>
  <si>
    <t>King Khalid International Airport</t>
  </si>
  <si>
    <t xml:space="preserve">King Saud bin Abdulaziz Airport </t>
  </si>
  <si>
    <t>King Abdulaziz International Airport</t>
  </si>
  <si>
    <t>King Abdullah bin Abdulaziz Airport</t>
  </si>
  <si>
    <t>Bisha Airport</t>
  </si>
  <si>
    <t>Rabigh Airport</t>
  </si>
  <si>
    <t>Rafha Airport</t>
  </si>
  <si>
    <t>Wadi al-Dawasr Airport</t>
  </si>
  <si>
    <t>Table 3-1</t>
  </si>
  <si>
    <t>Airport</t>
  </si>
  <si>
    <t>Number of passengers</t>
  </si>
  <si>
    <t>Number of arriving and departing passengers on domestic commercial flights operated by foreign carriers at the Kingdom’s airports for 2025</t>
  </si>
  <si>
    <t>Table 4-1</t>
  </si>
  <si>
    <t>Table 6-1</t>
  </si>
  <si>
    <t>Table 7-1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</si>
  <si>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</si>
  <si>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</si>
  <si>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</si>
  <si>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</si>
  <si>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</si>
  <si>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</si>
  <si>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</si>
  <si>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</si>
  <si>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</si>
  <si>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</si>
  <si>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</si>
  <si>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</si>
  <si>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</si>
  <si>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8-1</t>
  </si>
  <si>
    <t xml:space="preserve">Airport  </t>
  </si>
  <si>
    <t xml:space="preserve">Total </t>
  </si>
  <si>
    <t>Average daily number of passengers on domestic and international commercial and general aviation flights at the Kingdom’s airports in 2025</t>
  </si>
  <si>
    <t>Average daily number of passengers</t>
  </si>
  <si>
    <t>Domestic flights</t>
  </si>
  <si>
    <t xml:space="preserve">International flights </t>
  </si>
  <si>
    <t>Rate of change in the number of flights for 2024–2026</t>
  </si>
  <si>
    <t>Commercial aviation: All aircraft operations intended for the transport of passengers or cargo for financial compensation, whether scheduled or non-scheduled.
General aviation: All civil aviation activities that are not classified as commercial transport, including private aviation, training aviation, and non-profit operational activities.</t>
  </si>
  <si>
    <t>Table 2-2</t>
  </si>
  <si>
    <t>Number of trips</t>
  </si>
  <si>
    <t>Table 4-2</t>
  </si>
  <si>
    <t>Table 5-2</t>
  </si>
  <si>
    <t>Table 6-2</t>
  </si>
  <si>
    <t>Table 7-2</t>
  </si>
  <si>
    <t>Table 8-2</t>
  </si>
  <si>
    <t xml:space="preserve"> </t>
  </si>
  <si>
    <t>Arriving</t>
  </si>
  <si>
    <t>Average daily number of flights</t>
  </si>
  <si>
    <t>Total cargo volumes at the Kingdom’s airports in kilograms and tons for the years 2022–2025</t>
  </si>
  <si>
    <t>Table 1-3</t>
  </si>
  <si>
    <t>Year</t>
  </si>
  <si>
    <t>Total in kilograms</t>
  </si>
  <si>
    <t>Total in tons</t>
  </si>
  <si>
    <t>Weight in kilograms</t>
  </si>
  <si>
    <t xml:space="preserve"> Cargo volumes at the Kingdom’s airports for outbound, inbound, and transit in tons by month for 2025 </t>
  </si>
  <si>
    <t>Table 2-3</t>
  </si>
  <si>
    <t>Type</t>
  </si>
  <si>
    <t xml:space="preserve">Total  </t>
  </si>
  <si>
    <t>Weight in tons</t>
  </si>
  <si>
    <t>Outbound</t>
  </si>
  <si>
    <t>Inbound</t>
  </si>
  <si>
    <t>Transit</t>
  </si>
  <si>
    <t>Table 3-3</t>
  </si>
  <si>
    <t>Unit</t>
  </si>
  <si>
    <t>Table 1-4</t>
  </si>
  <si>
    <t>Table 2-4</t>
  </si>
  <si>
    <t>Airports</t>
  </si>
  <si>
    <t>Number of runways</t>
  </si>
  <si>
    <t>Runway length in meters</t>
  </si>
  <si>
    <t>3350 - 3050</t>
  </si>
  <si>
    <t>4335-3050</t>
  </si>
  <si>
    <t>4335 - 3050</t>
  </si>
  <si>
    <t>-4335 3050</t>
  </si>
  <si>
    <t>3735 - 3350</t>
  </si>
  <si>
    <t>4205 - 4205</t>
  </si>
  <si>
    <t>King Saud bin Abdulaziz Airport</t>
  </si>
  <si>
    <t>4,000 - 4,000 - 3,800</t>
  </si>
  <si>
    <t>4000 -  4000</t>
  </si>
  <si>
    <t>4000 - 4000</t>
  </si>
  <si>
    <t>Table 4-3</t>
  </si>
  <si>
    <t>Years</t>
  </si>
  <si>
    <t xml:space="preserve">King Khalid International Airport </t>
  </si>
  <si>
    <t>Table 1-5</t>
  </si>
  <si>
    <t xml:space="preserve"> Number of aircrafts</t>
  </si>
  <si>
    <t>Table 2-5</t>
  </si>
  <si>
    <t>Number of commercial aircraft by seating capacity</t>
  </si>
  <si>
    <t xml:space="preserve">  50 seats or less</t>
  </si>
  <si>
    <t>From 51 to 150 seats</t>
  </si>
  <si>
    <t>From 151 to 250 seats</t>
  </si>
  <si>
    <t xml:space="preserve"> More than 250 seats </t>
  </si>
  <si>
    <t>Number of commercial airplanes by age of airplane</t>
  </si>
  <si>
    <t>Less than five years</t>
  </si>
  <si>
    <t>From 5 to 9 years</t>
  </si>
  <si>
    <t>From 10 to 14 years</t>
  </si>
  <si>
    <t>From 15 to 19 years</t>
  </si>
  <si>
    <t>20 years and over</t>
  </si>
  <si>
    <t>Age of airplane: Number of years since the airplane was registered.</t>
  </si>
  <si>
    <t xml:space="preserve">Number of aircrafts </t>
  </si>
  <si>
    <t>Table 1-6</t>
  </si>
  <si>
    <t>Activity</t>
  </si>
  <si>
    <t>Economic license</t>
  </si>
  <si>
    <t>Ground handling service providers</t>
  </si>
  <si>
    <t>Air freight service providers</t>
  </si>
  <si>
    <t>Table 2-6</t>
  </si>
  <si>
    <t>Number</t>
  </si>
  <si>
    <t xml:space="preserve"> Economic licenses for foreign air carriers for scheduled operations</t>
  </si>
  <si>
    <t xml:space="preserve"> Economic licenses for national air carriers for non-scheduled operations</t>
  </si>
  <si>
    <t xml:space="preserve"> Economic licenses for on-demand air carriers </t>
  </si>
  <si>
    <t xml:space="preserve"> Economic licenses for commercial agents of aviation service providers</t>
  </si>
  <si>
    <t xml:space="preserve"> Economic licenses for general aviation support providers</t>
  </si>
  <si>
    <t>Economic licenses for national air carriers for scheduled operations</t>
  </si>
  <si>
    <t>Number of countries reached through the Kingdom’s international airports for 2019–2025*</t>
  </si>
  <si>
    <t>Table 1-7</t>
  </si>
  <si>
    <t>Number of countries</t>
  </si>
  <si>
    <t>*Note: The data represent departing international flights, excluding general aviation flights.</t>
  </si>
  <si>
    <t>Number of countries reached through the Kingdom’s international airports by airport for 2024-2025*</t>
  </si>
  <si>
    <t>Table 2-7</t>
  </si>
  <si>
    <t>International airports</t>
  </si>
  <si>
    <t xml:space="preserve">Number of destinations with a minimum of 52 direct flights to/from the Kingdom </t>
  </si>
  <si>
    <t>Note: Destinations are counted based on the availability of a minimum of 52 direct flights during a single year. Only scheduled commercial flights are counted.</t>
  </si>
  <si>
    <t>Saudi Airspace Capacity in the Kingdom for 2025.</t>
  </si>
  <si>
    <t>Declared capacity of the number of flights per hour</t>
  </si>
  <si>
    <t>Declared hourly capacity</t>
  </si>
  <si>
    <t>Average number of flights per hour</t>
  </si>
  <si>
    <t>Maximum number of flights recorded during a single hour</t>
  </si>
  <si>
    <t>Operational capacity of air traffic volume per hour</t>
  </si>
  <si>
    <t>Hourly operational movement capacity</t>
  </si>
  <si>
    <t>Average number of operational movements per hour</t>
  </si>
  <si>
    <t>Maximum number of operational movements recorded during a single hour</t>
  </si>
  <si>
    <t xml:space="preserve">Airlines </t>
  </si>
  <si>
    <t>percentage of flights</t>
  </si>
  <si>
    <t>Saudi Arabian Airlines</t>
  </si>
  <si>
    <t>Flynas</t>
  </si>
  <si>
    <t>Flyadeal</t>
  </si>
  <si>
    <t>Qatar Airlines</t>
  </si>
  <si>
    <t>Egypt Airlines</t>
  </si>
  <si>
    <t>Dubai Airlines</t>
  </si>
  <si>
    <t>Emirates Airlines</t>
  </si>
  <si>
    <t>Etihad Airways</t>
  </si>
  <si>
    <t>Turkish Airlines</t>
  </si>
  <si>
    <t>Arabia Airlines</t>
  </si>
  <si>
    <t>Aljazera Airlines</t>
  </si>
  <si>
    <t>Gulf Air</t>
  </si>
  <si>
    <t>Ethiopian Airlines</t>
  </si>
  <si>
    <t>Air Cairo</t>
  </si>
  <si>
    <t xml:space="preserve">Source: General Authority of Civil Aviation </t>
  </si>
  <si>
    <t>Note: General aviation flights are excluded, domestic routes are calculated based on departing flights, while international flights are calculated based on arriving and departing flights.</t>
  </si>
  <si>
    <t>Ranking of the Kingdom in the Global Air Connectivity Index for 2024–2025.</t>
  </si>
  <si>
    <t xml:space="preserve">Ranking of the Kingdom </t>
  </si>
  <si>
    <t>Source: Air Connectivity Program</t>
  </si>
  <si>
    <t>Table 1-8</t>
  </si>
  <si>
    <t>Satisfaction percentage</t>
  </si>
  <si>
    <t>Table 2-8</t>
  </si>
  <si>
    <t>Total complaints</t>
  </si>
  <si>
    <t>Number of complaints per 100,000 passengers</t>
  </si>
  <si>
    <t>Arar International Airport</t>
  </si>
  <si>
    <t>Al Wajh Airport</t>
  </si>
  <si>
    <t xml:space="preserve">Total complaints </t>
  </si>
  <si>
    <t xml:space="preserve">National carrier </t>
  </si>
  <si>
    <t>National carrier: An air carrier legally registered in the country and subject to its regulatory and operational systems.</t>
  </si>
  <si>
    <t>percentage of national carriers’ compliance with flight schedules by month in 2025</t>
  </si>
  <si>
    <t xml:space="preserve">Month </t>
  </si>
  <si>
    <t xml:space="preserve">Carrier company </t>
  </si>
  <si>
    <t xml:space="preserve"> Flight schedule compliance percentage </t>
  </si>
  <si>
    <t>Total Number of Passengers at the Kingdom’s airports by Administrative Region, Governorate, Airport Name, and Type of Aviation for the Year 2025</t>
  </si>
  <si>
    <t>Table 1‑2</t>
  </si>
  <si>
    <t>No.</t>
  </si>
  <si>
    <t>Administrative Region</t>
  </si>
  <si>
    <t>Governorate</t>
  </si>
  <si>
    <t>Airport Name</t>
  </si>
  <si>
    <t>Commercial Aviation</t>
  </si>
  <si>
    <t>General Aviation</t>
  </si>
  <si>
    <t>National Carrier</t>
  </si>
  <si>
    <t>Foreign Carrier</t>
  </si>
  <si>
    <t>Riyadh</t>
  </si>
  <si>
    <t>Dawadmi</t>
  </si>
  <si>
    <t>Dawadmi Airport</t>
  </si>
  <si>
    <t>Wadi Al-Dawasir</t>
  </si>
  <si>
    <t>Wadi Al-Dawasir Airport</t>
  </si>
  <si>
    <t>Makkah</t>
  </si>
  <si>
    <t>Taif</t>
  </si>
  <si>
    <t>Jeddah</t>
  </si>
  <si>
    <t>Rabigh</t>
  </si>
  <si>
    <t>Madinah</t>
  </si>
  <si>
    <t>AlUla</t>
  </si>
  <si>
    <t>Prince Mohammed bin Abdulaziz International Airport</t>
  </si>
  <si>
    <t>Yanbu</t>
  </si>
  <si>
    <t>Prince Abdulmohsen bin Abdulaziz International Airport</t>
  </si>
  <si>
    <t>Qassim</t>
  </si>
  <si>
    <t>Buraidah</t>
  </si>
  <si>
    <t>Prince Naif bin Abdulaziz International Airport</t>
  </si>
  <si>
    <t xml:space="preserve">Eastern Region </t>
  </si>
  <si>
    <t>AlAhsa</t>
  </si>
  <si>
    <t>Dammam</t>
  </si>
  <si>
    <t>King Fahd International Airport</t>
  </si>
  <si>
    <t>Hafar Al-Batin</t>
  </si>
  <si>
    <t>Asir</t>
  </si>
  <si>
    <t>Abha</t>
  </si>
  <si>
    <t>Abha International Airport</t>
  </si>
  <si>
    <t>Bisha</t>
  </si>
  <si>
    <t>Tabuk</t>
  </si>
  <si>
    <t>AlWajh</t>
  </si>
  <si>
    <t>Umluj</t>
  </si>
  <si>
    <t>Red Sea International Airport</t>
  </si>
  <si>
    <t>Prince Sultan bin Abdulaziz International Airport</t>
  </si>
  <si>
    <t>Duba</t>
  </si>
  <si>
    <t>Hail</t>
  </si>
  <si>
    <t>Northern Borders</t>
  </si>
  <si>
    <t>Rafha</t>
  </si>
  <si>
    <t>Turaif</t>
  </si>
  <si>
    <t>Turaif Airport</t>
  </si>
  <si>
    <t>Arar</t>
  </si>
  <si>
    <t>Jazan</t>
  </si>
  <si>
    <t>King Abdullah bin Abdulaziz International Airport</t>
  </si>
  <si>
    <t>Najran</t>
  </si>
  <si>
    <t>Sharurah</t>
  </si>
  <si>
    <t>Sharurah Airport</t>
  </si>
  <si>
    <t>Najran International Airport</t>
  </si>
  <si>
    <t>Al Baha</t>
  </si>
  <si>
    <t>Al Aqiq</t>
  </si>
  <si>
    <t>Al Jouf</t>
  </si>
  <si>
    <t>Al Qurayyat</t>
  </si>
  <si>
    <t>Sakaka</t>
  </si>
  <si>
    <t>Al Jouf International Airport</t>
  </si>
  <si>
    <t>Source: General Authority of Civil Aviation (GACA)</t>
  </si>
  <si>
    <t>Note: AlUla International Airport was previously named Prince Abdul Majeed bin Abdulaziz Airport.</t>
  </si>
  <si>
    <t xml:space="preserve">
Total number of flights at the Kingdom’s airports
by Administrative Region, Governorate, Airport Name, and Type of Aviation for the Year 2025</t>
  </si>
  <si>
    <t>Table 1-1</t>
  </si>
  <si>
    <t>Cargo Quantity</t>
  </si>
  <si>
    <t>Ton</t>
  </si>
  <si>
    <t>Other Regions</t>
  </si>
  <si>
    <t>Other Governorates</t>
  </si>
  <si>
    <t>Other Airports</t>
  </si>
  <si>
    <t>Cargo volumes at the Kingdom’s airports by Administrative Region and Governorate for 2025</t>
  </si>
  <si>
    <t>Total number of flights at the Kingdom’s airports
by Administrative Region, Governorate, Airport Name, and Type of Aviation for the Year 2025</t>
  </si>
  <si>
    <t>Airport land area in the Kingdom in square meters by administrative regions, governorates, and airport for 2025</t>
  </si>
  <si>
    <t>Area</t>
  </si>
  <si>
    <t>Square meter (m²)</t>
  </si>
  <si>
    <t>Eastern Region</t>
  </si>
  <si>
    <t>Aseer</t>
  </si>
  <si>
    <t>N/A</t>
  </si>
  <si>
    <t>Al-Baha</t>
  </si>
  <si>
    <t>Al-Jouf</t>
  </si>
  <si>
    <t>Note: AlUla International Airport was formerly known as Prince Abdul Majeed bin Abdulaziz Airport.</t>
  </si>
  <si>
    <t>N/A: No data available.</t>
  </si>
  <si>
    <t>Table 7-4</t>
  </si>
  <si>
    <t>Note: The calculation of destinations is subject to the availability of at least 52 direct flights per year, and only scheduled commercial flights are counted.</t>
  </si>
  <si>
    <t>Table 7-7</t>
  </si>
  <si>
    <t>Domestic routes</t>
  </si>
  <si>
    <t>International routes</t>
  </si>
  <si>
    <t>Number of destinations traveled to through the Kingdom's international airports by airport, administrative region, and governorate for 2023–2025*</t>
  </si>
  <si>
    <t xml:space="preserve">
Number of domestic and international routes for the Kingdom's airports by administrative regions, governorates, and airports for the years 2022–2025</t>
  </si>
  <si>
    <t>Total cargo volumes at the Kingdom’s airports in kilograms and tons during 2022–2025</t>
  </si>
  <si>
    <t>Table 7-3</t>
  </si>
  <si>
    <t>Table 7-5</t>
  </si>
  <si>
    <t>Table 7-6</t>
  </si>
  <si>
    <t>Table 7-8</t>
  </si>
  <si>
    <t>Table 8-3</t>
  </si>
  <si>
    <t>Table 8-4</t>
  </si>
  <si>
    <t>Table 1-9</t>
  </si>
  <si>
    <t>Table 1-10</t>
  </si>
  <si>
    <t>Table 1-11</t>
  </si>
  <si>
    <t>Table 1-12</t>
  </si>
  <si>
    <t>Table 1-13</t>
  </si>
  <si>
    <t>Table 2-1</t>
  </si>
  <si>
    <t>Table 2-9</t>
  </si>
  <si>
    <t>Table 2-10</t>
  </si>
  <si>
    <t>Table 2-11</t>
  </si>
  <si>
    <t>Table 2-12</t>
  </si>
  <si>
    <t>Table 2-13</t>
  </si>
  <si>
    <t>Table 3-2</t>
  </si>
  <si>
    <t>Table 5-1</t>
  </si>
  <si>
    <t>Table 5-3</t>
  </si>
  <si>
    <t>Table 5-4</t>
  </si>
  <si>
    <t>Number of destinations traveled to and from international airports in the Kingdom for 2023-2025*</t>
  </si>
  <si>
    <t>Traif</t>
  </si>
  <si>
    <t>Al-Ahsa International Airport</t>
  </si>
  <si>
    <t>Neom Bay Airport</t>
  </si>
  <si>
    <t xml:space="preserve"> Passenger satisfaction rate with services provided by airports in 2025</t>
  </si>
  <si>
    <t xml:space="preserve">Abha International Airport </t>
  </si>
  <si>
    <t xml:space="preserve">Ha'il International Airport </t>
  </si>
  <si>
    <t>Prince Abdulmohsin bin Abdulaziz International Airport</t>
  </si>
  <si>
    <t xml:space="preserve">Al-Jouf International Airport </t>
  </si>
  <si>
    <t xml:space="preserve">Al-Ahsa International Airport </t>
  </si>
  <si>
    <t>Gurayat Airport</t>
  </si>
  <si>
    <t>Al-Qaisumah International Airport</t>
  </si>
  <si>
    <t xml:space="preserve">Al-Ula International Airport </t>
  </si>
  <si>
    <t xml:space="preserve"> Al-Wajh Airport</t>
  </si>
  <si>
    <t xml:space="preserve"> Red Sea International Airport</t>
  </si>
  <si>
    <t>N/A: No data available</t>
  </si>
  <si>
    <t>Table 4-4</t>
  </si>
  <si>
    <t>Million passengers /annually</t>
  </si>
  <si>
    <t>Najran Airport</t>
  </si>
  <si>
    <t>Al Jawf Airport</t>
  </si>
  <si>
    <t xml:space="preserve"> Al Wajh Airport</t>
  </si>
  <si>
    <t>Dwadmi Airport</t>
  </si>
  <si>
    <t>Airport capacity in the Kingdom for 2025</t>
  </si>
  <si>
    <t>4-4</t>
  </si>
  <si>
    <t>Number of Cargo Facilities at the Kingdom’s main airports
by Administrative Region and Governorate  for 2022–2025</t>
  </si>
  <si>
    <t>Number of Cargo Facilities at the Kingdom’s main airports
by Administrative Region and Governorate for 2022–2025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</si>
</sst>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ر_._س_._‏_-;\-* #,##0.00\ _ر_._س_._‏_-;_-* &quot;-&quot;??\ _ر_._س_._‏_-;_-@_-"/>
    <numFmt numFmtId="165" formatCode="_(* #,##0.00_);_(* \(#,##0.00\);_(* &quot;-&quot;??_);_(@_)"/>
    <numFmt numFmtId="166" formatCode="#,##0;[Red]#,##0"/>
    <numFmt numFmtId="167" formatCode="_(* #,##0_);_(* \(#,##0\);_(* &quot;-&quot;??_);_(@_)"/>
    <numFmt numFmtId="168" formatCode="#,##0.00;[Red]#,##0.00"/>
    <numFmt numFmtId="169" formatCode="#,##0.0;[Red]#,##0.0"/>
    <numFmt numFmtId="170" formatCode="#,##0.000;[Red]#,##0.000"/>
    <numFmt numFmtId="171" formatCode="0.0%"/>
  </numFmts>
  <fonts count="35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sz val="10"/>
      <name val="Frutiger LT Arabic 45 Light"/>
    </font>
    <font>
      <sz val="14"/>
      <color rgb="FFFF0000"/>
      <name val="Frutiger LT Arabic 55 Roman"/>
    </font>
    <font>
      <sz val="10"/>
      <color theme="8" tint="-0.249977111117893"/>
      <name val="Frutiger LT Arabic 55 Roman"/>
    </font>
    <font>
      <sz val="10"/>
      <color theme="1"/>
      <name val="Frutiger LT Arabic 45 Light"/>
    </font>
    <font>
      <b/>
      <sz val="12"/>
      <color rgb="FF44546A"/>
      <name val="Frutiger LT Arabic 55 Roman"/>
    </font>
    <font>
      <sz val="7"/>
      <color rgb="FF8C96A7"/>
      <name val="Frutiger LT Arabic 55 Roman"/>
    </font>
    <font>
      <sz val="10"/>
      <color rgb="FF8C96A7"/>
      <name val="Frutiger LT Arabic 55 Roman"/>
    </font>
    <font>
      <sz val="8"/>
      <color theme="0"/>
      <name val="Frutiger LT Arabic 55 Roman"/>
    </font>
    <font>
      <sz val="8"/>
      <color theme="1"/>
      <name val="Frutiger LT Arabic 45 Light"/>
    </font>
    <font>
      <u/>
      <sz val="9"/>
      <color theme="10"/>
      <name val="Frutiger LT Arabic 45 Light"/>
    </font>
    <font>
      <sz val="11"/>
      <color theme="1"/>
      <name val="Arial"/>
      <family val="2"/>
      <scheme val="minor"/>
    </font>
    <font>
      <sz val="8"/>
      <color rgb="FF8C96A7"/>
      <name val="Frutiger LT Arabic 55 Roman"/>
    </font>
    <font>
      <sz val="8"/>
      <color theme="8" tint="-0.249977111117893"/>
      <name val="Frutiger LT Arabic 55 Roman"/>
    </font>
    <font>
      <b/>
      <sz val="11"/>
      <color rgb="FF44546A"/>
      <name val="Frutiger LT Arabic 55 Roman"/>
    </font>
    <font>
      <u/>
      <sz val="10"/>
      <color theme="10"/>
      <name val="Arial"/>
      <family val="2"/>
    </font>
    <font>
      <sz val="11"/>
      <color theme="1"/>
      <name val="Frutiger LT Arabic 45 Light"/>
    </font>
    <font>
      <sz val="11"/>
      <color theme="1"/>
      <name val="Frutiger LT Arabic 55 Roman"/>
    </font>
    <font>
      <sz val="10"/>
      <name val="Arial (Arabic)"/>
      <charset val="178"/>
    </font>
    <font>
      <sz val="11"/>
      <color theme="1"/>
      <name val="Arial"/>
      <family val="2"/>
      <charset val="178"/>
      <scheme val="minor"/>
    </font>
    <font>
      <sz val="10"/>
      <color rgb="FF474D9B"/>
      <name val="Frutiger LT Arabic 45 Light"/>
    </font>
    <font>
      <sz val="12"/>
      <color theme="0"/>
      <name val="Frutiger LT Arabic 55 Roman"/>
    </font>
    <font>
      <sz val="8"/>
      <name val="Arial"/>
      <family val="2"/>
      <scheme val="minor"/>
    </font>
    <font>
      <sz val="7"/>
      <color theme="1"/>
      <name val="Arial"/>
      <family val="2"/>
      <scheme val="minor"/>
    </font>
    <font>
      <sz val="10"/>
      <name val="Arial"/>
      <family val="2"/>
    </font>
    <font>
      <sz val="8"/>
      <color theme="1"/>
      <name val="Frutiger LT Arabic 55 Roman"/>
    </font>
    <font>
      <sz val="11"/>
      <color theme="2" tint="-0.749992370372631"/>
      <name val="Frutiger LT Arabic 55 Roman"/>
    </font>
    <font>
      <b/>
      <sz val="11"/>
      <color theme="1"/>
      <name val="Arial"/>
      <family val="2"/>
      <scheme val="minor"/>
    </font>
    <font>
      <b/>
      <sz val="8"/>
      <color theme="0"/>
      <name val="Frutiger LT Arabic 55 Roman"/>
    </font>
    <font>
      <sz val="11"/>
      <color theme="10"/>
      <name val="Arial"/>
      <family val="2"/>
      <scheme val="minor"/>
    </font>
    <font>
      <sz val="11"/>
      <color theme="4"/>
      <name val="Frutiger LT Arabic 55 Roman"/>
    </font>
    <font>
      <sz val="11"/>
      <color theme="4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rgb="FFD6DCE4"/>
      </patternFill>
    </fill>
    <fill>
      <patternFill patternType="solid">
        <fgColor rgb="FFE8EBF0"/>
        <bgColor indexed="64"/>
      </patternFill>
    </fill>
    <fill>
      <patternFill patternType="solid">
        <fgColor rgb="FFD6DCE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3" fillId="0" borderId="0" applyFont="0" applyFill="0" applyBorder="0" applyAlignment="0" applyProtection="0"/>
    <xf numFmtId="0" fontId="14" fillId="0" borderId="0"/>
    <xf numFmtId="0" fontId="18" fillId="0" borderId="0" applyNumberFormat="0" applyFill="0" applyBorder="0" applyAlignment="0" applyProtection="0"/>
    <xf numFmtId="0" fontId="21" fillId="0" borderId="0"/>
    <xf numFmtId="0" fontId="3" fillId="0" borderId="0"/>
    <xf numFmtId="0" fontId="22" fillId="0" borderId="0"/>
    <xf numFmtId="0" fontId="14" fillId="0" borderId="0"/>
    <xf numFmtId="164" fontId="14" fillId="0" borderId="0" applyFont="0" applyFill="0" applyBorder="0" applyAlignment="0" applyProtection="0"/>
    <xf numFmtId="0" fontId="3" fillId="0" borderId="0"/>
    <xf numFmtId="165" fontId="14" fillId="0" borderId="0" applyFont="0" applyFill="0" applyBorder="0" applyAlignment="0" applyProtection="0"/>
    <xf numFmtId="0" fontId="14" fillId="0" borderId="0"/>
    <xf numFmtId="0" fontId="2" fillId="0" borderId="0" applyNumberFormat="0" applyFill="0" applyBorder="0" applyAlignment="0" applyProtection="0"/>
    <xf numFmtId="0" fontId="3" fillId="0" borderId="0"/>
    <xf numFmtId="0" fontId="14" fillId="0" borderId="0"/>
    <xf numFmtId="0" fontId="22" fillId="0" borderId="0"/>
    <xf numFmtId="0" fontId="22" fillId="0" borderId="0"/>
    <xf numFmtId="0" fontId="14" fillId="0" borderId="0"/>
    <xf numFmtId="9" fontId="14" fillId="0" borderId="0" applyFont="0" applyFill="0" applyBorder="0" applyAlignment="0" applyProtection="0"/>
    <xf numFmtId="0" fontId="21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165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14" fillId="0" borderId="0"/>
    <xf numFmtId="0" fontId="22" fillId="0" borderId="0"/>
    <xf numFmtId="0" fontId="22" fillId="0" borderId="0"/>
    <xf numFmtId="43" fontId="1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1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1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1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1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1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1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1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</cellStyleXfs>
  <cellXfs count="261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6" fillId="2" borderId="0" xfId="2" applyFont="1" applyFill="1" applyAlignment="1">
      <alignment horizontal="right" vertical="center" wrapText="1"/>
    </xf>
    <xf numFmtId="0" fontId="7" fillId="2" borderId="0" xfId="2" applyFont="1" applyFill="1" applyAlignment="1">
      <alignment vertical="center" wrapText="1"/>
    </xf>
    <xf numFmtId="0" fontId="9" fillId="0" borderId="0" xfId="2" applyFont="1" applyAlignment="1">
      <alignment horizontal="right" vertical="center"/>
    </xf>
    <xf numFmtId="0" fontId="11" fillId="3" borderId="2" xfId="2" applyFont="1" applyFill="1" applyBorder="1" applyAlignment="1">
      <alignment horizontal="center" vertical="center" shrinkToFit="1"/>
    </xf>
    <xf numFmtId="0" fontId="11" fillId="3" borderId="2" xfId="2" applyFont="1" applyFill="1" applyBorder="1" applyAlignment="1">
      <alignment horizontal="center" vertical="center" wrapText="1" shrinkToFit="1"/>
    </xf>
    <xf numFmtId="166" fontId="11" fillId="3" borderId="5" xfId="5" applyNumberFormat="1" applyFont="1" applyFill="1" applyBorder="1" applyAlignment="1">
      <alignment horizontal="center" vertical="center" shrinkToFit="1"/>
    </xf>
    <xf numFmtId="0" fontId="13" fillId="0" borderId="0" xfId="1" applyFont="1" applyFill="1" applyAlignment="1">
      <alignment horizontal="left" vertical="center"/>
    </xf>
    <xf numFmtId="0" fontId="6" fillId="2" borderId="0" xfId="3" applyFont="1" applyFill="1" applyAlignment="1">
      <alignment horizontal="left" vertical="center" wrapText="1"/>
    </xf>
    <xf numFmtId="0" fontId="10" fillId="0" borderId="0" xfId="4" applyFont="1" applyAlignment="1">
      <alignment horizontal="left" vertical="center"/>
    </xf>
    <xf numFmtId="0" fontId="11" fillId="3" borderId="0" xfId="2" applyFont="1" applyFill="1" applyAlignment="1">
      <alignment horizontal="center" vertical="center" shrinkToFit="1"/>
    </xf>
    <xf numFmtId="166" fontId="4" fillId="0" borderId="0" xfId="2" applyNumberFormat="1" applyFont="1"/>
    <xf numFmtId="0" fontId="11" fillId="3" borderId="9" xfId="2" applyFont="1" applyFill="1" applyBorder="1" applyAlignment="1">
      <alignment horizontal="center" vertical="center" shrinkToFit="1"/>
    </xf>
    <xf numFmtId="0" fontId="11" fillId="3" borderId="10" xfId="2" applyFont="1" applyFill="1" applyBorder="1" applyAlignment="1">
      <alignment horizontal="center" vertical="center" shrinkToFit="1"/>
    </xf>
    <xf numFmtId="166" fontId="0" fillId="0" borderId="0" xfId="0" applyNumberFormat="1"/>
    <xf numFmtId="167" fontId="0" fillId="0" borderId="0" xfId="6" applyNumberFormat="1" applyFont="1"/>
    <xf numFmtId="0" fontId="3" fillId="0" borderId="0" xfId="3"/>
    <xf numFmtId="0" fontId="6" fillId="2" borderId="0" xfId="3" applyFont="1" applyFill="1" applyAlignment="1">
      <alignment horizontal="right" vertical="center" wrapText="1"/>
    </xf>
    <xf numFmtId="0" fontId="12" fillId="2" borderId="0" xfId="2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 shrinkToFit="1"/>
    </xf>
    <xf numFmtId="0" fontId="11" fillId="3" borderId="2" xfId="3" applyFont="1" applyFill="1" applyBorder="1" applyAlignment="1">
      <alignment horizontal="center" vertical="center" shrinkToFit="1"/>
    </xf>
    <xf numFmtId="166" fontId="11" fillId="3" borderId="14" xfId="5" applyNumberFormat="1" applyFont="1" applyFill="1" applyBorder="1" applyAlignment="1">
      <alignment horizontal="center" vertical="center" shrinkToFit="1"/>
    </xf>
    <xf numFmtId="166" fontId="3" fillId="0" borderId="0" xfId="3" applyNumberFormat="1"/>
    <xf numFmtId="0" fontId="11" fillId="3" borderId="6" xfId="3" applyFont="1" applyFill="1" applyBorder="1" applyAlignment="1">
      <alignment horizontal="center" vertical="center" shrinkToFit="1"/>
    </xf>
    <xf numFmtId="0" fontId="11" fillId="3" borderId="4" xfId="3" applyFont="1" applyFill="1" applyBorder="1" applyAlignment="1">
      <alignment horizontal="center" vertical="center" shrinkToFit="1"/>
    </xf>
    <xf numFmtId="0" fontId="9" fillId="0" borderId="0" xfId="3" applyFont="1" applyAlignment="1">
      <alignment horizontal="right" vertical="center"/>
    </xf>
    <xf numFmtId="0" fontId="8" fillId="0" borderId="0" xfId="3" applyFont="1" applyAlignment="1">
      <alignment vertical="center" wrapText="1"/>
    </xf>
    <xf numFmtId="0" fontId="8" fillId="0" borderId="1" xfId="3" applyFont="1" applyBorder="1" applyAlignment="1">
      <alignment vertical="center" wrapText="1"/>
    </xf>
    <xf numFmtId="0" fontId="6" fillId="2" borderId="0" xfId="3" applyFont="1" applyFill="1" applyAlignment="1">
      <alignment vertical="center" wrapText="1"/>
    </xf>
    <xf numFmtId="0" fontId="11" fillId="3" borderId="12" xfId="3" applyFont="1" applyFill="1" applyBorder="1" applyAlignment="1">
      <alignment horizontal="center" vertical="center" shrinkToFit="1"/>
    </xf>
    <xf numFmtId="0" fontId="11" fillId="3" borderId="2" xfId="8" applyFont="1" applyFill="1" applyBorder="1" applyAlignment="1">
      <alignment horizontal="center" vertical="center" shrinkToFit="1"/>
    </xf>
    <xf numFmtId="1" fontId="11" fillId="3" borderId="2" xfId="8" applyNumberFormat="1" applyFont="1" applyFill="1" applyBorder="1" applyAlignment="1">
      <alignment horizontal="center" vertical="center" shrinkToFit="1"/>
    </xf>
    <xf numFmtId="0" fontId="9" fillId="0" borderId="0" xfId="8" applyFont="1" applyAlignment="1">
      <alignment horizontal="right" vertical="center"/>
    </xf>
    <xf numFmtId="0" fontId="14" fillId="0" borderId="0" xfId="8"/>
    <xf numFmtId="0" fontId="16" fillId="2" borderId="0" xfId="3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shrinkToFit="1"/>
    </xf>
    <xf numFmtId="0" fontId="13" fillId="0" borderId="0" xfId="11" applyFont="1" applyFill="1" applyAlignment="1">
      <alignment horizontal="left" vertical="center"/>
    </xf>
    <xf numFmtId="0" fontId="8" fillId="0" borderId="0" xfId="8" applyFont="1" applyAlignment="1">
      <alignment vertical="center" wrapText="1"/>
    </xf>
    <xf numFmtId="0" fontId="11" fillId="3" borderId="10" xfId="8" applyFont="1" applyFill="1" applyBorder="1" applyAlignment="1">
      <alignment horizontal="center" vertical="center" shrinkToFit="1"/>
    </xf>
    <xf numFmtId="0" fontId="9" fillId="0" borderId="0" xfId="8" applyFont="1" applyAlignment="1">
      <alignment vertical="center"/>
    </xf>
    <xf numFmtId="0" fontId="19" fillId="0" borderId="0" xfId="8" applyFont="1"/>
    <xf numFmtId="0" fontId="20" fillId="0" borderId="0" xfId="8" applyFont="1"/>
    <xf numFmtId="0" fontId="19" fillId="0" borderId="0" xfId="8" applyFont="1" applyAlignment="1">
      <alignment horizontal="center"/>
    </xf>
    <xf numFmtId="0" fontId="15" fillId="0" borderId="0" xfId="12" applyFont="1" applyAlignment="1">
      <alignment vertical="center"/>
    </xf>
    <xf numFmtId="0" fontId="11" fillId="6" borderId="2" xfId="13" applyFont="1" applyFill="1" applyBorder="1" applyAlignment="1">
      <alignment horizontal="center" vertical="center"/>
    </xf>
    <xf numFmtId="0" fontId="23" fillId="2" borderId="11" xfId="13" applyFont="1" applyFill="1" applyBorder="1" applyAlignment="1">
      <alignment horizontal="right" vertical="center" wrapText="1"/>
    </xf>
    <xf numFmtId="0" fontId="14" fillId="0" borderId="0" xfId="15"/>
    <xf numFmtId="0" fontId="14" fillId="2" borderId="0" xfId="15" applyFill="1"/>
    <xf numFmtId="0" fontId="8" fillId="2" borderId="0" xfId="15" applyFont="1" applyFill="1" applyAlignment="1">
      <alignment vertical="center"/>
    </xf>
    <xf numFmtId="0" fontId="19" fillId="2" borderId="0" xfId="15" applyFont="1" applyFill="1" applyAlignment="1">
      <alignment horizontal="center" vertical="center" wrapText="1"/>
    </xf>
    <xf numFmtId="0" fontId="15" fillId="0" borderId="13" xfId="10" applyFont="1" applyBorder="1" applyAlignment="1">
      <alignment horizontal="right" vertical="center"/>
    </xf>
    <xf numFmtId="0" fontId="10" fillId="0" borderId="1" xfId="12" applyFont="1" applyBorder="1" applyAlignment="1">
      <alignment horizontal="left" vertical="center"/>
    </xf>
    <xf numFmtId="0" fontId="10" fillId="0" borderId="1" xfId="4" applyFont="1" applyBorder="1" applyAlignment="1">
      <alignment horizontal="left" vertical="center"/>
    </xf>
    <xf numFmtId="0" fontId="5" fillId="0" borderId="0" xfId="2" applyFont="1" applyAlignment="1">
      <alignment vertical="center" wrapText="1"/>
    </xf>
    <xf numFmtId="0" fontId="15" fillId="0" borderId="0" xfId="2" applyFont="1" applyAlignment="1">
      <alignment horizontal="right" vertical="center"/>
    </xf>
    <xf numFmtId="0" fontId="26" fillId="0" borderId="0" xfId="0" applyFont="1"/>
    <xf numFmtId="0" fontId="15" fillId="0" borderId="0" xfId="3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27" fillId="0" borderId="0" xfId="3" applyFont="1"/>
    <xf numFmtId="0" fontId="8" fillId="0" borderId="0" xfId="3" applyFont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 shrinkToFit="1"/>
    </xf>
    <xf numFmtId="166" fontId="28" fillId="0" borderId="9" xfId="5" applyNumberFormat="1" applyFont="1" applyFill="1" applyBorder="1" applyAlignment="1">
      <alignment horizontal="center" vertical="center" shrinkToFit="1"/>
    </xf>
    <xf numFmtId="166" fontId="28" fillId="5" borderId="9" xfId="5" applyNumberFormat="1" applyFont="1" applyFill="1" applyBorder="1" applyAlignment="1">
      <alignment horizontal="center" vertical="center" shrinkToFit="1"/>
    </xf>
    <xf numFmtId="166" fontId="28" fillId="5" borderId="5" xfId="5" applyNumberFormat="1" applyFont="1" applyFill="1" applyBorder="1" applyAlignment="1">
      <alignment horizontal="center" vertical="center" shrinkToFit="1"/>
    </xf>
    <xf numFmtId="166" fontId="28" fillId="4" borderId="9" xfId="5" applyNumberFormat="1" applyFont="1" applyFill="1" applyBorder="1" applyAlignment="1">
      <alignment horizontal="center" vertical="center" shrinkToFit="1"/>
    </xf>
    <xf numFmtId="166" fontId="28" fillId="5" borderId="9" xfId="9" applyNumberFormat="1" applyFont="1" applyFill="1" applyBorder="1" applyAlignment="1">
      <alignment horizontal="center" vertical="center" shrinkToFit="1"/>
    </xf>
    <xf numFmtId="166" fontId="28" fillId="4" borderId="9" xfId="9" applyNumberFormat="1" applyFont="1" applyFill="1" applyBorder="1" applyAlignment="1">
      <alignment horizontal="center" vertical="center" shrinkToFit="1"/>
    </xf>
    <xf numFmtId="9" fontId="28" fillId="5" borderId="9" xfId="7" applyFont="1" applyFill="1" applyBorder="1" applyAlignment="1">
      <alignment horizontal="center" vertical="center" shrinkToFit="1"/>
    </xf>
    <xf numFmtId="0" fontId="28" fillId="5" borderId="9" xfId="7" applyNumberFormat="1" applyFont="1" applyFill="1" applyBorder="1" applyAlignment="1">
      <alignment horizontal="center" vertical="center" wrapText="1" shrinkToFit="1"/>
    </xf>
    <xf numFmtId="0" fontId="28" fillId="7" borderId="9" xfId="7" applyNumberFormat="1" applyFont="1" applyFill="1" applyBorder="1" applyAlignment="1">
      <alignment horizontal="center" vertical="center" wrapText="1" shrinkToFit="1"/>
    </xf>
    <xf numFmtId="166" fontId="28" fillId="5" borderId="9" xfId="5" applyNumberFormat="1" applyFont="1" applyFill="1" applyBorder="1" applyAlignment="1">
      <alignment horizontal="center" wrapText="1" shrinkToFit="1"/>
    </xf>
    <xf numFmtId="168" fontId="28" fillId="4" borderId="9" xfId="5" applyNumberFormat="1" applyFont="1" applyFill="1" applyBorder="1" applyAlignment="1">
      <alignment horizontal="center" vertical="center" shrinkToFit="1"/>
    </xf>
    <xf numFmtId="0" fontId="11" fillId="3" borderId="7" xfId="8" applyFont="1" applyFill="1" applyBorder="1" applyAlignment="1">
      <alignment horizontal="center" vertical="center" shrinkToFit="1"/>
    </xf>
    <xf numFmtId="0" fontId="11" fillId="3" borderId="15" xfId="8" applyFont="1" applyFill="1" applyBorder="1" applyAlignment="1">
      <alignment horizontal="center" vertical="center" shrinkToFit="1"/>
    </xf>
    <xf numFmtId="0" fontId="11" fillId="3" borderId="0" xfId="3" applyFont="1" applyFill="1" applyAlignment="1">
      <alignment horizontal="center" vertical="center" shrinkToFit="1"/>
    </xf>
    <xf numFmtId="0" fontId="11" fillId="3" borderId="0" xfId="8" applyFont="1" applyFill="1" applyAlignment="1">
      <alignment horizontal="center" vertical="center" shrinkToFit="1"/>
    </xf>
    <xf numFmtId="166" fontId="28" fillId="0" borderId="9" xfId="9" applyNumberFormat="1" applyFont="1" applyFill="1" applyBorder="1" applyAlignment="1">
      <alignment horizontal="center" vertical="center" shrinkToFit="1"/>
    </xf>
    <xf numFmtId="168" fontId="28" fillId="5" borderId="9" xfId="9" applyNumberFormat="1" applyFont="1" applyFill="1" applyBorder="1" applyAlignment="1">
      <alignment horizontal="center" vertical="center" shrinkToFit="1"/>
    </xf>
    <xf numFmtId="9" fontId="28" fillId="0" borderId="9" xfId="7" applyFont="1" applyFill="1" applyBorder="1" applyAlignment="1">
      <alignment horizontal="center" vertical="center" shrinkToFit="1"/>
    </xf>
    <xf numFmtId="0" fontId="24" fillId="6" borderId="9" xfId="19" applyFont="1" applyFill="1" applyBorder="1" applyAlignment="1">
      <alignment horizontal="center" vertical="center" wrapText="1"/>
    </xf>
    <xf numFmtId="0" fontId="24" fillId="6" borderId="9" xfId="19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9" fillId="8" borderId="9" xfId="20" applyFont="1" applyFill="1" applyBorder="1" applyAlignment="1">
      <alignment horizontal="right" vertical="center"/>
    </xf>
    <xf numFmtId="0" fontId="11" fillId="6" borderId="4" xfId="13" applyFont="1" applyFill="1" applyBorder="1" applyAlignment="1">
      <alignment vertical="center"/>
    </xf>
    <xf numFmtId="49" fontId="24" fillId="6" borderId="9" xfId="19" applyNumberFormat="1" applyFont="1" applyFill="1" applyBorder="1" applyAlignment="1">
      <alignment horizontal="center" vertical="center"/>
    </xf>
    <xf numFmtId="166" fontId="28" fillId="0" borderId="10" xfId="5" applyNumberFormat="1" applyFont="1" applyFill="1" applyBorder="1" applyAlignment="1">
      <alignment horizontal="center" vertical="center" shrinkToFit="1"/>
    </xf>
    <xf numFmtId="166" fontId="28" fillId="5" borderId="10" xfId="5" applyNumberFormat="1" applyFont="1" applyFill="1" applyBorder="1" applyAlignment="1">
      <alignment horizontal="center" vertical="center" shrinkToFit="1"/>
    </xf>
    <xf numFmtId="166" fontId="28" fillId="5" borderId="14" xfId="5" applyNumberFormat="1" applyFont="1" applyFill="1" applyBorder="1" applyAlignment="1">
      <alignment horizontal="center" vertical="center" shrinkToFit="1"/>
    </xf>
    <xf numFmtId="166" fontId="28" fillId="4" borderId="10" xfId="5" applyNumberFormat="1" applyFont="1" applyFill="1" applyBorder="1" applyAlignment="1">
      <alignment horizontal="center" vertical="center" shrinkToFit="1"/>
    </xf>
    <xf numFmtId="0" fontId="31" fillId="3" borderId="2" xfId="2" applyFont="1" applyFill="1" applyBorder="1" applyAlignment="1">
      <alignment horizontal="center" vertical="center" shrinkToFit="1"/>
    </xf>
    <xf numFmtId="0" fontId="30" fillId="0" borderId="0" xfId="0" applyFont="1"/>
    <xf numFmtId="170" fontId="28" fillId="4" borderId="9" xfId="5" applyNumberFormat="1" applyFont="1" applyFill="1" applyBorder="1" applyAlignment="1">
      <alignment horizontal="center" vertical="center" shrinkToFit="1"/>
    </xf>
    <xf numFmtId="170" fontId="28" fillId="5" borderId="9" xfId="5" applyNumberFormat="1" applyFont="1" applyFill="1" applyBorder="1" applyAlignment="1">
      <alignment horizontal="center" vertical="center" shrinkToFit="1"/>
    </xf>
    <xf numFmtId="0" fontId="32" fillId="8" borderId="9" xfId="1" applyFont="1" applyFill="1" applyBorder="1" applyAlignment="1">
      <alignment horizontal="center" vertical="center"/>
    </xf>
    <xf numFmtId="0" fontId="32" fillId="0" borderId="9" xfId="1" applyFont="1" applyFill="1" applyBorder="1" applyAlignment="1">
      <alignment horizontal="center" vertical="center"/>
    </xf>
    <xf numFmtId="49" fontId="32" fillId="8" borderId="9" xfId="1" applyNumberFormat="1" applyFont="1" applyFill="1" applyBorder="1" applyAlignment="1">
      <alignment horizontal="center" vertical="center"/>
    </xf>
    <xf numFmtId="49" fontId="32" fillId="0" borderId="9" xfId="1" applyNumberFormat="1" applyFont="1" applyFill="1" applyBorder="1" applyAlignment="1">
      <alignment horizontal="center" vertical="center"/>
    </xf>
    <xf numFmtId="169" fontId="11" fillId="3" borderId="5" xfId="5" applyNumberFormat="1" applyFont="1" applyFill="1" applyBorder="1" applyAlignment="1">
      <alignment horizontal="center" vertical="center" shrinkToFit="1"/>
    </xf>
    <xf numFmtId="171" fontId="28" fillId="7" borderId="9" xfId="7" applyNumberFormat="1" applyFont="1" applyFill="1" applyBorder="1" applyAlignment="1">
      <alignment horizontal="center" vertical="center" wrapText="1" shrinkToFit="1"/>
    </xf>
    <xf numFmtId="171" fontId="28" fillId="5" borderId="9" xfId="7" applyNumberFormat="1" applyFont="1" applyFill="1" applyBorder="1" applyAlignment="1">
      <alignment horizontal="center" vertical="center" wrapText="1" shrinkToFit="1"/>
    </xf>
    <xf numFmtId="0" fontId="10" fillId="0" borderId="1" xfId="4" applyFont="1" applyBorder="1" applyAlignment="1">
      <alignment vertical="center"/>
    </xf>
    <xf numFmtId="1" fontId="14" fillId="0" borderId="0" xfId="8" applyNumberFormat="1"/>
    <xf numFmtId="2" fontId="28" fillId="5" borderId="9" xfId="7" applyNumberFormat="1" applyFont="1" applyFill="1" applyBorder="1" applyAlignment="1">
      <alignment horizontal="center" vertical="center" shrinkToFit="1"/>
    </xf>
    <xf numFmtId="2" fontId="28" fillId="0" borderId="9" xfId="7" applyNumberFormat="1" applyFont="1" applyFill="1" applyBorder="1" applyAlignment="1">
      <alignment horizontal="center" vertical="center" shrinkToFit="1"/>
    </xf>
    <xf numFmtId="3" fontId="28" fillId="5" borderId="9" xfId="7" applyNumberFormat="1" applyFont="1" applyFill="1" applyBorder="1" applyAlignment="1">
      <alignment horizontal="center" vertical="center" shrinkToFit="1"/>
    </xf>
    <xf numFmtId="3" fontId="28" fillId="0" borderId="9" xfId="7" applyNumberFormat="1" applyFont="1" applyFill="1" applyBorder="1" applyAlignment="1">
      <alignment horizontal="center" vertical="center" shrinkToFit="1"/>
    </xf>
    <xf numFmtId="0" fontId="33" fillId="0" borderId="9" xfId="20" applyFont="1" applyFill="1" applyBorder="1" applyAlignment="1">
      <alignment horizontal="center" vertical="center"/>
    </xf>
    <xf numFmtId="0" fontId="34" fillId="8" borderId="9" xfId="1" applyFont="1" applyFill="1" applyBorder="1" applyAlignment="1">
      <alignment horizontal="center" vertical="center"/>
    </xf>
    <xf numFmtId="0" fontId="29" fillId="8" borderId="9" xfId="20" applyFont="1" applyFill="1" applyBorder="1" applyAlignment="1">
      <alignment vertical="center"/>
    </xf>
    <xf numFmtId="0" fontId="29" fillId="0" borderId="9" xfId="20" applyFont="1" applyFill="1" applyBorder="1" applyAlignment="1">
      <alignment vertical="center"/>
    </xf>
    <xf numFmtId="171" fontId="11" fillId="3" borderId="14" xfId="7" applyNumberFormat="1" applyFont="1" applyFill="1" applyBorder="1" applyAlignment="1">
      <alignment horizontal="center" vertical="center" shrinkToFit="1"/>
    </xf>
    <xf numFmtId="171" fontId="28" fillId="0" borderId="10" xfId="7" applyNumberFormat="1" applyFont="1" applyFill="1" applyBorder="1" applyAlignment="1">
      <alignment horizontal="center" vertical="center" shrinkToFit="1"/>
    </xf>
    <xf numFmtId="171" fontId="28" fillId="5" borderId="10" xfId="7" applyNumberFormat="1" applyFont="1" applyFill="1" applyBorder="1" applyAlignment="1">
      <alignment horizontal="center" vertical="center" shrinkToFit="1"/>
    </xf>
    <xf numFmtId="171" fontId="28" fillId="5" borderId="14" xfId="7" applyNumberFormat="1" applyFont="1" applyFill="1" applyBorder="1" applyAlignment="1">
      <alignment horizontal="center" vertical="center" shrinkToFit="1"/>
    </xf>
    <xf numFmtId="171" fontId="28" fillId="4" borderId="10" xfId="7" applyNumberFormat="1" applyFont="1" applyFill="1" applyBorder="1" applyAlignment="1">
      <alignment horizontal="center" vertical="center" shrinkToFit="1"/>
    </xf>
    <xf numFmtId="4" fontId="0" fillId="0" borderId="0" xfId="0" applyNumberFormat="1"/>
    <xf numFmtId="0" fontId="15" fillId="0" borderId="0" xfId="2" applyFont="1" applyAlignment="1">
      <alignment vertical="center"/>
    </xf>
    <xf numFmtId="0" fontId="8" fillId="0" borderId="0" xfId="8" applyFont="1" applyAlignment="1">
      <alignment horizontal="center" vertical="center" wrapText="1"/>
    </xf>
    <xf numFmtId="0" fontId="11" fillId="3" borderId="5" xfId="8" applyFont="1" applyFill="1" applyBorder="1" applyAlignment="1">
      <alignment horizontal="center" vertical="center" shrinkToFit="1"/>
    </xf>
    <xf numFmtId="0" fontId="4" fillId="0" borderId="0" xfId="2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2" fillId="0" borderId="0" xfId="1"/>
    <xf numFmtId="0" fontId="23" fillId="2" borderId="11" xfId="17" applyFont="1" applyFill="1" applyBorder="1" applyAlignment="1">
      <alignment horizontal="right" vertical="center" wrapText="1"/>
    </xf>
    <xf numFmtId="0" fontId="16" fillId="2" borderId="0" xfId="3" applyFont="1" applyFill="1" applyAlignment="1">
      <alignment vertical="center" wrapText="1"/>
    </xf>
    <xf numFmtId="0" fontId="8" fillId="0" borderId="0" xfId="212" applyFont="1" applyAlignment="1">
      <alignment horizontal="centerContinuous" vertical="center" wrapText="1"/>
    </xf>
    <xf numFmtId="0" fontId="11" fillId="6" borderId="2" xfId="17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19" fillId="0" borderId="0" xfId="0" applyFont="1"/>
    <xf numFmtId="0" fontId="6" fillId="2" borderId="0" xfId="8" applyFont="1" applyFill="1" applyAlignment="1">
      <alignment horizontal="right" vertical="center" wrapText="1"/>
    </xf>
    <xf numFmtId="0" fontId="11" fillId="6" borderId="9" xfId="0" applyFont="1" applyFill="1" applyBorder="1" applyAlignment="1">
      <alignment horizontal="center" vertical="center"/>
    </xf>
    <xf numFmtId="0" fontId="28" fillId="9" borderId="9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3" applyFont="1" applyAlignment="1">
      <alignment horizontal="left" vertical="center"/>
    </xf>
    <xf numFmtId="0" fontId="15" fillId="0" borderId="0" xfId="12" applyFont="1" applyAlignment="1">
      <alignment horizontal="left" vertical="center"/>
    </xf>
    <xf numFmtId="0" fontId="29" fillId="8" borderId="9" xfId="20" applyFont="1" applyFill="1" applyBorder="1" applyAlignment="1">
      <alignment horizontal="left" vertical="center"/>
    </xf>
    <xf numFmtId="0" fontId="29" fillId="0" borderId="9" xfId="20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1" fillId="3" borderId="14" xfId="8" applyFont="1" applyFill="1" applyBorder="1" applyAlignment="1">
      <alignment horizontal="center" vertical="center" shrinkToFit="1"/>
    </xf>
    <xf numFmtId="168" fontId="28" fillId="5" borderId="9" xfId="5" applyNumberFormat="1" applyFont="1" applyFill="1" applyBorder="1" applyAlignment="1">
      <alignment horizontal="center" vertical="center" shrinkToFit="1"/>
    </xf>
    <xf numFmtId="0" fontId="11" fillId="3" borderId="9" xfId="29" applyFont="1" applyFill="1" applyBorder="1" applyAlignment="1">
      <alignment horizontal="center" vertical="center" wrapText="1" shrinkToFit="1"/>
    </xf>
    <xf numFmtId="0" fontId="11" fillId="3" borderId="0" xfId="29" applyFont="1" applyFill="1" applyAlignment="1">
      <alignment horizontal="center" vertical="center" wrapText="1" shrinkToFit="1"/>
    </xf>
    <xf numFmtId="166" fontId="28" fillId="9" borderId="0" xfId="18" applyNumberFormat="1" applyFont="1" applyFill="1" applyBorder="1" applyAlignment="1">
      <alignment horizontal="center" vertical="center"/>
    </xf>
    <xf numFmtId="166" fontId="28" fillId="2" borderId="5" xfId="18" applyNumberFormat="1" applyFont="1" applyFill="1" applyBorder="1" applyAlignment="1">
      <alignment horizontal="center" vertical="center"/>
    </xf>
    <xf numFmtId="166" fontId="28" fillId="9" borderId="9" xfId="18" applyNumberFormat="1" applyFont="1" applyFill="1" applyBorder="1" applyAlignment="1">
      <alignment horizontal="center" vertical="center"/>
    </xf>
    <xf numFmtId="166" fontId="28" fillId="2" borderId="9" xfId="18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8" fillId="9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11" fillId="3" borderId="2" xfId="29" applyFont="1" applyFill="1" applyBorder="1" applyAlignment="1">
      <alignment horizontal="center" vertical="center" wrapText="1" shrinkToFit="1"/>
    </xf>
    <xf numFmtId="0" fontId="28" fillId="9" borderId="2" xfId="0" applyFont="1" applyFill="1" applyBorder="1" applyAlignment="1">
      <alignment horizontal="center" vertical="center"/>
    </xf>
    <xf numFmtId="1" fontId="28" fillId="5" borderId="9" xfId="18" applyNumberFormat="1" applyFont="1" applyFill="1" applyBorder="1" applyAlignment="1">
      <alignment horizontal="center" vertical="center" shrinkToFit="1"/>
    </xf>
    <xf numFmtId="1" fontId="28" fillId="4" borderId="9" xfId="18" applyNumberFormat="1" applyFont="1" applyFill="1" applyBorder="1" applyAlignment="1">
      <alignment horizontal="center" vertical="center" shrinkToFit="1"/>
    </xf>
    <xf numFmtId="0" fontId="11" fillId="6" borderId="3" xfId="0" applyFont="1" applyFill="1" applyBorder="1" applyAlignment="1">
      <alignment horizontal="center" vertical="center"/>
    </xf>
    <xf numFmtId="0" fontId="11" fillId="3" borderId="12" xfId="29" applyFont="1" applyFill="1" applyBorder="1" applyAlignment="1">
      <alignment horizontal="center" vertical="center" wrapText="1" shrinkToFit="1"/>
    </xf>
    <xf numFmtId="0" fontId="11" fillId="3" borderId="5" xfId="8" applyFont="1" applyFill="1" applyBorder="1" applyAlignment="1">
      <alignment horizontal="center" vertical="center" wrapText="1" shrinkToFit="1"/>
    </xf>
    <xf numFmtId="0" fontId="11" fillId="6" borderId="4" xfId="13" applyFont="1" applyFill="1" applyBorder="1" applyAlignment="1">
      <alignment horizontal="left" vertical="center"/>
    </xf>
    <xf numFmtId="0" fontId="15" fillId="0" borderId="0" xfId="3" applyFont="1" applyAlignment="1">
      <alignment horizontal="left" vertical="center" readingOrder="1"/>
    </xf>
    <xf numFmtId="0" fontId="15" fillId="0" borderId="0" xfId="3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3" applyFont="1" applyAlignment="1">
      <alignment vertical="center"/>
    </xf>
    <xf numFmtId="0" fontId="11" fillId="3" borderId="1" xfId="8" applyFont="1" applyFill="1" applyBorder="1" applyAlignment="1">
      <alignment horizontal="center" vertical="center" shrinkToFit="1"/>
    </xf>
    <xf numFmtId="168" fontId="28" fillId="4" borderId="9" xfId="9" applyNumberFormat="1" applyFont="1" applyFill="1" applyBorder="1" applyAlignment="1">
      <alignment horizontal="center" vertical="center" shrinkToFit="1"/>
    </xf>
    <xf numFmtId="168" fontId="11" fillId="3" borderId="2" xfId="2" applyNumberFormat="1" applyFont="1" applyFill="1" applyBorder="1" applyAlignment="1">
      <alignment horizontal="center" vertical="center" shrinkToFit="1"/>
    </xf>
    <xf numFmtId="0" fontId="11" fillId="3" borderId="6" xfId="8" applyFont="1" applyFill="1" applyBorder="1" applyAlignment="1">
      <alignment horizontal="center" vertical="center" shrinkToFit="1"/>
    </xf>
    <xf numFmtId="0" fontId="24" fillId="6" borderId="15" xfId="19" applyFont="1" applyFill="1" applyBorder="1" applyAlignment="1">
      <alignment horizontal="center" vertical="center" wrapText="1"/>
    </xf>
    <xf numFmtId="0" fontId="24" fillId="6" borderId="1" xfId="19" applyFont="1" applyFill="1" applyBorder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11" fillId="3" borderId="2" xfId="2" applyFont="1" applyFill="1" applyBorder="1" applyAlignment="1">
      <alignment horizontal="center" vertical="center" shrinkToFit="1"/>
    </xf>
    <xf numFmtId="0" fontId="11" fillId="3" borderId="5" xfId="2" applyFont="1" applyFill="1" applyBorder="1" applyAlignment="1">
      <alignment horizontal="center" vertical="center" shrinkToFit="1"/>
    </xf>
    <xf numFmtId="0" fontId="11" fillId="3" borderId="7" xfId="2" applyFont="1" applyFill="1" applyBorder="1" applyAlignment="1">
      <alignment horizontal="center" vertical="center" shrinkToFit="1"/>
    </xf>
    <xf numFmtId="0" fontId="11" fillId="3" borderId="4" xfId="2" applyFont="1" applyFill="1" applyBorder="1" applyAlignment="1">
      <alignment horizontal="center" vertical="center" shrinkToFit="1"/>
    </xf>
    <xf numFmtId="0" fontId="11" fillId="3" borderId="3" xfId="2" applyFont="1" applyFill="1" applyBorder="1" applyAlignment="1">
      <alignment horizontal="center" vertical="center" shrinkToFit="1"/>
    </xf>
    <xf numFmtId="0" fontId="10" fillId="0" borderId="1" xfId="4" applyFont="1" applyBorder="1" applyAlignment="1">
      <alignment horizontal="left" vertical="center"/>
    </xf>
    <xf numFmtId="0" fontId="11" fillId="3" borderId="9" xfId="2" applyFont="1" applyFill="1" applyBorder="1" applyAlignment="1">
      <alignment horizontal="center" vertical="center" shrinkToFit="1"/>
    </xf>
    <xf numFmtId="0" fontId="11" fillId="3" borderId="10" xfId="2" applyFont="1" applyFill="1" applyBorder="1" applyAlignment="1">
      <alignment horizontal="center" vertical="center" shrinkToFit="1"/>
    </xf>
    <xf numFmtId="0" fontId="11" fillId="3" borderId="11" xfId="2" applyFont="1" applyFill="1" applyBorder="1" applyAlignment="1">
      <alignment horizontal="center" vertical="center" shrinkToFit="1"/>
    </xf>
    <xf numFmtId="0" fontId="11" fillId="3" borderId="12" xfId="2" applyFont="1" applyFill="1" applyBorder="1" applyAlignment="1">
      <alignment horizontal="center" vertical="center" shrinkToFit="1"/>
    </xf>
    <xf numFmtId="0" fontId="9" fillId="0" borderId="0" xfId="2" applyFont="1" applyAlignment="1">
      <alignment horizontal="left" vertical="center"/>
    </xf>
    <xf numFmtId="0" fontId="11" fillId="3" borderId="2" xfId="2" applyFont="1" applyFill="1" applyBorder="1" applyAlignment="1">
      <alignment horizontal="center" vertical="center" wrapText="1" shrinkToFit="1"/>
    </xf>
    <xf numFmtId="0" fontId="11" fillId="3" borderId="5" xfId="2" applyFont="1" applyFill="1" applyBorder="1" applyAlignment="1">
      <alignment horizontal="center" vertical="center" wrapText="1" shrinkToFit="1"/>
    </xf>
    <xf numFmtId="0" fontId="11" fillId="3" borderId="7" xfId="2" applyFont="1" applyFill="1" applyBorder="1" applyAlignment="1">
      <alignment horizontal="center" vertical="center" wrapText="1" shrinkToFit="1"/>
    </xf>
    <xf numFmtId="0" fontId="8" fillId="0" borderId="0" xfId="3" applyFont="1" applyAlignment="1">
      <alignment horizontal="center" vertical="center" wrapText="1"/>
    </xf>
    <xf numFmtId="0" fontId="11" fillId="3" borderId="0" xfId="2" applyFont="1" applyFill="1" applyAlignment="1">
      <alignment horizontal="center" vertical="center" shrinkToFit="1"/>
    </xf>
    <xf numFmtId="0" fontId="11" fillId="3" borderId="6" xfId="2" applyFont="1" applyFill="1" applyBorder="1" applyAlignment="1">
      <alignment horizontal="center" vertical="center" shrinkToFit="1"/>
    </xf>
    <xf numFmtId="0" fontId="11" fillId="6" borderId="2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166" fontId="11" fillId="3" borderId="5" xfId="5" applyNumberFormat="1" applyFont="1" applyFill="1" applyBorder="1" applyAlignment="1">
      <alignment horizontal="center" vertical="center" shrinkToFit="1"/>
    </xf>
    <xf numFmtId="166" fontId="11" fillId="3" borderId="7" xfId="5" applyNumberFormat="1" applyFont="1" applyFill="1" applyBorder="1" applyAlignment="1">
      <alignment horizontal="center" vertical="center" shrinkToFit="1"/>
    </xf>
    <xf numFmtId="166" fontId="11" fillId="3" borderId="14" xfId="5" applyNumberFormat="1" applyFont="1" applyFill="1" applyBorder="1" applyAlignment="1">
      <alignment horizontal="center" vertical="center" shrinkToFit="1"/>
    </xf>
    <xf numFmtId="0" fontId="11" fillId="3" borderId="13" xfId="2" applyFont="1" applyFill="1" applyBorder="1" applyAlignment="1">
      <alignment horizontal="center" vertical="center" shrinkToFit="1"/>
    </xf>
    <xf numFmtId="0" fontId="11" fillId="3" borderId="1" xfId="2" applyFont="1" applyFill="1" applyBorder="1" applyAlignment="1">
      <alignment horizontal="center" vertical="center" shrinkToFit="1"/>
    </xf>
    <xf numFmtId="0" fontId="16" fillId="2" borderId="0" xfId="3" applyFont="1" applyFill="1" applyAlignment="1">
      <alignment horizontal="left" vertical="center" wrapText="1"/>
    </xf>
    <xf numFmtId="0" fontId="11" fillId="3" borderId="4" xfId="3" applyFont="1" applyFill="1" applyBorder="1" applyAlignment="1">
      <alignment horizontal="center" vertical="center" shrinkToFit="1"/>
    </xf>
    <xf numFmtId="0" fontId="11" fillId="3" borderId="13" xfId="3" applyFont="1" applyFill="1" applyBorder="1" applyAlignment="1">
      <alignment horizontal="center" vertical="center" shrinkToFit="1"/>
    </xf>
    <xf numFmtId="0" fontId="11" fillId="3" borderId="0" xfId="3" applyFont="1" applyFill="1" applyAlignment="1">
      <alignment horizontal="center" vertical="center" shrinkToFit="1"/>
    </xf>
    <xf numFmtId="0" fontId="11" fillId="3" borderId="1" xfId="3" applyFont="1" applyFill="1" applyBorder="1" applyAlignment="1">
      <alignment horizontal="center" vertical="center" shrinkToFit="1"/>
    </xf>
    <xf numFmtId="0" fontId="11" fillId="3" borderId="14" xfId="2" applyFont="1" applyFill="1" applyBorder="1" applyAlignment="1">
      <alignment horizontal="center" vertical="center" shrinkToFit="1"/>
    </xf>
    <xf numFmtId="0" fontId="11" fillId="3" borderId="10" xfId="3" applyFont="1" applyFill="1" applyBorder="1" applyAlignment="1">
      <alignment horizontal="center" vertical="center" wrapText="1" shrinkToFit="1"/>
    </xf>
    <xf numFmtId="0" fontId="11" fillId="3" borderId="12" xfId="3" applyFont="1" applyFill="1" applyBorder="1" applyAlignment="1">
      <alignment horizontal="center" vertical="center" wrapText="1" shrinkToFit="1"/>
    </xf>
    <xf numFmtId="0" fontId="11" fillId="3" borderId="11" xfId="3" applyFont="1" applyFill="1" applyBorder="1" applyAlignment="1">
      <alignment horizontal="center" vertical="center" wrapText="1" shrinkToFit="1"/>
    </xf>
    <xf numFmtId="0" fontId="9" fillId="0" borderId="0" xfId="3" applyFont="1" applyAlignment="1">
      <alignment horizontal="right" vertical="center" wrapText="1"/>
    </xf>
    <xf numFmtId="0" fontId="11" fillId="3" borderId="15" xfId="2" applyFont="1" applyFill="1" applyBorder="1" applyAlignment="1">
      <alignment horizontal="center" vertical="center" shrinkToFit="1"/>
    </xf>
    <xf numFmtId="0" fontId="11" fillId="3" borderId="8" xfId="2" applyFont="1" applyFill="1" applyBorder="1" applyAlignment="1">
      <alignment horizontal="center" vertical="center" shrinkToFit="1"/>
    </xf>
    <xf numFmtId="0" fontId="9" fillId="0" borderId="0" xfId="2" applyFont="1" applyAlignment="1">
      <alignment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8" fillId="0" borderId="0" xfId="8" applyFont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shrinkToFit="1"/>
    </xf>
    <xf numFmtId="0" fontId="11" fillId="3" borderId="12" xfId="3" applyFont="1" applyFill="1" applyBorder="1" applyAlignment="1">
      <alignment horizontal="center" vertical="center" shrinkToFit="1"/>
    </xf>
    <xf numFmtId="4" fontId="8" fillId="0" borderId="0" xfId="3" applyNumberFormat="1" applyFont="1" applyAlignment="1">
      <alignment horizontal="center" vertical="center"/>
    </xf>
    <xf numFmtId="0" fontId="11" fillId="3" borderId="2" xfId="3" applyFont="1" applyFill="1" applyBorder="1" applyAlignment="1">
      <alignment horizontal="center" vertical="center" wrapText="1" shrinkToFit="1"/>
    </xf>
    <xf numFmtId="0" fontId="11" fillId="3" borderId="7" xfId="3" applyFont="1" applyFill="1" applyBorder="1" applyAlignment="1">
      <alignment horizontal="center" vertical="center" wrapText="1" shrinkToFit="1"/>
    </xf>
    <xf numFmtId="0" fontId="11" fillId="3" borderId="2" xfId="3" applyFont="1" applyFill="1" applyBorder="1" applyAlignment="1">
      <alignment horizontal="center" vertical="center" shrinkToFit="1"/>
    </xf>
    <xf numFmtId="0" fontId="11" fillId="3" borderId="7" xfId="3" applyFont="1" applyFill="1" applyBorder="1" applyAlignment="1">
      <alignment horizontal="center" vertical="center" shrinkToFit="1"/>
    </xf>
    <xf numFmtId="4" fontId="8" fillId="0" borderId="0" xfId="3" applyNumberFormat="1" applyFont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textRotation="90" shrinkToFit="1"/>
    </xf>
    <xf numFmtId="0" fontId="11" fillId="3" borderId="5" xfId="3" applyFont="1" applyFill="1" applyBorder="1" applyAlignment="1">
      <alignment horizontal="center" vertical="center" textRotation="90" shrinkToFit="1"/>
    </xf>
    <xf numFmtId="1" fontId="11" fillId="3" borderId="15" xfId="8" applyNumberFormat="1" applyFont="1" applyFill="1" applyBorder="1" applyAlignment="1">
      <alignment horizontal="center" vertical="center" shrinkToFit="1"/>
    </xf>
    <xf numFmtId="1" fontId="11" fillId="3" borderId="1" xfId="8" applyNumberFormat="1" applyFont="1" applyFill="1" applyBorder="1" applyAlignment="1">
      <alignment horizontal="center" vertical="center" shrinkToFit="1"/>
    </xf>
    <xf numFmtId="0" fontId="9" fillId="0" borderId="0" xfId="8" applyFont="1" applyAlignment="1">
      <alignment horizontal="left" vertical="center"/>
    </xf>
    <xf numFmtId="4" fontId="8" fillId="0" borderId="0" xfId="8" applyNumberFormat="1" applyFont="1" applyAlignment="1">
      <alignment horizontal="center" vertical="center" wrapText="1"/>
    </xf>
    <xf numFmtId="0" fontId="11" fillId="3" borderId="3" xfId="8" applyFont="1" applyFill="1" applyBorder="1" applyAlignment="1">
      <alignment horizontal="center" vertical="center" textRotation="90" shrinkToFit="1"/>
    </xf>
    <xf numFmtId="0" fontId="11" fillId="3" borderId="6" xfId="8" applyFont="1" applyFill="1" applyBorder="1" applyAlignment="1">
      <alignment horizontal="center" vertical="center" textRotation="90" shrinkToFit="1"/>
    </xf>
    <xf numFmtId="0" fontId="11" fillId="3" borderId="10" xfId="8" applyFont="1" applyFill="1" applyBorder="1" applyAlignment="1">
      <alignment horizontal="center" vertical="center" shrinkToFit="1"/>
    </xf>
    <xf numFmtId="0" fontId="11" fillId="3" borderId="12" xfId="8" applyFont="1" applyFill="1" applyBorder="1" applyAlignment="1">
      <alignment horizontal="center" vertical="center" shrinkToFit="1"/>
    </xf>
    <xf numFmtId="0" fontId="11" fillId="3" borderId="14" xfId="8" applyFont="1" applyFill="1" applyBorder="1" applyAlignment="1">
      <alignment horizontal="center" vertical="center" wrapText="1" shrinkToFit="1"/>
    </xf>
    <xf numFmtId="0" fontId="11" fillId="3" borderId="0" xfId="8" applyFont="1" applyFill="1" applyAlignment="1">
      <alignment horizontal="center" vertical="center" wrapText="1" shrinkToFit="1"/>
    </xf>
    <xf numFmtId="0" fontId="11" fillId="3" borderId="2" xfId="8" applyFont="1" applyFill="1" applyBorder="1" applyAlignment="1">
      <alignment horizontal="center" vertical="center" shrinkToFit="1"/>
    </xf>
    <xf numFmtId="0" fontId="11" fillId="3" borderId="7" xfId="8" applyFont="1" applyFill="1" applyBorder="1" applyAlignment="1">
      <alignment horizontal="center" vertical="center" shrinkToFit="1"/>
    </xf>
    <xf numFmtId="0" fontId="6" fillId="2" borderId="0" xfId="3" applyFont="1" applyFill="1" applyAlignment="1">
      <alignment horizontal="left" vertical="center" wrapText="1"/>
    </xf>
    <xf numFmtId="0" fontId="17" fillId="0" borderId="0" xfId="3" applyFont="1" applyAlignment="1">
      <alignment horizontal="center" vertical="center" wrapText="1"/>
    </xf>
    <xf numFmtId="0" fontId="8" fillId="2" borderId="0" xfId="15" applyFont="1" applyFill="1" applyAlignment="1">
      <alignment horizontal="center" vertical="center"/>
    </xf>
    <xf numFmtId="0" fontId="16" fillId="2" borderId="0" xfId="3" applyFont="1" applyFill="1" applyAlignment="1">
      <alignment horizontal="right" vertical="center" wrapText="1"/>
    </xf>
    <xf numFmtId="0" fontId="9" fillId="0" borderId="0" xfId="3" applyFont="1" applyAlignment="1">
      <alignment horizontal="left" vertical="center"/>
    </xf>
    <xf numFmtId="0" fontId="9" fillId="0" borderId="0" xfId="3" applyFont="1" applyAlignment="1">
      <alignment horizontal="left" vertical="center" wrapText="1"/>
    </xf>
    <xf numFmtId="0" fontId="11" fillId="6" borderId="3" xfId="0" applyFont="1" applyFill="1" applyBorder="1" applyAlignment="1">
      <alignment horizontal="center" vertical="center"/>
    </xf>
    <xf numFmtId="0" fontId="11" fillId="3" borderId="2" xfId="29" applyFont="1" applyFill="1" applyBorder="1" applyAlignment="1">
      <alignment horizontal="center" vertical="center" wrapText="1" shrinkToFit="1"/>
    </xf>
    <xf numFmtId="0" fontId="11" fillId="3" borderId="7" xfId="29" applyFont="1" applyFill="1" applyBorder="1" applyAlignment="1">
      <alignment horizontal="center" vertical="center" wrapText="1" shrinkToFit="1"/>
    </xf>
    <xf numFmtId="0" fontId="11" fillId="3" borderId="10" xfId="29" applyFont="1" applyFill="1" applyBorder="1" applyAlignment="1">
      <alignment horizontal="center" vertical="center" wrapText="1" shrinkToFit="1"/>
    </xf>
    <xf numFmtId="0" fontId="11" fillId="3" borderId="11" xfId="29" applyFont="1" applyFill="1" applyBorder="1" applyAlignment="1">
      <alignment horizontal="center" vertical="center" wrapText="1" shrinkToFit="1"/>
    </xf>
    <xf numFmtId="0" fontId="11" fillId="3" borderId="12" xfId="29" applyFont="1" applyFill="1" applyBorder="1" applyAlignment="1">
      <alignment horizontal="center" vertical="center" wrapText="1" shrinkToFit="1"/>
    </xf>
    <xf numFmtId="0" fontId="11" fillId="6" borderId="4" xfId="13" applyFont="1" applyFill="1" applyBorder="1" applyAlignment="1">
      <alignment horizontal="center" vertical="center"/>
    </xf>
    <xf numFmtId="0" fontId="11" fillId="6" borderId="3" xfId="13" applyFont="1" applyFill="1" applyBorder="1" applyAlignment="1">
      <alignment horizontal="center" vertical="center"/>
    </xf>
    <xf numFmtId="0" fontId="8" fillId="0" borderId="0" xfId="14" applyFont="1" applyAlignment="1">
      <alignment horizontal="center" vertical="center" wrapText="1"/>
    </xf>
    <xf numFmtId="0" fontId="9" fillId="0" borderId="0" xfId="8" applyFont="1" applyAlignment="1">
      <alignment horizontal="left" vertical="center" wrapText="1"/>
    </xf>
    <xf numFmtId="0" fontId="11" fillId="3" borderId="15" xfId="8" applyFont="1" applyFill="1" applyBorder="1" applyAlignment="1">
      <alignment horizontal="center" vertical="center" wrapText="1" shrinkToFit="1"/>
    </xf>
    <xf numFmtId="0" fontId="11" fillId="3" borderId="1" xfId="8" applyFont="1" applyFill="1" applyBorder="1" applyAlignment="1">
      <alignment horizontal="center" vertical="center" wrapText="1" shrinkToFit="1"/>
    </xf>
    <xf numFmtId="0" fontId="8" fillId="0" borderId="14" xfId="212" applyFont="1" applyBorder="1" applyAlignment="1">
      <alignment horizontal="center" vertical="center" wrapText="1"/>
    </xf>
    <xf numFmtId="0" fontId="8" fillId="0" borderId="0" xfId="212" applyFont="1" applyAlignment="1">
      <alignment horizontal="center" vertical="center" wrapText="1"/>
    </xf>
    <xf numFmtId="0" fontId="11" fillId="6" borderId="6" xfId="17" applyFont="1" applyFill="1" applyBorder="1" applyAlignment="1">
      <alignment horizontal="center" vertical="center"/>
    </xf>
    <xf numFmtId="0" fontId="11" fillId="6" borderId="1" xfId="17" applyFont="1" applyFill="1" applyBorder="1" applyAlignment="1">
      <alignment horizontal="center" vertical="center"/>
    </xf>
    <xf numFmtId="0" fontId="11" fillId="6" borderId="8" xfId="17" applyFont="1" applyFill="1" applyBorder="1" applyAlignment="1">
      <alignment horizontal="center" vertical="center"/>
    </xf>
  </cellXfs>
  <cellStyles count="213">
    <cellStyle name="Comma" xfId="6" builtinId="3"/>
    <cellStyle name="Comma 2" xfId="5" xr:uid="{F00ADCDC-050B-46D7-9304-0C90C7AB4047}"/>
    <cellStyle name="Comma 2 2" xfId="33" xr:uid="{A8F1A539-3EEC-4D79-9269-34C10EBE91AF}"/>
    <cellStyle name="Comma 2 2 2" xfId="9" xr:uid="{F56F261D-AB63-4F42-9D10-ECD765A9DA9E}"/>
    <cellStyle name="Comma 2 2 2 2" xfId="49" xr:uid="{1F9B395B-36AE-4D44-BA50-0C8DF2F6C56D}"/>
    <cellStyle name="Comma 2 2 2 2 2" xfId="70" xr:uid="{CDC3F646-70A9-4D7F-869B-21DFFDB5172E}"/>
    <cellStyle name="Comma 2 2 2 2 2 2" xfId="113" xr:uid="{BBB2CC5B-07A3-439E-88B0-CB9D453110F6}"/>
    <cellStyle name="Comma 2 2 2 2 2 2 2" xfId="207" xr:uid="{B3D543DC-798E-4719-8832-2CEB706882C4}"/>
    <cellStyle name="Comma 2 2 2 2 2 3" xfId="163" xr:uid="{A4B45E37-6A47-48AF-89A7-A387ACC73ACE}"/>
    <cellStyle name="Comma 2 2 2 2 3" xfId="92" xr:uid="{719CFDE6-0DFA-42DC-BC17-B1FED45644C5}"/>
    <cellStyle name="Comma 2 2 2 2 3 2" xfId="186" xr:uid="{6E609424-B817-4051-96E4-26A2B7476D65}"/>
    <cellStyle name="Comma 2 2 2 2 4" xfId="142" xr:uid="{87094586-5A6E-4E33-A2F6-25E12F96916A}"/>
    <cellStyle name="Comma 2 2 3" xfId="45" xr:uid="{D08299AE-364A-4A13-8DE3-6F06BD4450F2}"/>
    <cellStyle name="Comma 2 2 3 2" xfId="66" xr:uid="{B02F4291-2079-48E9-882D-7970C7945EE4}"/>
    <cellStyle name="Comma 2 2 3 2 2" xfId="109" xr:uid="{66C34CE6-8803-48B0-BA54-7771B7F145C9}"/>
    <cellStyle name="Comma 2 2 3 2 2 2" xfId="203" xr:uid="{A1E8F019-5E7E-4407-8F67-4F5E84253EEC}"/>
    <cellStyle name="Comma 2 2 3 2 3" xfId="159" xr:uid="{54D8BB64-4EB5-4463-A6FA-7BEF69EDA065}"/>
    <cellStyle name="Comma 2 2 3 3" xfId="88" xr:uid="{8F733419-F0F5-4B1C-97C6-B17C4DF2F812}"/>
    <cellStyle name="Comma 2 2 3 3 2" xfId="182" xr:uid="{8541B48F-B0C2-4EB4-BA0B-CA872729E678}"/>
    <cellStyle name="Comma 2 2 3 4" xfId="138" xr:uid="{398E26CC-CCCA-4A8E-B0AE-F3E77448D5E2}"/>
    <cellStyle name="Comma 3" xfId="18" xr:uid="{6B0CC50E-C4BA-4B84-A2C5-A539629FE5A6}"/>
    <cellStyle name="Comma 3 2" xfId="40" xr:uid="{316CFAFB-8769-4C5C-8BB7-189A0404A46E}"/>
    <cellStyle name="Comma 3 2 2" xfId="61" xr:uid="{2A49C796-6619-4B24-8269-AE4418567692}"/>
    <cellStyle name="Comma 3 2 2 2" xfId="104" xr:uid="{6BDB98F4-6F6C-4FD8-8B71-8869C2313670}"/>
    <cellStyle name="Comma 3 2 2 2 2" xfId="198" xr:uid="{BFF24302-0819-4F21-879A-73F4BA81B47E}"/>
    <cellStyle name="Comma 3 2 2 3" xfId="154" xr:uid="{5D6DE423-AE4D-4F44-91DA-17C8B4A807DF}"/>
    <cellStyle name="Comma 3 2 3" xfId="83" xr:uid="{A99A5F49-F4C5-4582-B851-0B28D187887D}"/>
    <cellStyle name="Comma 3 2 3 2" xfId="177" xr:uid="{61C4CB2A-D3C2-4801-9C60-65E7D7B6CCCC}"/>
    <cellStyle name="Comma 3 2 4" xfId="133" xr:uid="{76DE6C25-0C07-47D1-BC50-644BEBD615AF}"/>
    <cellStyle name="Comma 5" xfId="16" xr:uid="{8A77CEC7-F72B-4D11-B85A-CB3EDC287C9F}"/>
    <cellStyle name="Normal 10" xfId="30" xr:uid="{27C8EF97-1DC5-46EF-8C3D-E997197A3F81}"/>
    <cellStyle name="Normal 10 2" xfId="42" xr:uid="{8ECF4CB9-DC0B-4748-B739-05B3B439D222}"/>
    <cellStyle name="Normal 10 2 2" xfId="63" xr:uid="{BBA156BB-E9A9-454D-8E04-E456EB99968F}"/>
    <cellStyle name="Normal 10 2 2 2" xfId="106" xr:uid="{00362B1E-22D2-4B2A-97C9-5280B9C476C6}"/>
    <cellStyle name="Normal 10 2 2 2 2" xfId="200" xr:uid="{8AC8DEA4-F979-4C4D-BE58-FDC001D1A73C}"/>
    <cellStyle name="Normal 10 2 2 3" xfId="156" xr:uid="{6E154EB2-B972-4D0B-A9E4-AD5BF3EDF799}"/>
    <cellStyle name="Normal 10 2 3" xfId="85" xr:uid="{C694A23C-2F22-44CA-812B-6A513098ED27}"/>
    <cellStyle name="Normal 10 2 3 2" xfId="179" xr:uid="{9B480C8F-880E-4DAA-AFBB-FA3858D1FA17}"/>
    <cellStyle name="Normal 10 2 4" xfId="135" xr:uid="{5FD73170-2F2C-4DAC-9291-3A4EEBEC0D36}"/>
    <cellStyle name="Normal 10 3" xfId="53" xr:uid="{C1820105-CEB2-491C-8010-B1D93E8A7D5B}"/>
    <cellStyle name="Normal 10 3 2" xfId="96" xr:uid="{EA7E106A-9F7F-4D66-8256-C59C868E6979}"/>
    <cellStyle name="Normal 10 3 2 2" xfId="190" xr:uid="{F84142A1-F5E8-4E46-B1EC-E3C6342340E5}"/>
    <cellStyle name="Normal 10 3 3" xfId="146" xr:uid="{DEC7E8B5-9A62-4521-A893-56FCE6C41BCD}"/>
    <cellStyle name="Normal 10 4" xfId="76" xr:uid="{E8388052-643E-4D7A-8EFE-F5F6F7A9F3FC}"/>
    <cellStyle name="Normal 10 4 2" xfId="169" xr:uid="{03E7AD12-1FD4-4D58-992C-256E400AA7E9}"/>
    <cellStyle name="Normal 10 5" xfId="125" xr:uid="{ADA5F584-CDE2-4C75-BB34-7E28E259C2E7}"/>
    <cellStyle name="Normal 2" xfId="21" xr:uid="{2F84231F-CB93-4C65-9618-A877BBCB627E}"/>
    <cellStyle name="Normal 2 2" xfId="22" xr:uid="{AE32ED36-DA42-4A44-BBC7-7390EF357C72}"/>
    <cellStyle name="Normal 2 2 2" xfId="17" xr:uid="{47F7F0F9-A694-4B26-8119-AA7300ECFADE}"/>
    <cellStyle name="Normal 2 3 2" xfId="13" xr:uid="{13DDD933-2304-45A3-86CE-2CA377A4CCAD}"/>
    <cellStyle name="Normal 3" xfId="27" xr:uid="{0EA4145E-12FF-4793-9510-62FF2B390F6D}"/>
    <cellStyle name="Normal 3 2" xfId="4" xr:uid="{356522AE-F841-4114-9848-9C1231BECB72}"/>
    <cellStyle name="Normal 3 2 2" xfId="12" xr:uid="{9203475F-7A1E-4968-9A0A-20279731957C}"/>
    <cellStyle name="Normal 4" xfId="25" xr:uid="{46E77075-95F1-4A2D-98A2-A18A025C90F0}"/>
    <cellStyle name="Normal 4 3" xfId="10" xr:uid="{DF6C6DAB-0C9C-418C-933C-C979DC6D4786}"/>
    <cellStyle name="Percent" xfId="7" builtinId="5"/>
    <cellStyle name="Percent 2" xfId="26" xr:uid="{2729A065-3EE8-43E4-91DA-8D5268166680}"/>
    <cellStyle name="ارتباط تشعبي" xfId="1" builtinId="8"/>
    <cellStyle name="ارتباط تشعبي 2" xfId="11" xr:uid="{BA414D63-570F-4C47-ADBE-0972338FEBA0}"/>
    <cellStyle name="ارتباط تشعبي 2 2" xfId="20" xr:uid="{A8BF487B-0A48-4DAF-8153-5DECB2A4C77D}"/>
    <cellStyle name="عادي" xfId="0" builtinId="0"/>
    <cellStyle name="عادي 2" xfId="35" xr:uid="{4B9A48DE-221D-43ED-ABEE-3CD5BB41E17E}"/>
    <cellStyle name="عادي 2 2" xfId="2" xr:uid="{0919040E-3185-4BCD-BF8E-935858B4129F}"/>
    <cellStyle name="عادي 2 2 2 2" xfId="23" xr:uid="{66083FE7-40BC-4C75-AD5C-CBD49CB6FD94}"/>
    <cellStyle name="عادي 2 2 2 2 2" xfId="38" xr:uid="{BEAA127A-120C-4E5F-BB73-495C330F6781}"/>
    <cellStyle name="عادي 2 2 2 2 2 2" xfId="59" xr:uid="{6029C604-44BA-43F1-A173-117169830375}"/>
    <cellStyle name="عادي 2 2 2 2 2 2 2" xfId="102" xr:uid="{85F71BCA-EFBD-4A0E-A425-E85E1F83414F}"/>
    <cellStyle name="عادي 2 2 2 2 2 2 2 2" xfId="196" xr:uid="{A392C4DC-3166-4EEA-BDD2-87CEEDD13524}"/>
    <cellStyle name="عادي 2 2 2 2 2 2 3" xfId="152" xr:uid="{F89EE355-D9D2-478D-AF2F-F109F27EA988}"/>
    <cellStyle name="عادي 2 2 2 2 2 3" xfId="81" xr:uid="{978B77A0-8915-4288-8D84-D1C857801406}"/>
    <cellStyle name="عادي 2 2 2 2 2 3 2" xfId="175" xr:uid="{E16F504D-F4B2-4CAB-9CDE-DF5A9A923D87}"/>
    <cellStyle name="عادي 2 2 2 2 2 4" xfId="131" xr:uid="{8A225A03-0DFE-4505-A36C-4A040C8C1ED1}"/>
    <cellStyle name="عادي 2 2 2 2 3" xfId="50" xr:uid="{D8149B19-E137-464E-B044-0E6BAF6F576A}"/>
    <cellStyle name="عادي 2 2 2 2 3 2" xfId="93" xr:uid="{F334417C-F0B3-49D4-8384-E4C0408EBAA0}"/>
    <cellStyle name="عادي 2 2 2 2 3 2 2" xfId="187" xr:uid="{6A194E9F-A299-443C-AA3B-2EC2F7102967}"/>
    <cellStyle name="عادي 2 2 2 2 3 3" xfId="143" xr:uid="{BF0C6B03-E8A1-4275-BD1F-D2EF81CEA32F}"/>
    <cellStyle name="عادي 2 2 2 2 4" xfId="73" xr:uid="{7C224873-D90D-46BB-B151-8A6F5F07E54C}"/>
    <cellStyle name="عادي 2 2 2 2 4 2" xfId="166" xr:uid="{9CD11FD2-BB59-4242-81BA-1A1F22D7B7E0}"/>
    <cellStyle name="عادي 2 2 2 2 5" xfId="122" xr:uid="{4529F7A7-78E0-4390-BE5C-BEC73AA30704}"/>
    <cellStyle name="عادي 2 3" xfId="29" xr:uid="{C730602A-49F9-4F1F-826D-BA4813A292FE}"/>
    <cellStyle name="عادي 2 3 2 2 2" xfId="24" xr:uid="{548E936E-69BE-4FA1-BB64-25206932919E}"/>
    <cellStyle name="عادي 2 3 2 2 2 2" xfId="36" xr:uid="{032AAC19-E793-4BFC-A80E-932180F0973E}"/>
    <cellStyle name="عادي 2 3 2 2 2 2 2" xfId="48" xr:uid="{3CE41851-6BB5-4550-927E-E4B2B24FB453}"/>
    <cellStyle name="عادي 2 3 2 2 2 2 2 2" xfId="69" xr:uid="{AA98691D-2BC7-404C-982E-0245B2DDC746}"/>
    <cellStyle name="عادي 2 3 2 2 2 2 2 2 2" xfId="112" xr:uid="{40F0A059-C443-490F-A6CE-4B947B4EDA39}"/>
    <cellStyle name="عادي 2 3 2 2 2 2 2 2 2 2" xfId="206" xr:uid="{9B470581-5328-4967-9DCF-1D188CC752AA}"/>
    <cellStyle name="عادي 2 3 2 2 2 2 2 2 3" xfId="162" xr:uid="{F729EC7F-2266-4280-8B30-4BAD726D5AEC}"/>
    <cellStyle name="عادي 2 3 2 2 2 2 2 3" xfId="91" xr:uid="{296CDC42-5C67-49FC-817D-0E5AD6977B84}"/>
    <cellStyle name="عادي 2 3 2 2 2 2 2 3 2" xfId="185" xr:uid="{D0046906-2DA3-4305-BC29-34C36878B39D}"/>
    <cellStyle name="عادي 2 3 2 2 2 2 2 4" xfId="141" xr:uid="{7F05FAAB-F7D4-4777-B3C0-AA752F16378D}"/>
    <cellStyle name="عادي 2 3 2 2 2 2 3" xfId="58" xr:uid="{E590CC04-10C9-498F-8661-5ABC3B2C5B7A}"/>
    <cellStyle name="عادي 2 3 2 2 2 2 3 2" xfId="101" xr:uid="{542B93CF-AF06-4461-98BE-7856C68C9667}"/>
    <cellStyle name="عادي 2 3 2 2 2 2 3 2 2" xfId="195" xr:uid="{899DCDC1-1B2B-4366-9B20-B8F04821E374}"/>
    <cellStyle name="عادي 2 3 2 2 2 2 3 3" xfId="151" xr:uid="{63520EFB-27AF-4986-8A26-FDA8744BD73D}"/>
    <cellStyle name="عادي 2 3 2 2 2 2 4" xfId="80" xr:uid="{F961B936-EF65-49B9-BF59-8A8214894B4A}"/>
    <cellStyle name="عادي 2 3 2 2 2 2 4 2" xfId="174" xr:uid="{E008A4DE-ABBD-4BF2-8429-54B82CBE342D}"/>
    <cellStyle name="عادي 2 3 2 2 2 2 5" xfId="117" xr:uid="{6EACEFC6-E692-4423-AD81-05073D6CB76D}"/>
    <cellStyle name="عادي 2 3 2 2 2 2 5 2" xfId="211" xr:uid="{D4AE2E7F-488E-42D6-A565-519D646F458E}"/>
    <cellStyle name="عادي 2 3 2 2 2 2 6" xfId="130" xr:uid="{83F5207A-5587-4B93-8598-180E9FB9DD2B}"/>
    <cellStyle name="عادي 2 3 2 2 2 3" xfId="39" xr:uid="{A51AE6BF-B57D-48A3-9C14-9939811714C6}"/>
    <cellStyle name="عادي 2 3 2 2 2 3 2" xfId="60" xr:uid="{CC74EF73-DD04-4513-885E-6C7B5C0FA807}"/>
    <cellStyle name="عادي 2 3 2 2 2 3 2 2" xfId="103" xr:uid="{9905F0C1-2C6B-4E04-976E-2F0F34E8A75C}"/>
    <cellStyle name="عادي 2 3 2 2 2 3 2 2 2" xfId="197" xr:uid="{E203DA3C-81E4-4B13-B8B5-78B99345AC6D}"/>
    <cellStyle name="عادي 2 3 2 2 2 3 2 3" xfId="153" xr:uid="{D1B8087F-315D-4711-A421-D8F05D272540}"/>
    <cellStyle name="عادي 2 3 2 2 2 3 3" xfId="82" xr:uid="{9745B167-2E50-44D9-BD81-4A32D4474F12}"/>
    <cellStyle name="عادي 2 3 2 2 2 3 3 2" xfId="176" xr:uid="{44F57621-C672-46C9-9DE7-6BB365693393}"/>
    <cellStyle name="عادي 2 3 2 2 2 3 4" xfId="132" xr:uid="{E20391C9-4622-4144-8BF2-043BEE6A27C0}"/>
    <cellStyle name="عادي 2 3 2 2 2 4" xfId="51" xr:uid="{75C1A43C-1D58-4860-8954-3BE0C19B7E64}"/>
    <cellStyle name="عادي 2 3 2 2 2 4 2" xfId="94" xr:uid="{2121941B-7AB7-478D-B12D-4AF6ED004D92}"/>
    <cellStyle name="عادي 2 3 2 2 2 4 2 2" xfId="188" xr:uid="{07C73C5F-03F8-498E-ADDE-5197BB473F36}"/>
    <cellStyle name="عادي 2 3 2 2 2 4 3" xfId="144" xr:uid="{0B55F5CE-19E3-4DFF-8A6D-8F17707CEEE1}"/>
    <cellStyle name="عادي 2 3 2 2 2 5" xfId="71" xr:uid="{C1295E2C-B699-4493-B046-5C1A5307DA4D}"/>
    <cellStyle name="عادي 2 3 2 2 2 5 2" xfId="114" xr:uid="{C6F57256-3993-4D4A-8D7B-F1A3EC54E145}"/>
    <cellStyle name="عادي 2 3 2 2 2 5 2 2" xfId="208" xr:uid="{79E5521E-3519-4CDA-AC32-C725A18AA66B}"/>
    <cellStyle name="عادي 2 3 2 2 2 5 3" xfId="164" xr:uid="{8FE644E9-FF9F-4795-BB44-95C013C1CC87}"/>
    <cellStyle name="عادي 2 3 2 2 2 6" xfId="74" xr:uid="{5B5065ED-D717-4BC9-B322-F5632C3EE881}"/>
    <cellStyle name="عادي 2 3 2 2 2 6 2" xfId="167" xr:uid="{A918FE04-C829-4586-B673-8463BF84DC16}"/>
    <cellStyle name="عادي 2 3 2 2 2 7" xfId="121" xr:uid="{CF1ABFF7-0427-4299-98A2-2F299388B285}"/>
    <cellStyle name="عادي 2 3 2 2 2 8" xfId="123" xr:uid="{174ABA35-CFE1-4531-94FD-3B70375E9A97}"/>
    <cellStyle name="عادي 2 3 2 2 4" xfId="32" xr:uid="{B93F55D6-BB83-437C-9D4A-7723F790CA55}"/>
    <cellStyle name="عادي 2 3 2 2 4 2" xfId="44" xr:uid="{99023B1E-0C88-4C1A-83B3-81F658BE85D5}"/>
    <cellStyle name="عادي 2 3 2 2 4 2 2" xfId="65" xr:uid="{4467DAA8-2661-4DED-BED4-9E0726509D58}"/>
    <cellStyle name="عادي 2 3 2 2 4 2 2 2" xfId="108" xr:uid="{5C36AB23-02E2-4273-8432-AE75449B1C01}"/>
    <cellStyle name="عادي 2 3 2 2 4 2 2 2 2" xfId="202" xr:uid="{EF320D16-8050-4599-A3EA-64B3833CAE8B}"/>
    <cellStyle name="عادي 2 3 2 2 4 2 2 3" xfId="158" xr:uid="{D69E03C2-440A-4951-A555-7BE8288DEA6E}"/>
    <cellStyle name="عادي 2 3 2 2 4 2 3" xfId="87" xr:uid="{07B078A3-6F7F-4E0B-B163-23A89980A4B6}"/>
    <cellStyle name="عادي 2 3 2 2 4 2 3 2" xfId="181" xr:uid="{BAA308A5-E2D7-41B5-8637-6DB8E70716F3}"/>
    <cellStyle name="عادي 2 3 2 2 4 2 4" xfId="137" xr:uid="{E62CACE0-5BAB-4212-8C10-5DC629D13172}"/>
    <cellStyle name="عادي 2 3 2 2 4 3" xfId="55" xr:uid="{EC2EE9D8-5631-45F5-8068-FB0360671E88}"/>
    <cellStyle name="عادي 2 3 2 2 4 3 2" xfId="98" xr:uid="{71785904-2AD4-4D18-A21C-366DE5518D5C}"/>
    <cellStyle name="عادي 2 3 2 2 4 3 2 2" xfId="192" xr:uid="{3BA8FE9C-CB09-4C7F-8188-571C28065488}"/>
    <cellStyle name="عادي 2 3 2 2 4 3 3" xfId="148" xr:uid="{2E6210E8-159E-486E-A38A-4A858D32C3D5}"/>
    <cellStyle name="عادي 2 3 2 2 4 4" xfId="14" xr:uid="{68952626-5A75-4FCF-B30C-F374EA2C4788}"/>
    <cellStyle name="عادي 2 3 2 2 4 4 2" xfId="171" xr:uid="{A66FF33B-235D-4448-88CF-270E37E22360}"/>
    <cellStyle name="عادي 2 3 2 2 4 4 3" xfId="212" xr:uid="{4D386C09-B639-4FF4-9AE5-3E9FD40F595A}"/>
    <cellStyle name="عادي 2 3 2 2 4 5" xfId="118" xr:uid="{8593B0D0-D967-473F-8E21-E6A8496891CF}"/>
    <cellStyle name="عادي 2 3 2 2 4 5 2" xfId="120" xr:uid="{2E320DC3-B1BD-4118-9FBD-3C804E1B98EF}"/>
    <cellStyle name="عادي 2 3 2 2 4 6" xfId="127" xr:uid="{36DDCF32-68A7-4018-8A97-783FF8DB8407}"/>
    <cellStyle name="عادي 2 3 2 2 5" xfId="34" xr:uid="{1F4F6081-4ED6-4CCB-8796-1D8688DEAF0D}"/>
    <cellStyle name="عادي 2 3 2 2 5 2" xfId="46" xr:uid="{4E05782D-0D2F-4DDD-A509-FDA7C61142AF}"/>
    <cellStyle name="عادي 2 3 2 2 5 2 2" xfId="67" xr:uid="{C5EB6E20-74F7-4AC4-8136-AC1D6942A26B}"/>
    <cellStyle name="عادي 2 3 2 2 5 2 2 2" xfId="110" xr:uid="{37619C09-5888-4B34-B802-0F099637C9ED}"/>
    <cellStyle name="عادي 2 3 2 2 5 2 2 2 2" xfId="204" xr:uid="{D5269B7D-8C07-48AD-BE74-108BC5BB242C}"/>
    <cellStyle name="عادي 2 3 2 2 5 2 2 3" xfId="160" xr:uid="{588FBE6E-0E5B-4E69-8CAA-4E703A51392A}"/>
    <cellStyle name="عادي 2 3 2 2 5 2 3" xfId="89" xr:uid="{4E8CBA21-83B8-4627-B3E9-55C0C2820E8D}"/>
    <cellStyle name="عادي 2 3 2 2 5 2 3 2" xfId="183" xr:uid="{F3CC8247-99DD-459D-9E70-FDC7D2FBCD13}"/>
    <cellStyle name="عادي 2 3 2 2 5 2 4" xfId="139" xr:uid="{477CE8BA-74CB-4B75-9263-F37BE21C9A8D}"/>
    <cellStyle name="عادي 2 3 2 2 5 3" xfId="56" xr:uid="{3169C679-B744-4067-B6A9-8954DB642B63}"/>
    <cellStyle name="عادي 2 3 2 2 5 3 2" xfId="99" xr:uid="{EE77AC87-E46D-4FA5-81D8-8840A81D8D0A}"/>
    <cellStyle name="عادي 2 3 2 2 5 3 2 2" xfId="193" xr:uid="{EAA9F194-E40E-4AFC-BF22-01E836B4A06F}"/>
    <cellStyle name="عادي 2 3 2 2 5 3 3" xfId="149" xr:uid="{5EB45CDF-60A6-4C0E-B707-F926933CBEE9}"/>
    <cellStyle name="عادي 2 3 2 2 5 4" xfId="72" xr:uid="{196570B6-A401-4643-854F-4CC4064B4542}"/>
    <cellStyle name="عادي 2 3 2 2 5 4 2" xfId="115" xr:uid="{E79F99C8-292D-4F97-9BD5-71597DFD4972}"/>
    <cellStyle name="عادي 2 3 2 2 5 4 2 2" xfId="209" xr:uid="{4B58FF64-9EF1-4D95-91E3-B9EC062EDD61}"/>
    <cellStyle name="عادي 2 3 2 2 5 4 3" xfId="165" xr:uid="{679B1796-117A-4319-BD9E-665E9082D2F2}"/>
    <cellStyle name="عادي 2 3 2 2 5 5" xfId="78" xr:uid="{519E6F94-2E61-4ED3-9B59-3618DF1D6661}"/>
    <cellStyle name="عادي 2 3 2 2 5 5 2" xfId="172" xr:uid="{71D23F0E-D985-439B-B95D-63169FCD5232}"/>
    <cellStyle name="عادي 2 3 2 2 5 6" xfId="119" xr:uid="{081CAD17-8321-4D55-A9C4-EE4E80B56040}"/>
    <cellStyle name="عادي 2 3 2 2 5 7" xfId="128" xr:uid="{476ADA21-CE2D-4E83-8EB1-AA3497F99FEB}"/>
    <cellStyle name="عادي 2 4" xfId="19" xr:uid="{D85D291E-AA13-4A63-8712-D2BA168236BF}"/>
    <cellStyle name="عادي 2 5" xfId="47" xr:uid="{E04678BA-BA94-4573-BB55-F97AAF1F5A38}"/>
    <cellStyle name="عادي 2 5 2" xfId="68" xr:uid="{2FAEB6CD-7F05-4CF7-AE0F-B89D121EF05C}"/>
    <cellStyle name="عادي 2 5 2 2" xfId="111" xr:uid="{F4CF14DD-4DF6-4AFE-894E-28F846C2C621}"/>
    <cellStyle name="عادي 2 5 2 2 2" xfId="205" xr:uid="{38B9E163-33AD-4EB6-A7DF-EA2AA686E2C1}"/>
    <cellStyle name="عادي 2 5 2 3" xfId="161" xr:uid="{A1B09E63-5ED9-4599-9730-1C51C92DBFA5}"/>
    <cellStyle name="عادي 2 5 3" xfId="90" xr:uid="{52344C66-EC35-4D03-97B0-F2951BD9339D}"/>
    <cellStyle name="عادي 2 5 3 2" xfId="184" xr:uid="{735B1866-E85C-4D43-A89F-1C9864FE78BC}"/>
    <cellStyle name="عادي 2 5 4" xfId="140" xr:uid="{5DC999C4-1CA3-4EB0-8A0E-D3BC74294DFB}"/>
    <cellStyle name="عادي 2 6" xfId="57" xr:uid="{23DA0AA9-BA9B-477F-985D-4C1454B40F17}"/>
    <cellStyle name="عادي 2 6 2" xfId="100" xr:uid="{1A5925AB-8535-4B50-8990-D3A9A736394D}"/>
    <cellStyle name="عادي 2 6 2 2" xfId="194" xr:uid="{73DE4BF7-AF88-4999-89A4-C67F2AB395D7}"/>
    <cellStyle name="عادي 2 6 3" xfId="150" xr:uid="{BFC7D347-1985-428B-AE45-E0BDBB965057}"/>
    <cellStyle name="عادي 2 7" xfId="79" xr:uid="{2E0B1B22-EB57-450D-893F-367329A80E73}"/>
    <cellStyle name="عادي 2 7 2" xfId="173" xr:uid="{E940A3DC-17F8-4028-A8A9-A35DD0683D46}"/>
    <cellStyle name="عادي 2 8" xfId="116" xr:uid="{F59C7AD3-917F-4DE0-94FD-01F17695EDAC}"/>
    <cellStyle name="عادي 2 8 2" xfId="210" xr:uid="{1F4FAAF8-5A45-4C32-AD00-1816DE11FFB2}"/>
    <cellStyle name="عادي 2 9" xfId="129" xr:uid="{FAB8DDEF-6247-4EED-BEBC-1E979C9F0C00}"/>
    <cellStyle name="عادي 3" xfId="37" xr:uid="{C51AC288-F8A3-4718-8BF6-6D5455E70BB6}"/>
    <cellStyle name="عادي 3 2" xfId="8" xr:uid="{45576FDD-358F-40ED-85D0-D659DF834FE2}"/>
    <cellStyle name="عادي 3 3" xfId="3" xr:uid="{1CAB1F7C-1A1D-4AC3-B162-6146B242883C}"/>
    <cellStyle name="عادي 4 2" xfId="15" xr:uid="{B4DD66EF-E2E3-4C55-8CFF-90A6ED4F1D20}"/>
    <cellStyle name="عادي 4 2 2" xfId="28" xr:uid="{9FBC4540-D1BD-4F0D-882E-12E4CF470979}"/>
    <cellStyle name="عادي 4 2 2 2" xfId="31" xr:uid="{CEE7C4D6-D612-4E0B-A389-F5D4784156A4}"/>
    <cellStyle name="عادي 4 2 2 2 2" xfId="43" xr:uid="{1ACD5347-47BC-4757-874F-A3A98796C6FD}"/>
    <cellStyle name="عادي 4 2 2 2 2 2" xfId="64" xr:uid="{F4958351-9F49-4B43-8A2F-61AF362CDD63}"/>
    <cellStyle name="عادي 4 2 2 2 2 2 2" xfId="107" xr:uid="{C8CFEF08-906D-4046-9EB6-EF0858529F93}"/>
    <cellStyle name="عادي 4 2 2 2 2 2 2 2" xfId="201" xr:uid="{12653670-F791-45E0-966E-CABC12408585}"/>
    <cellStyle name="عادي 4 2 2 2 2 2 3" xfId="157" xr:uid="{185E7720-D91D-4D43-A2F9-8EB4E8170355}"/>
    <cellStyle name="عادي 4 2 2 2 2 3" xfId="86" xr:uid="{8FF1AD42-7A87-43AB-A442-945FE878BAEB}"/>
    <cellStyle name="عادي 4 2 2 2 2 3 2" xfId="180" xr:uid="{ECB12D86-54A2-47D2-9DAC-ED348D3C969E}"/>
    <cellStyle name="عادي 4 2 2 2 2 4" xfId="136" xr:uid="{062113B4-4EB8-4803-ACDB-D22E577DD70C}"/>
    <cellStyle name="عادي 4 2 2 2 3" xfId="54" xr:uid="{392ACD24-4D13-4AC8-AD7C-BB526B16FDDB}"/>
    <cellStyle name="عادي 4 2 2 2 3 2" xfId="97" xr:uid="{D1E9F188-46A8-4C35-B208-B73B6D4B53AA}"/>
    <cellStyle name="عادي 4 2 2 2 3 2 2" xfId="191" xr:uid="{B87921EB-CC36-4999-993E-4757FCFC6B80}"/>
    <cellStyle name="عادي 4 2 2 2 3 3" xfId="147" xr:uid="{3A4FDE6C-972C-4339-8B10-835B950F3858}"/>
    <cellStyle name="عادي 4 2 2 2 4" xfId="77" xr:uid="{CAF3F681-6A22-40A7-90BB-F828B4A84CFB}"/>
    <cellStyle name="عادي 4 2 2 2 4 2" xfId="170" xr:uid="{E50B24E7-477E-4093-AFC9-442E5EAF8DC2}"/>
    <cellStyle name="عادي 4 2 2 2 5" xfId="126" xr:uid="{13AD4F9A-0F76-4313-ACA8-53C8E63FBB05}"/>
    <cellStyle name="عادي 4 2 2 3" xfId="41" xr:uid="{DA75538F-D0BF-46D3-B333-A8680273D44D}"/>
    <cellStyle name="عادي 4 2 2 3 2" xfId="62" xr:uid="{481E3641-6284-401A-B693-05BC69928C5D}"/>
    <cellStyle name="عادي 4 2 2 3 2 2" xfId="105" xr:uid="{63B8A230-8B07-41D1-8171-9656C53F1EBC}"/>
    <cellStyle name="عادي 4 2 2 3 2 2 2" xfId="199" xr:uid="{AF2227A5-0E18-4A7F-B113-E478242A4C01}"/>
    <cellStyle name="عادي 4 2 2 3 2 3" xfId="155" xr:uid="{74769441-0231-42A9-9AAF-3AD56F1B0996}"/>
    <cellStyle name="عادي 4 2 2 3 3" xfId="84" xr:uid="{42B9982E-8C42-4400-A853-906C176F87DD}"/>
    <cellStyle name="عادي 4 2 2 3 3 2" xfId="178" xr:uid="{22DE281B-09F8-4FD9-8DE2-2F5CF71AE2B3}"/>
    <cellStyle name="عادي 4 2 2 3 4" xfId="134" xr:uid="{F7508DE9-6659-45D5-A4FD-42EA8948C71A}"/>
    <cellStyle name="عادي 4 2 2 4" xfId="52" xr:uid="{1ACD5C9B-46D4-4ABF-B1C0-1A4E60FED5BA}"/>
    <cellStyle name="عادي 4 2 2 4 2" xfId="95" xr:uid="{13762491-C9C8-4A1E-9B75-8DC6506B19E0}"/>
    <cellStyle name="عادي 4 2 2 4 2 2" xfId="189" xr:uid="{67109B75-9D53-4127-9EA5-6E3E86227F6D}"/>
    <cellStyle name="عادي 4 2 2 4 3" xfId="145" xr:uid="{7DE9A9B2-BFEE-482E-B96E-2DEC37D3B0D5}"/>
    <cellStyle name="عادي 4 2 2 5" xfId="75" xr:uid="{69EA9C62-D5B3-463E-8CFB-BF4BA47B0949}"/>
    <cellStyle name="عادي 4 2 2 5 2" xfId="168" xr:uid="{AB8C2F1E-7E08-4169-A973-0AB3359B33CD}"/>
    <cellStyle name="عادي 4 2 2 6" xfId="124" xr:uid="{708BF817-F2D0-47E6-8554-E56DAE571077}"/>
  </cellStyles>
  <dxfs count="0"/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3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externalLink" Target="externalLinks/externalLink6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4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7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2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8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Index'!A1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Index'!A1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'Index'!A1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'Index'!A1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'Index'!A1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Index'!A1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hyperlink" Target="#'Index'!A1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Index'!A1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Index'!A1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1575;&#1604;&#1601;&#1607;&#1585;&#1587;!A1"/><Relationship Id="rId5" Type="http://schemas.openxmlformats.org/officeDocument/2006/relationships/image" Target="../media/image1.png"/><Relationship Id="rId4" Type="http://schemas.openxmlformats.org/officeDocument/2006/relationships/hyperlink" Target="#'Index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Index'!A1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1575;&#1604;&#1601;&#1607;&#1585;&#1587;!A1"/><Relationship Id="rId5" Type="http://schemas.openxmlformats.org/officeDocument/2006/relationships/image" Target="../media/image1.png"/><Relationship Id="rId4" Type="http://schemas.openxmlformats.org/officeDocument/2006/relationships/hyperlink" Target="#'Index'!A1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Index'!A1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Index'!A1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Index'!A1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51210</xdr:colOff>
      <xdr:row>0</xdr:row>
      <xdr:rowOff>20483</xdr:rowOff>
    </xdr:from>
    <xdr:to>
      <xdr:col>0</xdr:col>
      <xdr:colOff>2211210</xdr:colOff>
      <xdr:row>2</xdr:row>
      <xdr:rowOff>264856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DE32888-BB76-4822-80B3-F138D7002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10" y="20483"/>
          <a:ext cx="2160000" cy="6130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693316</xdr:colOff>
      <xdr:row>0</xdr:row>
      <xdr:rowOff>51836</xdr:rowOff>
    </xdr:from>
    <xdr:to>
      <xdr:col>3</xdr:col>
      <xdr:colOff>1576043</xdr:colOff>
      <xdr:row>1</xdr:row>
      <xdr:rowOff>243169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C911B-860A-4E82-B746-636CBE86D7C6}"/>
            </a:ext>
          </a:extLst>
        </xdr:cNvPr>
        <xdr:cNvSpPr/>
      </xdr:nvSpPr>
      <xdr:spPr>
        <a:xfrm flipH="1">
          <a:off x="4295969" y="51836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825836</xdr:colOff>
      <xdr:row>0</xdr:row>
      <xdr:rowOff>95368</xdr:rowOff>
    </xdr:from>
    <xdr:to>
      <xdr:col>3</xdr:col>
      <xdr:colOff>1125796</xdr:colOff>
      <xdr:row>1</xdr:row>
      <xdr:rowOff>176029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FCD2DB64-AFB8-4506-8751-D26D93916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4428489" y="95368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38878</xdr:colOff>
      <xdr:row>0</xdr:row>
      <xdr:rowOff>48597</xdr:rowOff>
    </xdr:from>
    <xdr:to>
      <xdr:col>2</xdr:col>
      <xdr:colOff>235562</xdr:colOff>
      <xdr:row>3</xdr:row>
      <xdr:rowOff>39639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CDB9F37-3CAA-489C-92BE-821247A65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878" y="48597"/>
          <a:ext cx="2160000" cy="6130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1196647</xdr:colOff>
      <xdr:row>0</xdr:row>
      <xdr:rowOff>98172</xdr:rowOff>
    </xdr:from>
    <xdr:to>
      <xdr:col>3</xdr:col>
      <xdr:colOff>1496607</xdr:colOff>
      <xdr:row>1</xdr:row>
      <xdr:rowOff>226969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8D7BE9B6-351F-B2AA-734E-930B60585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4797097" y="98172"/>
          <a:ext cx="299960" cy="376447"/>
        </a:xfrm>
        <a:prstGeom prst="rect">
          <a:avLst/>
        </a:prstGeom>
      </xdr:spPr>
    </xdr:pic>
    <xdr:clientData/>
  </xdr:twoCellAnchor>
  <xdr:twoCellAnchor>
    <xdr:from>
      <xdr:col>3</xdr:col>
      <xdr:colOff>692147</xdr:colOff>
      <xdr:row>0</xdr:row>
      <xdr:rowOff>60325</xdr:rowOff>
    </xdr:from>
    <xdr:to>
      <xdr:col>3</xdr:col>
      <xdr:colOff>1574874</xdr:colOff>
      <xdr:row>2</xdr:row>
      <xdr:rowOff>57150</xdr:rowOff>
    </xdr:to>
    <xdr:sp macro="" textlink="">
      <xdr:nvSpPr>
        <xdr:cNvPr id="9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F2F3BF-84F4-464E-ACCC-373C96D39244}"/>
            </a:ext>
          </a:extLst>
        </xdr:cNvPr>
        <xdr:cNvSpPr/>
      </xdr:nvSpPr>
      <xdr:spPr>
        <a:xfrm flipH="1">
          <a:off x="4283072" y="60325"/>
          <a:ext cx="882727" cy="454025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824670</xdr:colOff>
      <xdr:row>0</xdr:row>
      <xdr:rowOff>113382</xdr:rowOff>
    </xdr:from>
    <xdr:to>
      <xdr:col>3</xdr:col>
      <xdr:colOff>1124630</xdr:colOff>
      <xdr:row>1</xdr:row>
      <xdr:rowOff>192617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24DB78C1-D49D-42D3-B062-414B387DB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4425120" y="1133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2</xdr:col>
      <xdr:colOff>235950</xdr:colOff>
      <xdr:row>2</xdr:row>
      <xdr:rowOff>193983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9E7D79D-C980-4748-95CB-BF20C46FA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38100"/>
          <a:ext cx="2160000" cy="6130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181428</xdr:colOff>
      <xdr:row>0</xdr:row>
      <xdr:rowOff>45357</xdr:rowOff>
    </xdr:from>
    <xdr:to>
      <xdr:col>5</xdr:col>
      <xdr:colOff>1064155</xdr:colOff>
      <xdr:row>1</xdr:row>
      <xdr:rowOff>236690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B1F0FA-A11B-4F0F-B545-27A05AC8FDE9}"/>
            </a:ext>
          </a:extLst>
        </xdr:cNvPr>
        <xdr:cNvSpPr/>
      </xdr:nvSpPr>
      <xdr:spPr>
        <a:xfrm flipH="1">
          <a:off x="5455816" y="45357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5</xdr:col>
      <xdr:colOff>313948</xdr:colOff>
      <xdr:row>0</xdr:row>
      <xdr:rowOff>88889</xdr:rowOff>
    </xdr:from>
    <xdr:to>
      <xdr:col>5</xdr:col>
      <xdr:colOff>613908</xdr:colOff>
      <xdr:row>1</xdr:row>
      <xdr:rowOff>169550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51C7FC57-39EC-44B3-8047-2DE0D8111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5588336" y="88889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77755</xdr:colOff>
      <xdr:row>0</xdr:row>
      <xdr:rowOff>77755</xdr:rowOff>
    </xdr:from>
    <xdr:to>
      <xdr:col>1</xdr:col>
      <xdr:colOff>1907296</xdr:colOff>
      <xdr:row>2</xdr:row>
      <xdr:rowOff>214588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EE07A29-918F-469F-A600-D62E8A5A1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755" y="77755"/>
          <a:ext cx="2160000" cy="6130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169825</xdr:colOff>
      <xdr:row>0</xdr:row>
      <xdr:rowOff>59069</xdr:rowOff>
    </xdr:from>
    <xdr:to>
      <xdr:col>5</xdr:col>
      <xdr:colOff>1052552</xdr:colOff>
      <xdr:row>1</xdr:row>
      <xdr:rowOff>230812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F611BA-9B99-48A9-9990-6DE66FFE713C}"/>
            </a:ext>
          </a:extLst>
        </xdr:cNvPr>
        <xdr:cNvSpPr/>
      </xdr:nvSpPr>
      <xdr:spPr>
        <a:xfrm flipH="1">
          <a:off x="4910174" y="59069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5</xdr:col>
      <xdr:colOff>302345</xdr:colOff>
      <xdr:row>0</xdr:row>
      <xdr:rowOff>102601</xdr:rowOff>
    </xdr:from>
    <xdr:to>
      <xdr:col>5</xdr:col>
      <xdr:colOff>602305</xdr:colOff>
      <xdr:row>1</xdr:row>
      <xdr:rowOff>163672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12FC2A89-48FA-4FF3-9CAB-E32EFAA7A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5042694" y="102601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44303</xdr:colOff>
      <xdr:row>0</xdr:row>
      <xdr:rowOff>33227</xdr:rowOff>
    </xdr:from>
    <xdr:to>
      <xdr:col>2</xdr:col>
      <xdr:colOff>775553</xdr:colOff>
      <xdr:row>2</xdr:row>
      <xdr:rowOff>114682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C6095FA-BCF3-457F-917E-CECD62FA7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303" y="33227"/>
          <a:ext cx="2160000" cy="6130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1016000</xdr:colOff>
      <xdr:row>0</xdr:row>
      <xdr:rowOff>50800</xdr:rowOff>
    </xdr:from>
    <xdr:to>
      <xdr:col>3</xdr:col>
      <xdr:colOff>1898727</xdr:colOff>
      <xdr:row>1</xdr:row>
      <xdr:rowOff>240707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8F4AAB-5D53-4FFC-BB05-7F0D9E0324E5}"/>
            </a:ext>
          </a:extLst>
        </xdr:cNvPr>
        <xdr:cNvSpPr/>
      </xdr:nvSpPr>
      <xdr:spPr>
        <a:xfrm flipH="1">
          <a:off x="5276850" y="5080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1148520</xdr:colOff>
      <xdr:row>0</xdr:row>
      <xdr:rowOff>94332</xdr:rowOff>
    </xdr:from>
    <xdr:to>
      <xdr:col>3</xdr:col>
      <xdr:colOff>1448480</xdr:colOff>
      <xdr:row>1</xdr:row>
      <xdr:rowOff>173567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F408F695-1A66-45BA-A65E-C09591CB8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5409370" y="9433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1893300</xdr:colOff>
      <xdr:row>1</xdr:row>
      <xdr:rowOff>422583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DAE65B2-122B-49E6-9635-4577C396E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38100"/>
          <a:ext cx="2160000" cy="6130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69849</xdr:colOff>
      <xdr:row>0</xdr:row>
      <xdr:rowOff>82550</xdr:rowOff>
    </xdr:from>
    <xdr:to>
      <xdr:col>12</xdr:col>
      <xdr:colOff>952576</xdr:colOff>
      <xdr:row>2</xdr:row>
      <xdr:rowOff>85725</xdr:rowOff>
    </xdr:to>
    <xdr:sp macro="" textlink="">
      <xdr:nvSpPr>
        <xdr:cNvPr id="6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5E519-0ECF-40BA-9489-59E1CCB2EA9B}"/>
            </a:ext>
          </a:extLst>
        </xdr:cNvPr>
        <xdr:cNvSpPr/>
      </xdr:nvSpPr>
      <xdr:spPr>
        <a:xfrm flipH="1">
          <a:off x="13214349" y="82550"/>
          <a:ext cx="882727" cy="460375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12</xdr:col>
      <xdr:colOff>202370</xdr:colOff>
      <xdr:row>0</xdr:row>
      <xdr:rowOff>126082</xdr:rowOff>
    </xdr:from>
    <xdr:to>
      <xdr:col>12</xdr:col>
      <xdr:colOff>502330</xdr:colOff>
      <xdr:row>1</xdr:row>
      <xdr:rowOff>205317</xdr:rowOff>
    </xdr:to>
    <xdr:pic>
      <xdr:nvPicPr>
        <xdr:cNvPr id="8" name="Graphic 11" descr="Home">
          <a:extLst>
            <a:ext uri="{FF2B5EF4-FFF2-40B4-BE49-F238E27FC236}">
              <a16:creationId xmlns:a16="http://schemas.microsoft.com/office/drawing/2014/main" id="{FB21616E-5072-4280-9E10-21928B05B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13365920" y="1260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66675</xdr:rowOff>
    </xdr:from>
    <xdr:to>
      <xdr:col>2</xdr:col>
      <xdr:colOff>321675</xdr:colOff>
      <xdr:row>2</xdr:row>
      <xdr:rowOff>222558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5664137-F8F3-43E1-B06F-3D0A3839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66675"/>
          <a:ext cx="2160000" cy="6130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177800</xdr:colOff>
      <xdr:row>0</xdr:row>
      <xdr:rowOff>76200</xdr:rowOff>
    </xdr:from>
    <xdr:to>
      <xdr:col>7</xdr:col>
      <xdr:colOff>1060527</xdr:colOff>
      <xdr:row>2</xdr:row>
      <xdr:rowOff>158157</xdr:rowOff>
    </xdr:to>
    <xdr:sp macro="" textlink="">
      <xdr:nvSpPr>
        <xdr:cNvPr id="6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A78724-541A-4B0A-A2F2-2967523DD115}"/>
            </a:ext>
          </a:extLst>
        </xdr:cNvPr>
        <xdr:cNvSpPr/>
      </xdr:nvSpPr>
      <xdr:spPr>
        <a:xfrm flipH="1">
          <a:off x="9220200" y="7620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7</xdr:col>
      <xdr:colOff>310320</xdr:colOff>
      <xdr:row>0</xdr:row>
      <xdr:rowOff>100682</xdr:rowOff>
    </xdr:from>
    <xdr:to>
      <xdr:col>7</xdr:col>
      <xdr:colOff>610280</xdr:colOff>
      <xdr:row>2</xdr:row>
      <xdr:rowOff>71967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AF3A029F-067F-4C53-B7B0-5B114B131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9352720" y="1006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47625</xdr:rowOff>
    </xdr:from>
    <xdr:to>
      <xdr:col>2</xdr:col>
      <xdr:colOff>759825</xdr:colOff>
      <xdr:row>3</xdr:row>
      <xdr:rowOff>117783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658CF1D-5825-44F6-891F-4BAFA41EE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5" y="47625"/>
          <a:ext cx="2160000" cy="61308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1219666</xdr:colOff>
      <xdr:row>0</xdr:row>
      <xdr:rowOff>92539</xdr:rowOff>
    </xdr:from>
    <xdr:to>
      <xdr:col>3</xdr:col>
      <xdr:colOff>1519626</xdr:colOff>
      <xdr:row>1</xdr:row>
      <xdr:rowOff>209166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15F3A763-C1DE-E37C-4479-9363F8090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4822319" y="92539"/>
          <a:ext cx="299960" cy="362851"/>
        </a:xfrm>
        <a:prstGeom prst="rect">
          <a:avLst/>
        </a:prstGeom>
      </xdr:spPr>
    </xdr:pic>
    <xdr:clientData/>
  </xdr:twoCellAnchor>
  <xdr:twoCellAnchor>
    <xdr:from>
      <xdr:col>3</xdr:col>
      <xdr:colOff>712756</xdr:colOff>
      <xdr:row>0</xdr:row>
      <xdr:rowOff>58316</xdr:rowOff>
    </xdr:from>
    <xdr:to>
      <xdr:col>3</xdr:col>
      <xdr:colOff>1595483</xdr:colOff>
      <xdr:row>2</xdr:row>
      <xdr:rowOff>3424</xdr:rowOff>
    </xdr:to>
    <xdr:sp macro="" textlink="">
      <xdr:nvSpPr>
        <xdr:cNvPr id="11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BAB2D6-FC50-47DE-A19A-24578E0CC61E}"/>
            </a:ext>
          </a:extLst>
        </xdr:cNvPr>
        <xdr:cNvSpPr/>
      </xdr:nvSpPr>
      <xdr:spPr>
        <a:xfrm flipH="1">
          <a:off x="4315409" y="58316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845276</xdr:colOff>
      <xdr:row>0</xdr:row>
      <xdr:rowOff>101848</xdr:rowOff>
    </xdr:from>
    <xdr:to>
      <xdr:col>3</xdr:col>
      <xdr:colOff>1145236</xdr:colOff>
      <xdr:row>1</xdr:row>
      <xdr:rowOff>182509</xdr:rowOff>
    </xdr:to>
    <xdr:pic>
      <xdr:nvPicPr>
        <xdr:cNvPr id="12" name="Graphic 11" descr="Home">
          <a:extLst>
            <a:ext uri="{FF2B5EF4-FFF2-40B4-BE49-F238E27FC236}">
              <a16:creationId xmlns:a16="http://schemas.microsoft.com/office/drawing/2014/main" id="{4E3FE7C4-59CE-4AF3-94CF-F5A2BB8F4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4447929" y="101848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48597</xdr:colOff>
      <xdr:row>0</xdr:row>
      <xdr:rowOff>58316</xdr:rowOff>
    </xdr:from>
    <xdr:to>
      <xdr:col>1</xdr:col>
      <xdr:colOff>1878138</xdr:colOff>
      <xdr:row>2</xdr:row>
      <xdr:rowOff>204868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6A26160-B247-4D1C-A791-190D85CD6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597" y="58316"/>
          <a:ext cx="2160000" cy="61308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694905</xdr:colOff>
      <xdr:row>0</xdr:row>
      <xdr:rowOff>59906</xdr:rowOff>
    </xdr:from>
    <xdr:to>
      <xdr:col>3</xdr:col>
      <xdr:colOff>1577632</xdr:colOff>
      <xdr:row>2</xdr:row>
      <xdr:rowOff>47625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8099C0-6FE2-4C11-985B-A72A2B2D72E6}"/>
            </a:ext>
          </a:extLst>
        </xdr:cNvPr>
        <xdr:cNvSpPr/>
      </xdr:nvSpPr>
      <xdr:spPr>
        <a:xfrm flipH="1">
          <a:off x="5314530" y="59906"/>
          <a:ext cx="882727" cy="444919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827426</xdr:colOff>
      <xdr:row>0</xdr:row>
      <xdr:rowOff>103438</xdr:rowOff>
    </xdr:from>
    <xdr:to>
      <xdr:col>3</xdr:col>
      <xdr:colOff>1127386</xdr:colOff>
      <xdr:row>1</xdr:row>
      <xdr:rowOff>184710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831C9E4E-5F3D-4AB2-BC21-718C9473E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4421766" y="103438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76200</xdr:rowOff>
    </xdr:from>
    <xdr:to>
      <xdr:col>1</xdr:col>
      <xdr:colOff>1893300</xdr:colOff>
      <xdr:row>3</xdr:row>
      <xdr:rowOff>3483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C8FB52C-0AA0-498F-B549-1E6D18DC7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76200"/>
          <a:ext cx="2160000" cy="613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712611</xdr:colOff>
      <xdr:row>0</xdr:row>
      <xdr:rowOff>77611</xdr:rowOff>
    </xdr:from>
    <xdr:to>
      <xdr:col>3</xdr:col>
      <xdr:colOff>1595338</xdr:colOff>
      <xdr:row>2</xdr:row>
      <xdr:rowOff>21279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7BFDE5-8F75-440D-8549-0393C01A8F27}"/>
            </a:ext>
          </a:extLst>
        </xdr:cNvPr>
        <xdr:cNvSpPr/>
      </xdr:nvSpPr>
      <xdr:spPr>
        <a:xfrm flipH="1">
          <a:off x="4310944" y="77611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845131</xdr:colOff>
      <xdr:row>0</xdr:row>
      <xdr:rowOff>121143</xdr:rowOff>
    </xdr:from>
    <xdr:to>
      <xdr:col>3</xdr:col>
      <xdr:colOff>1145091</xdr:colOff>
      <xdr:row>1</xdr:row>
      <xdr:rowOff>201084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226B1510-584A-4E04-A893-ED80EE3F1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4443464" y="121143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0</xdr:row>
      <xdr:rowOff>0</xdr:rowOff>
    </xdr:from>
    <xdr:to>
      <xdr:col>1</xdr:col>
      <xdr:colOff>1906000</xdr:colOff>
      <xdr:row>2</xdr:row>
      <xdr:rowOff>147416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665DEA1-C9B9-4E86-9197-59C747BBD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667" y="0"/>
          <a:ext cx="2160000" cy="613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0</xdr:row>
      <xdr:rowOff>104775</xdr:rowOff>
    </xdr:from>
    <xdr:to>
      <xdr:col>12</xdr:col>
      <xdr:colOff>1016077</xdr:colOff>
      <xdr:row>2</xdr:row>
      <xdr:rowOff>2582</xdr:rowOff>
    </xdr:to>
    <xdr:grpSp>
      <xdr:nvGrpSpPr>
        <xdr:cNvPr id="2" name="مجموعة 1">
          <a:extLst>
            <a:ext uri="{FF2B5EF4-FFF2-40B4-BE49-F238E27FC236}">
              <a16:creationId xmlns:a16="http://schemas.microsoft.com/office/drawing/2014/main" id="{5A0C2DD7-F716-A535-BB0C-04812AE4E413}"/>
            </a:ext>
          </a:extLst>
        </xdr:cNvPr>
        <xdr:cNvGrpSpPr/>
      </xdr:nvGrpSpPr>
      <xdr:grpSpPr>
        <a:xfrm>
          <a:off x="14668500" y="104775"/>
          <a:ext cx="882727" cy="459782"/>
          <a:chOff x="14668500" y="104775"/>
          <a:chExt cx="882727" cy="459782"/>
        </a:xfrm>
      </xdr:grpSpPr>
      <xdr:sp macro="" textlink="">
        <xdr:nvSpPr>
          <xdr:cNvPr id="8" name="Rectangle: Rounded Corners 10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4845BD3-0BE9-BBA3-BA0A-03E0C0B8A879}"/>
              </a:ext>
            </a:extLst>
          </xdr:cNvPr>
          <xdr:cNvSpPr/>
        </xdr:nvSpPr>
        <xdr:spPr>
          <a:xfrm flipH="1">
            <a:off x="14668500" y="104775"/>
            <a:ext cx="882727" cy="459782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ctr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800" b="0" i="0" u="none" strike="noStrike" cap="none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Index</a:t>
            </a:r>
          </a:p>
        </xdr:txBody>
      </xdr:sp>
      <xdr:pic>
        <xdr:nvPicPr>
          <xdr:cNvPr id="9" name="Graphic 11" descr="Home">
            <a:extLst>
              <a:ext uri="{FF2B5EF4-FFF2-40B4-BE49-F238E27FC236}">
                <a16:creationId xmlns:a16="http://schemas.microsoft.com/office/drawing/2014/main" id="{263F9B87-CFBC-5FC2-6F71-B742188741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 flipH="1">
            <a:off x="14801020" y="150518"/>
            <a:ext cx="299960" cy="343488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104775</xdr:rowOff>
    </xdr:from>
    <xdr:to>
      <xdr:col>1</xdr:col>
      <xdr:colOff>1693275</xdr:colOff>
      <xdr:row>2</xdr:row>
      <xdr:rowOff>155883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5ABA65C-B5BA-465F-A161-03091CB06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104775"/>
          <a:ext cx="2160000" cy="61308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706276</xdr:colOff>
      <xdr:row>0</xdr:row>
      <xdr:rowOff>51837</xdr:rowOff>
    </xdr:from>
    <xdr:to>
      <xdr:col>3</xdr:col>
      <xdr:colOff>1589003</xdr:colOff>
      <xdr:row>1</xdr:row>
      <xdr:rowOff>223731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24CBE8-0432-4980-8DB5-FC5330BA3C9F}"/>
            </a:ext>
          </a:extLst>
        </xdr:cNvPr>
        <xdr:cNvSpPr/>
      </xdr:nvSpPr>
      <xdr:spPr>
        <a:xfrm flipH="1">
          <a:off x="4308929" y="51837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838796</xdr:colOff>
      <xdr:row>0</xdr:row>
      <xdr:rowOff>95369</xdr:rowOff>
    </xdr:from>
    <xdr:to>
      <xdr:col>3</xdr:col>
      <xdr:colOff>1138756</xdr:colOff>
      <xdr:row>1</xdr:row>
      <xdr:rowOff>156591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E427BE5D-E713-43E3-AD96-54FFE4E89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4441449" y="95369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85725</xdr:rowOff>
    </xdr:from>
    <xdr:to>
      <xdr:col>1</xdr:col>
      <xdr:colOff>1912350</xdr:colOff>
      <xdr:row>2</xdr:row>
      <xdr:rowOff>165408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3A6CD8F-BD1F-4044-A293-CA7867DC4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" y="85725"/>
          <a:ext cx="2160000" cy="613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698499</xdr:colOff>
      <xdr:row>0</xdr:row>
      <xdr:rowOff>57150</xdr:rowOff>
    </xdr:from>
    <xdr:to>
      <xdr:col>3</xdr:col>
      <xdr:colOff>1581226</xdr:colOff>
      <xdr:row>2</xdr:row>
      <xdr:rowOff>57150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FDC1BE-6B17-4AC3-A9D5-C695FCA928CF}"/>
            </a:ext>
          </a:extLst>
        </xdr:cNvPr>
        <xdr:cNvSpPr/>
      </xdr:nvSpPr>
      <xdr:spPr>
        <a:xfrm flipH="1">
          <a:off x="4432299" y="57150"/>
          <a:ext cx="882727" cy="457200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831020</xdr:colOff>
      <xdr:row>0</xdr:row>
      <xdr:rowOff>100682</xdr:rowOff>
    </xdr:from>
    <xdr:to>
      <xdr:col>3</xdr:col>
      <xdr:colOff>1130980</xdr:colOff>
      <xdr:row>1</xdr:row>
      <xdr:rowOff>179917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C405918D-DB41-4646-8B12-C8C30602E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4571170" y="1006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121650</xdr:colOff>
      <xdr:row>2</xdr:row>
      <xdr:rowOff>184458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E2270DF-CD23-4833-B6D9-FD9575AE1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28575"/>
          <a:ext cx="2160000" cy="61308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711200</xdr:colOff>
      <xdr:row>0</xdr:row>
      <xdr:rowOff>44450</xdr:rowOff>
    </xdr:from>
    <xdr:to>
      <xdr:col>3</xdr:col>
      <xdr:colOff>1593927</xdr:colOff>
      <xdr:row>1</xdr:row>
      <xdr:rowOff>234357</xdr:rowOff>
    </xdr:to>
    <xdr:sp macro="" textlink="">
      <xdr:nvSpPr>
        <xdr:cNvPr id="12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7D5346-D6AD-4AF1-A87B-473EA37A09B9}"/>
            </a:ext>
          </a:extLst>
        </xdr:cNvPr>
        <xdr:cNvSpPr/>
      </xdr:nvSpPr>
      <xdr:spPr>
        <a:xfrm flipH="1">
          <a:off x="4311650" y="4445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843720</xdr:colOff>
      <xdr:row>0</xdr:row>
      <xdr:rowOff>87982</xdr:rowOff>
    </xdr:from>
    <xdr:to>
      <xdr:col>3</xdr:col>
      <xdr:colOff>1143680</xdr:colOff>
      <xdr:row>1</xdr:row>
      <xdr:rowOff>167217</xdr:rowOff>
    </xdr:to>
    <xdr:pic>
      <xdr:nvPicPr>
        <xdr:cNvPr id="13" name="Graphic 11" descr="Home">
          <a:extLst>
            <a:ext uri="{FF2B5EF4-FFF2-40B4-BE49-F238E27FC236}">
              <a16:creationId xmlns:a16="http://schemas.microsoft.com/office/drawing/2014/main" id="{52096F79-7D52-4BAA-92C5-00CC9597E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4444170" y="879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47625</xdr:rowOff>
    </xdr:from>
    <xdr:to>
      <xdr:col>2</xdr:col>
      <xdr:colOff>274050</xdr:colOff>
      <xdr:row>2</xdr:row>
      <xdr:rowOff>203508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5FF3935-10BB-4D5E-A315-E9232BCB4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" y="47625"/>
          <a:ext cx="2160000" cy="61308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1207787</xdr:colOff>
      <xdr:row>0</xdr:row>
      <xdr:rowOff>87304</xdr:rowOff>
    </xdr:from>
    <xdr:to>
      <xdr:col>3</xdr:col>
      <xdr:colOff>1507747</xdr:colOff>
      <xdr:row>1</xdr:row>
      <xdr:rowOff>204933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53A9C961-6E2B-3F23-43BE-445266D8A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4904898" y="87304"/>
          <a:ext cx="299960" cy="364573"/>
        </a:xfrm>
        <a:prstGeom prst="rect">
          <a:avLst/>
        </a:prstGeom>
      </xdr:spPr>
    </xdr:pic>
    <xdr:clientData/>
  </xdr:twoCellAnchor>
  <xdr:twoCellAnchor>
    <xdr:from>
      <xdr:col>3</xdr:col>
      <xdr:colOff>706842</xdr:colOff>
      <xdr:row>0</xdr:row>
      <xdr:rowOff>73193</xdr:rowOff>
    </xdr:from>
    <xdr:to>
      <xdr:col>3</xdr:col>
      <xdr:colOff>1589569</xdr:colOff>
      <xdr:row>2</xdr:row>
      <xdr:rowOff>16861</xdr:rowOff>
    </xdr:to>
    <xdr:sp macro="" textlink="">
      <xdr:nvSpPr>
        <xdr:cNvPr id="9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562D8A-20BE-4A3D-B5D7-691B556393F5}"/>
            </a:ext>
          </a:extLst>
        </xdr:cNvPr>
        <xdr:cNvSpPr/>
      </xdr:nvSpPr>
      <xdr:spPr>
        <a:xfrm flipH="1">
          <a:off x="4403953" y="73193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839362</xdr:colOff>
      <xdr:row>0</xdr:row>
      <xdr:rowOff>116725</xdr:rowOff>
    </xdr:from>
    <xdr:to>
      <xdr:col>3</xdr:col>
      <xdr:colOff>1139322</xdr:colOff>
      <xdr:row>1</xdr:row>
      <xdr:rowOff>196666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05AB9578-EBB3-4E31-8E5B-2C7B5557D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4536473" y="116725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10584</xdr:rowOff>
    </xdr:from>
    <xdr:to>
      <xdr:col>2</xdr:col>
      <xdr:colOff>128000</xdr:colOff>
      <xdr:row>2</xdr:row>
      <xdr:rowOff>158000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F005183-4B33-4AD8-9574-F2E5BCEC7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50" y="10584"/>
          <a:ext cx="2160000" cy="61308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1239537</xdr:colOff>
      <xdr:row>0</xdr:row>
      <xdr:rowOff>76721</xdr:rowOff>
    </xdr:from>
    <xdr:to>
      <xdr:col>3</xdr:col>
      <xdr:colOff>1539497</xdr:colOff>
      <xdr:row>1</xdr:row>
      <xdr:rowOff>194350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230D66B7-43CE-2572-CE54-DDC662BCF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4894315" y="76721"/>
          <a:ext cx="299960" cy="364573"/>
        </a:xfrm>
        <a:prstGeom prst="rect">
          <a:avLst/>
        </a:prstGeom>
      </xdr:spPr>
    </xdr:pic>
    <xdr:clientData/>
  </xdr:twoCellAnchor>
  <xdr:twoCellAnchor>
    <xdr:from>
      <xdr:col>3</xdr:col>
      <xdr:colOff>691444</xdr:colOff>
      <xdr:row>0</xdr:row>
      <xdr:rowOff>70555</xdr:rowOff>
    </xdr:from>
    <xdr:to>
      <xdr:col>3</xdr:col>
      <xdr:colOff>1574171</xdr:colOff>
      <xdr:row>2</xdr:row>
      <xdr:rowOff>14223</xdr:rowOff>
    </xdr:to>
    <xdr:sp macro="" textlink="">
      <xdr:nvSpPr>
        <xdr:cNvPr id="9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D36848-3550-49B7-8E9A-DB9F8D179D9F}"/>
            </a:ext>
          </a:extLst>
        </xdr:cNvPr>
        <xdr:cNvSpPr/>
      </xdr:nvSpPr>
      <xdr:spPr>
        <a:xfrm flipH="1">
          <a:off x="4346222" y="70555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823964</xdr:colOff>
      <xdr:row>0</xdr:row>
      <xdr:rowOff>114087</xdr:rowOff>
    </xdr:from>
    <xdr:to>
      <xdr:col>3</xdr:col>
      <xdr:colOff>1123924</xdr:colOff>
      <xdr:row>1</xdr:row>
      <xdr:rowOff>194028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728C9AB1-8107-4B42-9541-C1B7C6DC0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4478742" y="114087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0</xdr:row>
      <xdr:rowOff>0</xdr:rowOff>
    </xdr:from>
    <xdr:to>
      <xdr:col>2</xdr:col>
      <xdr:colOff>149166</xdr:colOff>
      <xdr:row>2</xdr:row>
      <xdr:rowOff>147416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76E88A0-3DAA-45A6-8F2E-CED107893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83" y="0"/>
          <a:ext cx="2160000" cy="613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158750</xdr:colOff>
      <xdr:row>0</xdr:row>
      <xdr:rowOff>38100</xdr:rowOff>
    </xdr:from>
    <xdr:to>
      <xdr:col>5</xdr:col>
      <xdr:colOff>1041477</xdr:colOff>
      <xdr:row>1</xdr:row>
      <xdr:rowOff>228007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41545A-1E57-4F58-9244-73B3D7341ED4}"/>
            </a:ext>
          </a:extLst>
        </xdr:cNvPr>
        <xdr:cNvSpPr/>
      </xdr:nvSpPr>
      <xdr:spPr>
        <a:xfrm flipH="1">
          <a:off x="5422900" y="3810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5</xdr:col>
      <xdr:colOff>291270</xdr:colOff>
      <xdr:row>0</xdr:row>
      <xdr:rowOff>81632</xdr:rowOff>
    </xdr:from>
    <xdr:to>
      <xdr:col>5</xdr:col>
      <xdr:colOff>591230</xdr:colOff>
      <xdr:row>1</xdr:row>
      <xdr:rowOff>160867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E3B9F355-16D5-4C00-A97E-8A462B8E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5555420" y="8163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19050</xdr:rowOff>
    </xdr:from>
    <xdr:to>
      <xdr:col>1</xdr:col>
      <xdr:colOff>1893300</xdr:colOff>
      <xdr:row>2</xdr:row>
      <xdr:rowOff>155883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23B474E-0470-4F0B-829E-22B59FF91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19050"/>
          <a:ext cx="2160000" cy="61308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682797</xdr:colOff>
      <xdr:row>0</xdr:row>
      <xdr:rowOff>108091</xdr:rowOff>
    </xdr:from>
    <xdr:to>
      <xdr:col>5</xdr:col>
      <xdr:colOff>982757</xdr:colOff>
      <xdr:row>1</xdr:row>
      <xdr:rowOff>190123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3914033F-0241-ACFF-EE64-C71E0926C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5413547" y="108091"/>
          <a:ext cx="299960" cy="348732"/>
        </a:xfrm>
        <a:prstGeom prst="rect">
          <a:avLst/>
        </a:prstGeom>
      </xdr:spPr>
    </xdr:pic>
    <xdr:clientData/>
  </xdr:twoCellAnchor>
  <xdr:twoCellAnchor>
    <xdr:from>
      <xdr:col>5</xdr:col>
      <xdr:colOff>171450</xdr:colOff>
      <xdr:row>0</xdr:row>
      <xdr:rowOff>57150</xdr:rowOff>
    </xdr:from>
    <xdr:to>
      <xdr:col>5</xdr:col>
      <xdr:colOff>1054177</xdr:colOff>
      <xdr:row>1</xdr:row>
      <xdr:rowOff>228007</xdr:rowOff>
    </xdr:to>
    <xdr:sp macro="" textlink="">
      <xdr:nvSpPr>
        <xdr:cNvPr id="9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FAF048-5922-4267-B052-A31887B6B494}"/>
            </a:ext>
          </a:extLst>
        </xdr:cNvPr>
        <xdr:cNvSpPr/>
      </xdr:nvSpPr>
      <xdr:spPr>
        <a:xfrm flipH="1">
          <a:off x="4902200" y="5715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5</xdr:col>
      <xdr:colOff>303970</xdr:colOff>
      <xdr:row>0</xdr:row>
      <xdr:rowOff>100682</xdr:rowOff>
    </xdr:from>
    <xdr:to>
      <xdr:col>5</xdr:col>
      <xdr:colOff>603930</xdr:colOff>
      <xdr:row>1</xdr:row>
      <xdr:rowOff>160867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975ED0B2-4B63-4BBE-A688-21638FF82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5034720" y="1006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2</xdr:col>
      <xdr:colOff>769350</xdr:colOff>
      <xdr:row>2</xdr:row>
      <xdr:rowOff>117783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D38D2FE-B78F-492B-A44D-362666E6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38100"/>
          <a:ext cx="2160000" cy="61308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1016000</xdr:colOff>
      <xdr:row>0</xdr:row>
      <xdr:rowOff>69850</xdr:rowOff>
    </xdr:from>
    <xdr:to>
      <xdr:col>3</xdr:col>
      <xdr:colOff>1898727</xdr:colOff>
      <xdr:row>1</xdr:row>
      <xdr:rowOff>240707</xdr:rowOff>
    </xdr:to>
    <xdr:sp macro="" textlink="">
      <xdr:nvSpPr>
        <xdr:cNvPr id="6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DED51A-EC4D-4769-A2AD-628D034D816B}"/>
            </a:ext>
          </a:extLst>
        </xdr:cNvPr>
        <xdr:cNvSpPr/>
      </xdr:nvSpPr>
      <xdr:spPr>
        <a:xfrm flipH="1">
          <a:off x="5276850" y="6985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1148520</xdr:colOff>
      <xdr:row>0</xdr:row>
      <xdr:rowOff>113382</xdr:rowOff>
    </xdr:from>
    <xdr:to>
      <xdr:col>3</xdr:col>
      <xdr:colOff>1448480</xdr:colOff>
      <xdr:row>1</xdr:row>
      <xdr:rowOff>173567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F5A4EEF3-ED9F-4954-9AF9-BE564968E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5409370" y="1133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28575</xdr:rowOff>
    </xdr:from>
    <xdr:to>
      <xdr:col>1</xdr:col>
      <xdr:colOff>1874250</xdr:colOff>
      <xdr:row>1</xdr:row>
      <xdr:rowOff>374958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32911B7-DB2C-467A-B9DF-D5E2F2D7A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28575"/>
          <a:ext cx="2160000" cy="61308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177800</xdr:colOff>
      <xdr:row>0</xdr:row>
      <xdr:rowOff>57150</xdr:rowOff>
    </xdr:from>
    <xdr:to>
      <xdr:col>14</xdr:col>
      <xdr:colOff>1060527</xdr:colOff>
      <xdr:row>1</xdr:row>
      <xdr:rowOff>228007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F9D630-1079-4687-9675-67E6674D827B}"/>
            </a:ext>
          </a:extLst>
        </xdr:cNvPr>
        <xdr:cNvSpPr/>
      </xdr:nvSpPr>
      <xdr:spPr>
        <a:xfrm flipH="1">
          <a:off x="15557500" y="5715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14</xdr:col>
      <xdr:colOff>310320</xdr:colOff>
      <xdr:row>0</xdr:row>
      <xdr:rowOff>100682</xdr:rowOff>
    </xdr:from>
    <xdr:to>
      <xdr:col>14</xdr:col>
      <xdr:colOff>610280</xdr:colOff>
      <xdr:row>1</xdr:row>
      <xdr:rowOff>160867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C3749877-D0BC-4C63-8410-18EC853ED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15690020" y="1006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1064625</xdr:colOff>
      <xdr:row>1</xdr:row>
      <xdr:rowOff>346383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8F0388F-817C-4C93-982A-82ADE6F89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177800</xdr:colOff>
      <xdr:row>0</xdr:row>
      <xdr:rowOff>63500</xdr:rowOff>
    </xdr:from>
    <xdr:to>
      <xdr:col>13</xdr:col>
      <xdr:colOff>1060527</xdr:colOff>
      <xdr:row>1</xdr:row>
      <xdr:rowOff>234357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439DB9-0054-4A41-827A-8F31681B44B6}"/>
            </a:ext>
          </a:extLst>
        </xdr:cNvPr>
        <xdr:cNvSpPr/>
      </xdr:nvSpPr>
      <xdr:spPr>
        <a:xfrm flipH="1">
          <a:off x="14458950" y="6350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13</xdr:col>
      <xdr:colOff>310320</xdr:colOff>
      <xdr:row>0</xdr:row>
      <xdr:rowOff>107032</xdr:rowOff>
    </xdr:from>
    <xdr:to>
      <xdr:col>13</xdr:col>
      <xdr:colOff>610280</xdr:colOff>
      <xdr:row>1</xdr:row>
      <xdr:rowOff>167217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9E1EBFCC-A985-429F-A9A1-E654B97F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14591470" y="10703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85725</xdr:rowOff>
    </xdr:from>
    <xdr:to>
      <xdr:col>2</xdr:col>
      <xdr:colOff>16875</xdr:colOff>
      <xdr:row>2</xdr:row>
      <xdr:rowOff>165408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2574606-F0C8-4E2B-839F-45F28B307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85725"/>
          <a:ext cx="2160000" cy="613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551620</xdr:colOff>
      <xdr:row>0</xdr:row>
      <xdr:rowOff>113382</xdr:rowOff>
    </xdr:from>
    <xdr:to>
      <xdr:col>6</xdr:col>
      <xdr:colOff>851580</xdr:colOff>
      <xdr:row>1</xdr:row>
      <xdr:rowOff>192617</xdr:rowOff>
    </xdr:to>
    <xdr:pic>
      <xdr:nvPicPr>
        <xdr:cNvPr id="9" name="Graphic 11" descr="Home">
          <a:extLst>
            <a:ext uri="{FF2B5EF4-FFF2-40B4-BE49-F238E27FC236}">
              <a16:creationId xmlns:a16="http://schemas.microsoft.com/office/drawing/2014/main" id="{BBAFFC65-9D81-425D-9B00-2A0210A56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9771820" y="113382"/>
          <a:ext cx="299960" cy="326885"/>
        </a:xfrm>
        <a:prstGeom prst="rect">
          <a:avLst/>
        </a:prstGeom>
      </xdr:spPr>
    </xdr:pic>
    <xdr:clientData/>
  </xdr:twoCellAnchor>
  <xdr:twoCellAnchor>
    <xdr:from>
      <xdr:col>6</xdr:col>
      <xdr:colOff>457200</xdr:colOff>
      <xdr:row>0</xdr:row>
      <xdr:rowOff>95250</xdr:rowOff>
    </xdr:from>
    <xdr:to>
      <xdr:col>7</xdr:col>
      <xdr:colOff>235027</xdr:colOff>
      <xdr:row>2</xdr:row>
      <xdr:rowOff>97832</xdr:rowOff>
    </xdr:to>
    <xdr:grpSp>
      <xdr:nvGrpSpPr>
        <xdr:cNvPr id="3" name="مجموعة 2">
          <a:extLst>
            <a:ext uri="{FF2B5EF4-FFF2-40B4-BE49-F238E27FC236}">
              <a16:creationId xmlns:a16="http://schemas.microsoft.com/office/drawing/2014/main" id="{39E3234F-6C4D-4AA6-82E3-79544F54B724}"/>
            </a:ext>
          </a:extLst>
        </xdr:cNvPr>
        <xdr:cNvGrpSpPr/>
      </xdr:nvGrpSpPr>
      <xdr:grpSpPr>
        <a:xfrm>
          <a:off x="9677400" y="95250"/>
          <a:ext cx="882727" cy="459782"/>
          <a:chOff x="14668500" y="104775"/>
          <a:chExt cx="882727" cy="459782"/>
        </a:xfrm>
      </xdr:grpSpPr>
      <xdr:sp macro="" textlink="">
        <xdr:nvSpPr>
          <xdr:cNvPr id="4" name="Rectangle: Rounded Corner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8D93162-F08D-CE2A-92F8-626129CD3CF6}"/>
              </a:ext>
            </a:extLst>
          </xdr:cNvPr>
          <xdr:cNvSpPr/>
        </xdr:nvSpPr>
        <xdr:spPr>
          <a:xfrm flipH="1">
            <a:off x="14668500" y="104775"/>
            <a:ext cx="882727" cy="459782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ctr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800" b="0" i="0" u="none" strike="noStrike" cap="none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Index</a:t>
            </a:r>
          </a:p>
        </xdr:txBody>
      </xdr:sp>
      <xdr:pic>
        <xdr:nvPicPr>
          <xdr:cNvPr id="5" name="Graphic 11" descr="Home">
            <a:extLst>
              <a:ext uri="{FF2B5EF4-FFF2-40B4-BE49-F238E27FC236}">
                <a16:creationId xmlns:a16="http://schemas.microsoft.com/office/drawing/2014/main" id="{B8579CA4-2600-910F-7957-42DABAFBF6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flipH="1">
            <a:off x="14801020" y="150518"/>
            <a:ext cx="299960" cy="343488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57150</xdr:rowOff>
    </xdr:from>
    <xdr:to>
      <xdr:col>2</xdr:col>
      <xdr:colOff>188325</xdr:colOff>
      <xdr:row>2</xdr:row>
      <xdr:rowOff>213033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2AA26125-89F8-423B-956F-65561EA0B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57150"/>
          <a:ext cx="2160000" cy="61308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0</xdr:row>
      <xdr:rowOff>88900</xdr:rowOff>
    </xdr:from>
    <xdr:to>
      <xdr:col>5</xdr:col>
      <xdr:colOff>1930477</xdr:colOff>
      <xdr:row>1</xdr:row>
      <xdr:rowOff>259757</xdr:rowOff>
    </xdr:to>
    <xdr:sp macro="" textlink="">
      <xdr:nvSpPr>
        <xdr:cNvPr id="6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F13552-7A9A-48BD-9763-984EA86D81E4}"/>
            </a:ext>
          </a:extLst>
        </xdr:cNvPr>
        <xdr:cNvSpPr/>
      </xdr:nvSpPr>
      <xdr:spPr>
        <a:xfrm flipH="1">
          <a:off x="7264400" y="8890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5</xdr:col>
      <xdr:colOff>1180270</xdr:colOff>
      <xdr:row>0</xdr:row>
      <xdr:rowOff>132432</xdr:rowOff>
    </xdr:from>
    <xdr:to>
      <xdr:col>5</xdr:col>
      <xdr:colOff>1480230</xdr:colOff>
      <xdr:row>1</xdr:row>
      <xdr:rowOff>192617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3B846AE0-073E-45B2-9BA9-072846C1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7396920" y="13243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397875</xdr:colOff>
      <xdr:row>1</xdr:row>
      <xdr:rowOff>346383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5A94284-6533-44E9-8D8F-3065CA07B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63500</xdr:colOff>
      <xdr:row>0</xdr:row>
      <xdr:rowOff>101600</xdr:rowOff>
    </xdr:from>
    <xdr:to>
      <xdr:col>13</xdr:col>
      <xdr:colOff>946227</xdr:colOff>
      <xdr:row>2</xdr:row>
      <xdr:rowOff>5757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2349A3-96B6-4413-A4F9-6C60FD62A56E}"/>
            </a:ext>
          </a:extLst>
        </xdr:cNvPr>
        <xdr:cNvSpPr/>
      </xdr:nvSpPr>
      <xdr:spPr>
        <a:xfrm flipH="1">
          <a:off x="14116050" y="10160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13</xdr:col>
      <xdr:colOff>196020</xdr:colOff>
      <xdr:row>0</xdr:row>
      <xdr:rowOff>145132</xdr:rowOff>
    </xdr:from>
    <xdr:to>
      <xdr:col>13</xdr:col>
      <xdr:colOff>495980</xdr:colOff>
      <xdr:row>1</xdr:row>
      <xdr:rowOff>205317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2B2344D8-1197-442E-984A-53A6C6D98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14248570" y="14513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1826625</xdr:colOff>
      <xdr:row>2</xdr:row>
      <xdr:rowOff>79683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03D243E-A033-4DC1-BD72-648997363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1772093</xdr:colOff>
      <xdr:row>0</xdr:row>
      <xdr:rowOff>118139</xdr:rowOff>
    </xdr:from>
    <xdr:to>
      <xdr:col>5</xdr:col>
      <xdr:colOff>2654820</xdr:colOff>
      <xdr:row>3</xdr:row>
      <xdr:rowOff>24068</xdr:rowOff>
    </xdr:to>
    <xdr:sp macro="" textlink="">
      <xdr:nvSpPr>
        <xdr:cNvPr id="6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B0FD56-9BBE-43F5-9D2D-0E4AFC722613}"/>
            </a:ext>
          </a:extLst>
        </xdr:cNvPr>
        <xdr:cNvSpPr/>
      </xdr:nvSpPr>
      <xdr:spPr>
        <a:xfrm flipH="1">
          <a:off x="10972209" y="118139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5</xdr:col>
      <xdr:colOff>1904613</xdr:colOff>
      <xdr:row>0</xdr:row>
      <xdr:rowOff>161671</xdr:rowOff>
    </xdr:from>
    <xdr:to>
      <xdr:col>5</xdr:col>
      <xdr:colOff>2204573</xdr:colOff>
      <xdr:row>2</xdr:row>
      <xdr:rowOff>134137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6E8F818C-986D-4D81-9510-0715D33AF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11104729" y="161671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66456</xdr:colOff>
      <xdr:row>0</xdr:row>
      <xdr:rowOff>44304</xdr:rowOff>
    </xdr:from>
    <xdr:to>
      <xdr:col>1</xdr:col>
      <xdr:colOff>1539770</xdr:colOff>
      <xdr:row>2</xdr:row>
      <xdr:rowOff>302968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65E508D-0D1B-483A-8731-A52BD0EE6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456" y="44304"/>
          <a:ext cx="2160000" cy="613083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920750</xdr:colOff>
      <xdr:row>0</xdr:row>
      <xdr:rowOff>120650</xdr:rowOff>
    </xdr:from>
    <xdr:to>
      <xdr:col>7</xdr:col>
      <xdr:colOff>850977</xdr:colOff>
      <xdr:row>2</xdr:row>
      <xdr:rowOff>24807</xdr:rowOff>
    </xdr:to>
    <xdr:sp macro="" textlink="">
      <xdr:nvSpPr>
        <xdr:cNvPr id="6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F24D43-DF3E-4911-9E76-3E0766158935}"/>
            </a:ext>
          </a:extLst>
        </xdr:cNvPr>
        <xdr:cNvSpPr/>
      </xdr:nvSpPr>
      <xdr:spPr>
        <a:xfrm flipH="1">
          <a:off x="8007350" y="12065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7</xdr:col>
      <xdr:colOff>100770</xdr:colOff>
      <xdr:row>0</xdr:row>
      <xdr:rowOff>164182</xdr:rowOff>
    </xdr:from>
    <xdr:to>
      <xdr:col>7</xdr:col>
      <xdr:colOff>400730</xdr:colOff>
      <xdr:row>1</xdr:row>
      <xdr:rowOff>224367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831A1BE6-9191-4A5A-8F2F-9E34748D0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8139870" y="1641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216900</xdr:colOff>
      <xdr:row>2</xdr:row>
      <xdr:rowOff>79683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3D24C9E-5DB3-4A96-B98A-9720048F9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690740</xdr:colOff>
      <xdr:row>0</xdr:row>
      <xdr:rowOff>57150</xdr:rowOff>
    </xdr:from>
    <xdr:to>
      <xdr:col>3</xdr:col>
      <xdr:colOff>1573467</xdr:colOff>
      <xdr:row>2</xdr:row>
      <xdr:rowOff>818</xdr:rowOff>
    </xdr:to>
    <xdr:sp macro="" textlink="">
      <xdr:nvSpPr>
        <xdr:cNvPr id="6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3BC755-DAFF-4CF3-A65B-A5E64614656A}"/>
            </a:ext>
          </a:extLst>
        </xdr:cNvPr>
        <xdr:cNvSpPr/>
      </xdr:nvSpPr>
      <xdr:spPr>
        <a:xfrm flipH="1">
          <a:off x="5319184" y="5715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823260</xdr:colOff>
      <xdr:row>0</xdr:row>
      <xdr:rowOff>100682</xdr:rowOff>
    </xdr:from>
    <xdr:to>
      <xdr:col>3</xdr:col>
      <xdr:colOff>1123220</xdr:colOff>
      <xdr:row>1</xdr:row>
      <xdr:rowOff>180623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BF1F86BF-B1EE-4CA6-9AD0-13105C35B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5451704" y="1006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1821333</xdr:colOff>
      <xdr:row>2</xdr:row>
      <xdr:rowOff>119194</xdr:rowOff>
    </xdr:to>
    <xdr:pic>
      <xdr:nvPicPr>
        <xdr:cNvPr id="8" name="صورة 7">
          <a:extLst>
            <a:ext uri="{FF2B5EF4-FFF2-40B4-BE49-F238E27FC236}">
              <a16:creationId xmlns:a16="http://schemas.microsoft.com/office/drawing/2014/main" id="{375B493D-2A64-40E7-8916-8211E1F0E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3435350</xdr:colOff>
      <xdr:row>0</xdr:row>
      <xdr:rowOff>69850</xdr:rowOff>
    </xdr:from>
    <xdr:to>
      <xdr:col>2</xdr:col>
      <xdr:colOff>4318077</xdr:colOff>
      <xdr:row>1</xdr:row>
      <xdr:rowOff>240707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6E9018-AF97-46E1-BA61-416850E63DA2}"/>
            </a:ext>
          </a:extLst>
        </xdr:cNvPr>
        <xdr:cNvSpPr/>
      </xdr:nvSpPr>
      <xdr:spPr>
        <a:xfrm flipH="1">
          <a:off x="6038850" y="6985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2</xdr:col>
      <xdr:colOff>3567870</xdr:colOff>
      <xdr:row>0</xdr:row>
      <xdr:rowOff>113382</xdr:rowOff>
    </xdr:from>
    <xdr:to>
      <xdr:col>2</xdr:col>
      <xdr:colOff>3867830</xdr:colOff>
      <xdr:row>1</xdr:row>
      <xdr:rowOff>173567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A7CF88ED-5264-48B2-955B-4FECA3F55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6171370" y="1133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1826625</xdr:colOff>
      <xdr:row>1</xdr:row>
      <xdr:rowOff>346383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1CA123D-27D8-4BD3-8EBC-6D47200E4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1149350</xdr:colOff>
      <xdr:row>0</xdr:row>
      <xdr:rowOff>57150</xdr:rowOff>
    </xdr:from>
    <xdr:to>
      <xdr:col>5</xdr:col>
      <xdr:colOff>2032077</xdr:colOff>
      <xdr:row>1</xdr:row>
      <xdr:rowOff>228007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7203D5-C25D-41D5-8E3C-491B7E3DD40F}"/>
            </a:ext>
          </a:extLst>
        </xdr:cNvPr>
        <xdr:cNvSpPr/>
      </xdr:nvSpPr>
      <xdr:spPr>
        <a:xfrm flipH="1">
          <a:off x="9842500" y="5715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5</xdr:col>
      <xdr:colOff>1281870</xdr:colOff>
      <xdr:row>0</xdr:row>
      <xdr:rowOff>100682</xdr:rowOff>
    </xdr:from>
    <xdr:to>
      <xdr:col>5</xdr:col>
      <xdr:colOff>1581830</xdr:colOff>
      <xdr:row>1</xdr:row>
      <xdr:rowOff>160867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553F566A-0FC9-4669-B36A-4F27FD006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9975020" y="1006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1826625</xdr:colOff>
      <xdr:row>1</xdr:row>
      <xdr:rowOff>346383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4E26262-EA1A-4E1D-87D4-2B77AFB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699676</xdr:colOff>
      <xdr:row>0</xdr:row>
      <xdr:rowOff>58796</xdr:rowOff>
    </xdr:from>
    <xdr:to>
      <xdr:col>6</xdr:col>
      <xdr:colOff>1582403</xdr:colOff>
      <xdr:row>1</xdr:row>
      <xdr:rowOff>231770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C1F5A4-51D4-4626-9FD3-E65CB5571FF5}"/>
            </a:ext>
          </a:extLst>
        </xdr:cNvPr>
        <xdr:cNvSpPr/>
      </xdr:nvSpPr>
      <xdr:spPr>
        <a:xfrm flipH="1">
          <a:off x="9207500" y="58796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6</xdr:col>
      <xdr:colOff>832196</xdr:colOff>
      <xdr:row>0</xdr:row>
      <xdr:rowOff>102328</xdr:rowOff>
    </xdr:from>
    <xdr:to>
      <xdr:col>6</xdr:col>
      <xdr:colOff>1132156</xdr:colOff>
      <xdr:row>1</xdr:row>
      <xdr:rowOff>164630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8D814495-BCDF-471E-998A-AD2FAC4D0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9340020" y="102328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193264</xdr:colOff>
      <xdr:row>1</xdr:row>
      <xdr:rowOff>348500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613EC3C-F17B-44F3-B6BF-7F4FA50A7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1818408</xdr:colOff>
      <xdr:row>0</xdr:row>
      <xdr:rowOff>69272</xdr:rowOff>
    </xdr:from>
    <xdr:to>
      <xdr:col>2</xdr:col>
      <xdr:colOff>2701135</xdr:colOff>
      <xdr:row>1</xdr:row>
      <xdr:rowOff>241284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C37FC0-132B-4846-8821-A6A5A1495502}"/>
            </a:ext>
          </a:extLst>
        </xdr:cNvPr>
        <xdr:cNvSpPr/>
      </xdr:nvSpPr>
      <xdr:spPr>
        <a:xfrm flipH="1">
          <a:off x="4918363" y="69272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2</xdr:col>
      <xdr:colOff>1950928</xdr:colOff>
      <xdr:row>0</xdr:row>
      <xdr:rowOff>112804</xdr:rowOff>
    </xdr:from>
    <xdr:to>
      <xdr:col>2</xdr:col>
      <xdr:colOff>2250888</xdr:colOff>
      <xdr:row>1</xdr:row>
      <xdr:rowOff>174144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ED72DB2D-3913-4711-A755-D41D9E2CA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5050883" y="112804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454159</xdr:colOff>
      <xdr:row>2</xdr:row>
      <xdr:rowOff>76219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9AF4371-A144-440A-A029-C003BD370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1689100</xdr:colOff>
      <xdr:row>0</xdr:row>
      <xdr:rowOff>57150</xdr:rowOff>
    </xdr:from>
    <xdr:to>
      <xdr:col>1</xdr:col>
      <xdr:colOff>2571827</xdr:colOff>
      <xdr:row>1</xdr:row>
      <xdr:rowOff>228007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0AD9A3-2B79-4909-9B61-3D610887C5EE}"/>
            </a:ext>
          </a:extLst>
        </xdr:cNvPr>
        <xdr:cNvSpPr/>
      </xdr:nvSpPr>
      <xdr:spPr>
        <a:xfrm flipH="1">
          <a:off x="4311650" y="5715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1</xdr:col>
      <xdr:colOff>1821620</xdr:colOff>
      <xdr:row>0</xdr:row>
      <xdr:rowOff>100682</xdr:rowOff>
    </xdr:from>
    <xdr:to>
      <xdr:col>1</xdr:col>
      <xdr:colOff>2121580</xdr:colOff>
      <xdr:row>1</xdr:row>
      <xdr:rowOff>160867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64DB89AA-9C86-4B2F-B747-E62C87C01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4444170" y="1006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0</xdr:col>
      <xdr:colOff>2160000</xdr:colOff>
      <xdr:row>2</xdr:row>
      <xdr:rowOff>127308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19D4F32-3CD4-4084-9913-76980A4AF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7625"/>
          <a:ext cx="2160000" cy="6130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1600199</xdr:colOff>
      <xdr:row>0</xdr:row>
      <xdr:rowOff>139700</xdr:rowOff>
    </xdr:from>
    <xdr:to>
      <xdr:col>3</xdr:col>
      <xdr:colOff>2482926</xdr:colOff>
      <xdr:row>2</xdr:row>
      <xdr:rowOff>152400</xdr:rowOff>
    </xdr:to>
    <xdr:sp macro="" textlink="">
      <xdr:nvSpPr>
        <xdr:cNvPr id="6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5AAAD8-F88A-4F32-B563-A2EA3356A502}"/>
            </a:ext>
          </a:extLst>
        </xdr:cNvPr>
        <xdr:cNvSpPr/>
      </xdr:nvSpPr>
      <xdr:spPr>
        <a:xfrm flipH="1">
          <a:off x="7477124" y="139700"/>
          <a:ext cx="882727" cy="469900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1732720</xdr:colOff>
      <xdr:row>0</xdr:row>
      <xdr:rowOff>183232</xdr:rowOff>
    </xdr:from>
    <xdr:to>
      <xdr:col>3</xdr:col>
      <xdr:colOff>2032680</xdr:colOff>
      <xdr:row>2</xdr:row>
      <xdr:rowOff>14817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561B0B64-40C1-48E5-B791-17C1ADF1C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7403270" y="18323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47625</xdr:rowOff>
    </xdr:from>
    <xdr:to>
      <xdr:col>1</xdr:col>
      <xdr:colOff>1912350</xdr:colOff>
      <xdr:row>2</xdr:row>
      <xdr:rowOff>203508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148F395-1B55-47CB-AC73-6C884F5F0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" y="47625"/>
          <a:ext cx="2160000" cy="61308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2205795</xdr:colOff>
      <xdr:row>0</xdr:row>
      <xdr:rowOff>99073</xdr:rowOff>
    </xdr:from>
    <xdr:to>
      <xdr:col>1</xdr:col>
      <xdr:colOff>2505755</xdr:colOff>
      <xdr:row>1</xdr:row>
      <xdr:rowOff>175862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D0B987F3-37BF-B268-12CE-3136381DC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5501445" y="99073"/>
          <a:ext cx="299960" cy="343489"/>
        </a:xfrm>
        <a:prstGeom prst="rect">
          <a:avLst/>
        </a:prstGeom>
      </xdr:spPr>
    </xdr:pic>
    <xdr:clientData/>
  </xdr:twoCellAnchor>
  <xdr:twoCellAnchor>
    <xdr:from>
      <xdr:col>1</xdr:col>
      <xdr:colOff>1682750</xdr:colOff>
      <xdr:row>0</xdr:row>
      <xdr:rowOff>44450</xdr:rowOff>
    </xdr:from>
    <xdr:to>
      <xdr:col>1</xdr:col>
      <xdr:colOff>2565477</xdr:colOff>
      <xdr:row>1</xdr:row>
      <xdr:rowOff>215307</xdr:rowOff>
    </xdr:to>
    <xdr:sp macro="" textlink="">
      <xdr:nvSpPr>
        <xdr:cNvPr id="9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47A479-A710-4152-9D91-4675A8ED0BFF}"/>
            </a:ext>
          </a:extLst>
        </xdr:cNvPr>
        <xdr:cNvSpPr/>
      </xdr:nvSpPr>
      <xdr:spPr>
        <a:xfrm flipH="1">
          <a:off x="4978400" y="4445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1</xdr:col>
      <xdr:colOff>1815270</xdr:colOff>
      <xdr:row>0</xdr:row>
      <xdr:rowOff>87982</xdr:rowOff>
    </xdr:from>
    <xdr:to>
      <xdr:col>1</xdr:col>
      <xdr:colOff>2115230</xdr:colOff>
      <xdr:row>1</xdr:row>
      <xdr:rowOff>148167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10DD7473-CB4A-4593-A2FD-787E2142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5110920" y="879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2160000</xdr:colOff>
      <xdr:row>2</xdr:row>
      <xdr:rowOff>79683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AC96CC5-12F7-4C0F-90E1-75085F4B2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751319</xdr:colOff>
      <xdr:row>0</xdr:row>
      <xdr:rowOff>85809</xdr:rowOff>
    </xdr:from>
    <xdr:to>
      <xdr:col>7</xdr:col>
      <xdr:colOff>1051279</xdr:colOff>
      <xdr:row>1</xdr:row>
      <xdr:rowOff>162242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FC3733AA-7333-4F01-32C2-D5386DF5E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8436599" y="85809"/>
          <a:ext cx="299960" cy="343489"/>
        </a:xfrm>
        <a:prstGeom prst="rect">
          <a:avLst/>
        </a:prstGeom>
      </xdr:spPr>
    </xdr:pic>
    <xdr:clientData/>
  </xdr:twoCellAnchor>
  <xdr:twoCellAnchor>
    <xdr:from>
      <xdr:col>7</xdr:col>
      <xdr:colOff>237383</xdr:colOff>
      <xdr:row>0</xdr:row>
      <xdr:rowOff>47476</xdr:rowOff>
    </xdr:from>
    <xdr:to>
      <xdr:col>7</xdr:col>
      <xdr:colOff>1120110</xdr:colOff>
      <xdr:row>1</xdr:row>
      <xdr:rowOff>217977</xdr:rowOff>
    </xdr:to>
    <xdr:sp macro="" textlink="">
      <xdr:nvSpPr>
        <xdr:cNvPr id="9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99DBA0-7B41-4C37-AE4D-33F46EB2A7A3}"/>
            </a:ext>
          </a:extLst>
        </xdr:cNvPr>
        <xdr:cNvSpPr/>
      </xdr:nvSpPr>
      <xdr:spPr>
        <a:xfrm flipH="1">
          <a:off x="7922663" y="47476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7</xdr:col>
      <xdr:colOff>369903</xdr:colOff>
      <xdr:row>0</xdr:row>
      <xdr:rowOff>91008</xdr:rowOff>
    </xdr:from>
    <xdr:to>
      <xdr:col>7</xdr:col>
      <xdr:colOff>669863</xdr:colOff>
      <xdr:row>1</xdr:row>
      <xdr:rowOff>150837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284DB4F8-FD4C-4468-9078-BAEB31C96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8055183" y="91008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815818</xdr:colOff>
      <xdr:row>2</xdr:row>
      <xdr:rowOff>78971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4080A78-6FA6-44F8-B372-0C5C54965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1481992</xdr:colOff>
      <xdr:row>0</xdr:row>
      <xdr:rowOff>102459</xdr:rowOff>
    </xdr:from>
    <xdr:to>
      <xdr:col>3</xdr:col>
      <xdr:colOff>1781952</xdr:colOff>
      <xdr:row>1</xdr:row>
      <xdr:rowOff>224547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5EBC34D6-3554-5E50-F277-C1B71660C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7216234" y="102459"/>
          <a:ext cx="299960" cy="372240"/>
        </a:xfrm>
        <a:prstGeom prst="rect">
          <a:avLst/>
        </a:prstGeom>
      </xdr:spPr>
    </xdr:pic>
    <xdr:clientData/>
  </xdr:twoCellAnchor>
  <xdr:twoCellAnchor>
    <xdr:from>
      <xdr:col>3</xdr:col>
      <xdr:colOff>1776717</xdr:colOff>
      <xdr:row>0</xdr:row>
      <xdr:rowOff>64142</xdr:rowOff>
    </xdr:from>
    <xdr:to>
      <xdr:col>3</xdr:col>
      <xdr:colOff>2659444</xdr:colOff>
      <xdr:row>2</xdr:row>
      <xdr:rowOff>76970</xdr:rowOff>
    </xdr:to>
    <xdr:sp macro="" textlink="">
      <xdr:nvSpPr>
        <xdr:cNvPr id="9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D72F83-367B-40A6-8484-CBF060AE22FE}"/>
            </a:ext>
          </a:extLst>
        </xdr:cNvPr>
        <xdr:cNvSpPr/>
      </xdr:nvSpPr>
      <xdr:spPr>
        <a:xfrm flipH="1">
          <a:off x="7693762" y="64142"/>
          <a:ext cx="882727" cy="474646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1909238</xdr:colOff>
      <xdr:row>0</xdr:row>
      <xdr:rowOff>107674</xdr:rowOff>
    </xdr:from>
    <xdr:to>
      <xdr:col>3</xdr:col>
      <xdr:colOff>2209198</xdr:colOff>
      <xdr:row>1</xdr:row>
      <xdr:rowOff>184407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4EF46274-9CBB-45A4-B4DE-4AE0F9B80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7643480" y="107674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1823258</xdr:colOff>
      <xdr:row>2</xdr:row>
      <xdr:rowOff>151265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24F4126-8F7F-48D4-AFDE-81F2B816E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2419350</xdr:colOff>
      <xdr:row>0</xdr:row>
      <xdr:rowOff>82550</xdr:rowOff>
    </xdr:from>
    <xdr:to>
      <xdr:col>1</xdr:col>
      <xdr:colOff>3302077</xdr:colOff>
      <xdr:row>1</xdr:row>
      <xdr:rowOff>253407</xdr:rowOff>
    </xdr:to>
    <xdr:sp macro="" textlink="">
      <xdr:nvSpPr>
        <xdr:cNvPr id="6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B1504-6907-462D-9EA8-5774BB4EA368}"/>
            </a:ext>
          </a:extLst>
        </xdr:cNvPr>
        <xdr:cNvSpPr/>
      </xdr:nvSpPr>
      <xdr:spPr>
        <a:xfrm flipH="1">
          <a:off x="3644900" y="8255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1</xdr:col>
      <xdr:colOff>2551870</xdr:colOff>
      <xdr:row>0</xdr:row>
      <xdr:rowOff>126082</xdr:rowOff>
    </xdr:from>
    <xdr:to>
      <xdr:col>1</xdr:col>
      <xdr:colOff>2851830</xdr:colOff>
      <xdr:row>1</xdr:row>
      <xdr:rowOff>186267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295C817C-C6A5-495A-9C12-1332322D4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3777420" y="1260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931275</xdr:colOff>
      <xdr:row>2</xdr:row>
      <xdr:rowOff>79683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07B99F6-F9F4-43A9-893E-859DCA644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110990</xdr:rowOff>
    </xdr:from>
    <xdr:to>
      <xdr:col>7</xdr:col>
      <xdr:colOff>0</xdr:colOff>
      <xdr:row>3</xdr:row>
      <xdr:rowOff>238006</xdr:rowOff>
    </xdr:to>
    <xdr:grpSp>
      <xdr:nvGrpSpPr>
        <xdr:cNvPr id="3" name="مجموعة 4">
          <a:extLst>
            <a:ext uri="{FF2B5EF4-FFF2-40B4-BE49-F238E27FC236}">
              <a16:creationId xmlns:a16="http://schemas.microsoft.com/office/drawing/2014/main" id="{6CF0478B-71E2-4525-B22C-4ED39173CF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9442174" y="110990"/>
          <a:ext cx="0" cy="862098"/>
          <a:chOff x="11166420264" y="118285"/>
          <a:chExt cx="882727" cy="459783"/>
        </a:xfrm>
      </xdr:grpSpPr>
      <xdr:sp macro="" textlink="">
        <xdr:nvSpPr>
          <xdr:cNvPr id="4" name="Rectangle: Rounded Corners 10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1BEFFCC-2867-41E2-B2C5-BA1DBA5BD1C8}"/>
              </a:ext>
            </a:extLst>
          </xdr:cNvPr>
          <xdr:cNvSpPr/>
        </xdr:nvSpPr>
        <xdr:spPr>
          <a:xfrm>
            <a:off x="11166420264" y="118285"/>
            <a:ext cx="882727" cy="459783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200">
                <a:solidFill>
                  <a:schemeClr val="bg1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Index</a:t>
            </a:r>
            <a:endParaRPr kumimoji="0" lang="ar-SA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11" descr="Home">
            <a:extLst>
              <a:ext uri="{FF2B5EF4-FFF2-40B4-BE49-F238E27FC236}">
                <a16:creationId xmlns:a16="http://schemas.microsoft.com/office/drawing/2014/main" id="{6DBC07B5-A52E-44E0-B2D8-C120B08C15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166483161" y="150683"/>
            <a:ext cx="299960" cy="34348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0</xdr:colOff>
      <xdr:row>0</xdr:row>
      <xdr:rowOff>110990</xdr:rowOff>
    </xdr:from>
    <xdr:to>
      <xdr:col>7</xdr:col>
      <xdr:colOff>0</xdr:colOff>
      <xdr:row>3</xdr:row>
      <xdr:rowOff>238006</xdr:rowOff>
    </xdr:to>
    <xdr:grpSp>
      <xdr:nvGrpSpPr>
        <xdr:cNvPr id="6" name="مجموعة 4">
          <a:extLst>
            <a:ext uri="{FF2B5EF4-FFF2-40B4-BE49-F238E27FC236}">
              <a16:creationId xmlns:a16="http://schemas.microsoft.com/office/drawing/2014/main" id="{C3C3303A-BC67-4B79-BD09-15A858D9AA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9442174" y="110990"/>
          <a:ext cx="0" cy="862098"/>
          <a:chOff x="11166420264" y="118285"/>
          <a:chExt cx="882727" cy="459783"/>
        </a:xfrm>
      </xdr:grpSpPr>
      <xdr:sp macro="" textlink="">
        <xdr:nvSpPr>
          <xdr:cNvPr id="7" name="Rectangle: Rounded Corners 10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001E9C1-83AB-4379-8C76-45CAB5ADDBB6}"/>
              </a:ext>
            </a:extLst>
          </xdr:cNvPr>
          <xdr:cNvSpPr/>
        </xdr:nvSpPr>
        <xdr:spPr>
          <a:xfrm>
            <a:off x="11166420264" y="118285"/>
            <a:ext cx="882727" cy="459783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200">
                <a:solidFill>
                  <a:schemeClr val="bg1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Index</a:t>
            </a:r>
            <a:endParaRPr kumimoji="0" lang="ar-SA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11D7FE89-33B3-45FF-9995-C247106123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166483161" y="150683"/>
            <a:ext cx="299960" cy="343489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89728</xdr:colOff>
      <xdr:row>0</xdr:row>
      <xdr:rowOff>89729</xdr:rowOff>
    </xdr:from>
    <xdr:to>
      <xdr:col>6</xdr:col>
      <xdr:colOff>972455</xdr:colOff>
      <xdr:row>2</xdr:row>
      <xdr:rowOff>168373</xdr:rowOff>
    </xdr:to>
    <xdr:sp macro="" textlink="">
      <xdr:nvSpPr>
        <xdr:cNvPr id="12" name="Rectangle: Rounded Corner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255BB3-07A2-422C-A176-624228E96188}"/>
            </a:ext>
          </a:extLst>
        </xdr:cNvPr>
        <xdr:cNvSpPr/>
      </xdr:nvSpPr>
      <xdr:spPr>
        <a:xfrm flipH="1">
          <a:off x="8365435" y="89729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6</xdr:col>
      <xdr:colOff>222248</xdr:colOff>
      <xdr:row>0</xdr:row>
      <xdr:rowOff>133261</xdr:rowOff>
    </xdr:from>
    <xdr:to>
      <xdr:col>6</xdr:col>
      <xdr:colOff>522208</xdr:colOff>
      <xdr:row>2</xdr:row>
      <xdr:rowOff>101233</xdr:rowOff>
    </xdr:to>
    <xdr:pic>
      <xdr:nvPicPr>
        <xdr:cNvPr id="13" name="Graphic 11" descr="Home">
          <a:extLst>
            <a:ext uri="{FF2B5EF4-FFF2-40B4-BE49-F238E27FC236}">
              <a16:creationId xmlns:a16="http://schemas.microsoft.com/office/drawing/2014/main" id="{AB9F5613-C09C-4065-9817-F54C53084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8497955" y="133261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306766</xdr:colOff>
      <xdr:row>2</xdr:row>
      <xdr:rowOff>261072</xdr:rowOff>
    </xdr:to>
    <xdr:pic>
      <xdr:nvPicPr>
        <xdr:cNvPr id="9" name="صورة 8">
          <a:extLst>
            <a:ext uri="{FF2B5EF4-FFF2-40B4-BE49-F238E27FC236}">
              <a16:creationId xmlns:a16="http://schemas.microsoft.com/office/drawing/2014/main" id="{A3335587-4598-4889-AC18-F28DF8B35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1619250</xdr:colOff>
      <xdr:row>0</xdr:row>
      <xdr:rowOff>50800</xdr:rowOff>
    </xdr:from>
    <xdr:to>
      <xdr:col>1</xdr:col>
      <xdr:colOff>2501977</xdr:colOff>
      <xdr:row>1</xdr:row>
      <xdr:rowOff>221657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882C2-9887-4D26-904D-7772DFB4C3A7}"/>
            </a:ext>
          </a:extLst>
        </xdr:cNvPr>
        <xdr:cNvSpPr/>
      </xdr:nvSpPr>
      <xdr:spPr>
        <a:xfrm flipH="1">
          <a:off x="4229100" y="5080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1</xdr:col>
      <xdr:colOff>1751770</xdr:colOff>
      <xdr:row>0</xdr:row>
      <xdr:rowOff>94332</xdr:rowOff>
    </xdr:from>
    <xdr:to>
      <xdr:col>1</xdr:col>
      <xdr:colOff>2051730</xdr:colOff>
      <xdr:row>1</xdr:row>
      <xdr:rowOff>154517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03679FCE-A6BA-4521-B408-2370AF34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4361620" y="9433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2160000</xdr:colOff>
      <xdr:row>1</xdr:row>
      <xdr:rowOff>346383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07C10AE-B436-48DA-B587-553232943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2920170</xdr:colOff>
      <xdr:row>0</xdr:row>
      <xdr:rowOff>89548</xdr:rowOff>
    </xdr:from>
    <xdr:to>
      <xdr:col>2</xdr:col>
      <xdr:colOff>3220130</xdr:colOff>
      <xdr:row>1</xdr:row>
      <xdr:rowOff>166337</xdr:rowOff>
    </xdr:to>
    <xdr:pic>
      <xdr:nvPicPr>
        <xdr:cNvPr id="7" name="Graphic 11" descr="Home">
          <a:extLst>
            <a:ext uri="{FF2B5EF4-FFF2-40B4-BE49-F238E27FC236}">
              <a16:creationId xmlns:a16="http://schemas.microsoft.com/office/drawing/2014/main" id="{E61E0DEF-22FB-5C0F-B261-26F99224D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6692070" y="89548"/>
          <a:ext cx="299960" cy="343489"/>
        </a:xfrm>
        <a:prstGeom prst="rect">
          <a:avLst/>
        </a:prstGeom>
      </xdr:spPr>
    </xdr:pic>
    <xdr:clientData/>
  </xdr:twoCellAnchor>
  <xdr:twoCellAnchor>
    <xdr:from>
      <xdr:col>2</xdr:col>
      <xdr:colOff>2451100</xdr:colOff>
      <xdr:row>0</xdr:row>
      <xdr:rowOff>88900</xdr:rowOff>
    </xdr:from>
    <xdr:to>
      <xdr:col>2</xdr:col>
      <xdr:colOff>3333827</xdr:colOff>
      <xdr:row>1</xdr:row>
      <xdr:rowOff>259757</xdr:rowOff>
    </xdr:to>
    <xdr:sp macro="" textlink="">
      <xdr:nvSpPr>
        <xdr:cNvPr id="9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291905-D968-490D-871E-96DC6B52FC17}"/>
            </a:ext>
          </a:extLst>
        </xdr:cNvPr>
        <xdr:cNvSpPr/>
      </xdr:nvSpPr>
      <xdr:spPr>
        <a:xfrm flipH="1">
          <a:off x="6223000" y="8890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2</xdr:col>
      <xdr:colOff>2583620</xdr:colOff>
      <xdr:row>0</xdr:row>
      <xdr:rowOff>132432</xdr:rowOff>
    </xdr:from>
    <xdr:to>
      <xdr:col>2</xdr:col>
      <xdr:colOff>2883580</xdr:colOff>
      <xdr:row>1</xdr:row>
      <xdr:rowOff>192617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2A797120-211F-4605-A932-61FC93FF9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6355520" y="13243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1759950</xdr:colOff>
      <xdr:row>2</xdr:row>
      <xdr:rowOff>79683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5682D79-5B00-459D-A175-051395E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105216</xdr:rowOff>
    </xdr:from>
    <xdr:to>
      <xdr:col>12</xdr:col>
      <xdr:colOff>0</xdr:colOff>
      <xdr:row>2</xdr:row>
      <xdr:rowOff>36829</xdr:rowOff>
    </xdr:to>
    <xdr:grpSp>
      <xdr:nvGrpSpPr>
        <xdr:cNvPr id="6" name="مجموعة 4">
          <a:extLst>
            <a:ext uri="{FF2B5EF4-FFF2-40B4-BE49-F238E27FC236}">
              <a16:creationId xmlns:a16="http://schemas.microsoft.com/office/drawing/2014/main" id="{0EF10D32-89A3-4416-B205-3DFC3E3C586D}"/>
            </a:ext>
          </a:extLst>
        </xdr:cNvPr>
        <xdr:cNvGrpSpPr/>
      </xdr:nvGrpSpPr>
      <xdr:grpSpPr>
        <a:xfrm>
          <a:off x="13202093" y="105216"/>
          <a:ext cx="0" cy="286032"/>
          <a:chOff x="11166420264" y="118285"/>
          <a:chExt cx="882727" cy="459783"/>
        </a:xfrm>
      </xdr:grpSpPr>
      <xdr:sp macro="" textlink="">
        <xdr:nvSpPr>
          <xdr:cNvPr id="7" name="Rectangle: Rounded Corners 10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F5D870B-49D1-4756-9007-B4D34CCA841B}"/>
              </a:ext>
            </a:extLst>
          </xdr:cNvPr>
          <xdr:cNvSpPr/>
        </xdr:nvSpPr>
        <xdr:spPr>
          <a:xfrm>
            <a:off x="11166420264" y="118285"/>
            <a:ext cx="882727" cy="459783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F4178C4D-03F5-4E30-9D63-5A96EDA8CD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166483161" y="150683"/>
            <a:ext cx="299960" cy="343489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0</xdr:colOff>
      <xdr:row>0</xdr:row>
      <xdr:rowOff>103372</xdr:rowOff>
    </xdr:from>
    <xdr:to>
      <xdr:col>11</xdr:col>
      <xdr:colOff>882727</xdr:colOff>
      <xdr:row>3</xdr:row>
      <xdr:rowOff>9301</xdr:rowOff>
    </xdr:to>
    <xdr:sp macro="" textlink="">
      <xdr:nvSpPr>
        <xdr:cNvPr id="9" name="Rectangle: Rounded Corner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A56B8B-3858-483C-B6B6-29E2A03DD82E}"/>
            </a:ext>
          </a:extLst>
        </xdr:cNvPr>
        <xdr:cNvSpPr/>
      </xdr:nvSpPr>
      <xdr:spPr>
        <a:xfrm flipH="1">
          <a:off x="12212674" y="103372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11</xdr:col>
      <xdr:colOff>132520</xdr:colOff>
      <xdr:row>0</xdr:row>
      <xdr:rowOff>146904</xdr:rowOff>
    </xdr:from>
    <xdr:to>
      <xdr:col>11</xdr:col>
      <xdr:colOff>432480</xdr:colOff>
      <xdr:row>2</xdr:row>
      <xdr:rowOff>119370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1CCD1D5D-BDFF-4819-873A-C797CBB88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12345194" y="146904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709099</xdr:colOff>
      <xdr:row>3</xdr:row>
      <xdr:rowOff>81455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5E8B7AE-4F7E-4FCC-BAD1-8EC1BFCE4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0</xdr:row>
      <xdr:rowOff>57150</xdr:rowOff>
    </xdr:from>
    <xdr:to>
      <xdr:col>2</xdr:col>
      <xdr:colOff>1587577</xdr:colOff>
      <xdr:row>1</xdr:row>
      <xdr:rowOff>240707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C86701-2A72-4FD6-9159-AA50DF231714}"/>
            </a:ext>
          </a:extLst>
        </xdr:cNvPr>
        <xdr:cNvSpPr/>
      </xdr:nvSpPr>
      <xdr:spPr>
        <a:xfrm flipH="1">
          <a:off x="3981450" y="5715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2</xdr:col>
      <xdr:colOff>837370</xdr:colOff>
      <xdr:row>0</xdr:row>
      <xdr:rowOff>100682</xdr:rowOff>
    </xdr:from>
    <xdr:to>
      <xdr:col>2</xdr:col>
      <xdr:colOff>1137330</xdr:colOff>
      <xdr:row>1</xdr:row>
      <xdr:rowOff>173567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31CC13BE-2997-40C5-A9B7-21E3E32F4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4113970" y="1006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521700</xdr:colOff>
      <xdr:row>2</xdr:row>
      <xdr:rowOff>117783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4469B18-E1C8-491B-82BC-EB2B2A7F8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1612900</xdr:colOff>
      <xdr:row>0</xdr:row>
      <xdr:rowOff>69850</xdr:rowOff>
    </xdr:from>
    <xdr:to>
      <xdr:col>2</xdr:col>
      <xdr:colOff>2495627</xdr:colOff>
      <xdr:row>1</xdr:row>
      <xdr:rowOff>240707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EA5442-EAC0-42E3-98DC-F141D7C8BAD4}"/>
            </a:ext>
          </a:extLst>
        </xdr:cNvPr>
        <xdr:cNvSpPr/>
      </xdr:nvSpPr>
      <xdr:spPr>
        <a:xfrm flipH="1">
          <a:off x="5149850" y="6985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2</xdr:col>
      <xdr:colOff>1745420</xdr:colOff>
      <xdr:row>0</xdr:row>
      <xdr:rowOff>113382</xdr:rowOff>
    </xdr:from>
    <xdr:to>
      <xdr:col>2</xdr:col>
      <xdr:colOff>2045380</xdr:colOff>
      <xdr:row>1</xdr:row>
      <xdr:rowOff>173567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E9EE22BF-3DED-41AB-974F-EB9B37968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5282370" y="1133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1702800</xdr:colOff>
      <xdr:row>1</xdr:row>
      <xdr:rowOff>346383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6C16CC1-4FC2-44BF-86B2-6D314107E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697254</xdr:colOff>
      <xdr:row>0</xdr:row>
      <xdr:rowOff>93382</xdr:rowOff>
    </xdr:from>
    <xdr:to>
      <xdr:col>3</xdr:col>
      <xdr:colOff>1579981</xdr:colOff>
      <xdr:row>2</xdr:row>
      <xdr:rowOff>102721</xdr:rowOff>
    </xdr:to>
    <xdr:sp macro="" textlink="">
      <xdr:nvSpPr>
        <xdr:cNvPr id="7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BF7C32-B820-4943-8AB0-FA74D15D6C65}"/>
            </a:ext>
          </a:extLst>
        </xdr:cNvPr>
        <xdr:cNvSpPr/>
      </xdr:nvSpPr>
      <xdr:spPr>
        <a:xfrm flipH="1">
          <a:off x="5469092" y="93382"/>
          <a:ext cx="882727" cy="457574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829775</xdr:colOff>
      <xdr:row>0</xdr:row>
      <xdr:rowOff>136914</xdr:rowOff>
    </xdr:from>
    <xdr:to>
      <xdr:col>3</xdr:col>
      <xdr:colOff>1129735</xdr:colOff>
      <xdr:row>1</xdr:row>
      <xdr:rowOff>214779</xdr:rowOff>
    </xdr:to>
    <xdr:pic>
      <xdr:nvPicPr>
        <xdr:cNvPr id="8" name="Graphic 11" descr="Home">
          <a:extLst>
            <a:ext uri="{FF2B5EF4-FFF2-40B4-BE49-F238E27FC236}">
              <a16:creationId xmlns:a16="http://schemas.microsoft.com/office/drawing/2014/main" id="{9E38CEC3-2494-4C26-9A93-B65A6AAF1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4428108" y="136914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65369</xdr:colOff>
      <xdr:row>0</xdr:row>
      <xdr:rowOff>37352</xdr:rowOff>
    </xdr:from>
    <xdr:to>
      <xdr:col>1</xdr:col>
      <xdr:colOff>1889193</xdr:colOff>
      <xdr:row>2</xdr:row>
      <xdr:rowOff>202200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BA1AE91-A093-47C7-BC01-D35D5595C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369" y="37352"/>
          <a:ext cx="2160000" cy="613083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958850</xdr:colOff>
      <xdr:row>0</xdr:row>
      <xdr:rowOff>76200</xdr:rowOff>
    </xdr:from>
    <xdr:to>
      <xdr:col>3</xdr:col>
      <xdr:colOff>1841577</xdr:colOff>
      <xdr:row>1</xdr:row>
      <xdr:rowOff>247057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B3B9E6-8F2E-4C82-9C6B-934231D74136}"/>
            </a:ext>
          </a:extLst>
        </xdr:cNvPr>
        <xdr:cNvSpPr/>
      </xdr:nvSpPr>
      <xdr:spPr>
        <a:xfrm flipH="1">
          <a:off x="7029450" y="7620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1091370</xdr:colOff>
      <xdr:row>0</xdr:row>
      <xdr:rowOff>119732</xdr:rowOff>
    </xdr:from>
    <xdr:to>
      <xdr:col>3</xdr:col>
      <xdr:colOff>1391330</xdr:colOff>
      <xdr:row>1</xdr:row>
      <xdr:rowOff>179917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94C72227-5FEA-4F21-B5B0-50DB63C36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7161970" y="11973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1702800</xdr:colOff>
      <xdr:row>1</xdr:row>
      <xdr:rowOff>346383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C1CEC47-81BB-4FDB-90E1-8FE81D88D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958850</xdr:colOff>
      <xdr:row>0</xdr:row>
      <xdr:rowOff>57150</xdr:rowOff>
    </xdr:from>
    <xdr:to>
      <xdr:col>3</xdr:col>
      <xdr:colOff>1841577</xdr:colOff>
      <xdr:row>1</xdr:row>
      <xdr:rowOff>228007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2A8CC1-1066-4A8B-BC52-F22F0899D927}"/>
            </a:ext>
          </a:extLst>
        </xdr:cNvPr>
        <xdr:cNvSpPr/>
      </xdr:nvSpPr>
      <xdr:spPr>
        <a:xfrm flipH="1">
          <a:off x="7029450" y="5715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1091370</xdr:colOff>
      <xdr:row>0</xdr:row>
      <xdr:rowOff>100682</xdr:rowOff>
    </xdr:from>
    <xdr:to>
      <xdr:col>3</xdr:col>
      <xdr:colOff>1391330</xdr:colOff>
      <xdr:row>1</xdr:row>
      <xdr:rowOff>160867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A4152565-BDAE-4E2B-87A0-DDEB0892D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7161970" y="1006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1702800</xdr:colOff>
      <xdr:row>1</xdr:row>
      <xdr:rowOff>346383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FB8A214-0939-472D-BC9C-022F064AE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1587500</xdr:colOff>
      <xdr:row>0</xdr:row>
      <xdr:rowOff>31750</xdr:rowOff>
    </xdr:from>
    <xdr:to>
      <xdr:col>2</xdr:col>
      <xdr:colOff>2470227</xdr:colOff>
      <xdr:row>1</xdr:row>
      <xdr:rowOff>202607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24F260-326A-4947-95EA-D80791D055CD}"/>
            </a:ext>
          </a:extLst>
        </xdr:cNvPr>
        <xdr:cNvSpPr/>
      </xdr:nvSpPr>
      <xdr:spPr>
        <a:xfrm flipH="1">
          <a:off x="5588000" y="3175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2</xdr:col>
      <xdr:colOff>1720020</xdr:colOff>
      <xdr:row>0</xdr:row>
      <xdr:rowOff>75282</xdr:rowOff>
    </xdr:from>
    <xdr:to>
      <xdr:col>2</xdr:col>
      <xdr:colOff>2019980</xdr:colOff>
      <xdr:row>1</xdr:row>
      <xdr:rowOff>135467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F05DE211-819C-4761-829F-61D6BBE9F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5720520" y="752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655050</xdr:colOff>
      <xdr:row>1</xdr:row>
      <xdr:rowOff>346383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3B56B71-13DF-41AE-8096-1010C804B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160000" cy="6130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654050</xdr:colOff>
      <xdr:row>0</xdr:row>
      <xdr:rowOff>82550</xdr:rowOff>
    </xdr:from>
    <xdr:to>
      <xdr:col>3</xdr:col>
      <xdr:colOff>1536777</xdr:colOff>
      <xdr:row>1</xdr:row>
      <xdr:rowOff>253407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1702CD-0743-4B2D-8DDD-8F52717AD1E1}"/>
            </a:ext>
          </a:extLst>
        </xdr:cNvPr>
        <xdr:cNvSpPr/>
      </xdr:nvSpPr>
      <xdr:spPr>
        <a:xfrm flipH="1">
          <a:off x="4908550" y="82550"/>
          <a:ext cx="882727" cy="437557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786570</xdr:colOff>
      <xdr:row>0</xdr:row>
      <xdr:rowOff>126082</xdr:rowOff>
    </xdr:from>
    <xdr:to>
      <xdr:col>3</xdr:col>
      <xdr:colOff>1086530</xdr:colOff>
      <xdr:row>1</xdr:row>
      <xdr:rowOff>186267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FE83DDEB-F361-4446-B436-FE4468EF4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5041070" y="1260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85725</xdr:rowOff>
    </xdr:from>
    <xdr:to>
      <xdr:col>1</xdr:col>
      <xdr:colOff>1874250</xdr:colOff>
      <xdr:row>2</xdr:row>
      <xdr:rowOff>165408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83B0116-6D22-42D6-B134-C1E422D2C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85725"/>
          <a:ext cx="2160000" cy="6130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666748</xdr:colOff>
      <xdr:row>0</xdr:row>
      <xdr:rowOff>82550</xdr:rowOff>
    </xdr:from>
    <xdr:to>
      <xdr:col>3</xdr:col>
      <xdr:colOff>1549475</xdr:colOff>
      <xdr:row>2</xdr:row>
      <xdr:rowOff>104775</xdr:rowOff>
    </xdr:to>
    <xdr:sp macro="" textlink="">
      <xdr:nvSpPr>
        <xdr:cNvPr id="9" name="Rectangle: Rounded Corner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36E1F-3663-4345-9C5F-4DDE1097EA61}"/>
            </a:ext>
          </a:extLst>
        </xdr:cNvPr>
        <xdr:cNvSpPr/>
      </xdr:nvSpPr>
      <xdr:spPr>
        <a:xfrm flipH="1">
          <a:off x="5343523" y="82550"/>
          <a:ext cx="882727" cy="479425"/>
        </a:xfrm>
        <a:prstGeom prst="roundRect">
          <a:avLst/>
        </a:prstGeom>
        <a:solidFill>
          <a:srgbClr val="8497B0"/>
        </a:solidFill>
        <a:ln>
          <a:solidFill>
            <a:sysClr val="window" lastClr="FFFFFF">
              <a:lumMod val="75000"/>
            </a:sysClr>
          </a:solidFill>
        </a:ln>
        <a:effectLst/>
      </xdr:spPr>
      <xdr:txBody>
        <a:bodyPr vertOverflow="clip" horzOverflow="clip" tIns="0" rIns="72000" bIns="0" rtlCol="1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cap="none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Index</a:t>
          </a:r>
        </a:p>
      </xdr:txBody>
    </xdr:sp>
    <xdr:clientData/>
  </xdr:twoCellAnchor>
  <xdr:twoCellAnchor>
    <xdr:from>
      <xdr:col>3</xdr:col>
      <xdr:colOff>799270</xdr:colOff>
      <xdr:row>0</xdr:row>
      <xdr:rowOff>126082</xdr:rowOff>
    </xdr:from>
    <xdr:to>
      <xdr:col>3</xdr:col>
      <xdr:colOff>1099230</xdr:colOff>
      <xdr:row>1</xdr:row>
      <xdr:rowOff>205317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C8F731A9-3D30-49BC-88AF-1F4422AA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4399720" y="126082"/>
          <a:ext cx="299960" cy="32688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76200</xdr:rowOff>
    </xdr:from>
    <xdr:to>
      <xdr:col>1</xdr:col>
      <xdr:colOff>1902825</xdr:colOff>
      <xdr:row>3</xdr:row>
      <xdr:rowOff>3483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11EA9A4-40D7-44FE-AC96-BD42DB18C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" y="76200"/>
          <a:ext cx="2160000" cy="6130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806398</xdr:colOff>
      <xdr:row>0</xdr:row>
      <xdr:rowOff>114807</xdr:rowOff>
    </xdr:from>
    <xdr:to>
      <xdr:col>3</xdr:col>
      <xdr:colOff>1106358</xdr:colOff>
      <xdr:row>1</xdr:row>
      <xdr:rowOff>195468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F70C8203-13CF-49DE-8D39-D4E3C956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4409051" y="114807"/>
          <a:ext cx="299960" cy="326885"/>
        </a:xfrm>
        <a:prstGeom prst="rect">
          <a:avLst/>
        </a:prstGeom>
      </xdr:spPr>
    </xdr:pic>
    <xdr:clientData/>
  </xdr:twoCellAnchor>
  <xdr:twoCellAnchor>
    <xdr:from>
      <xdr:col>3</xdr:col>
      <xdr:colOff>602603</xdr:colOff>
      <xdr:row>0</xdr:row>
      <xdr:rowOff>77755</xdr:rowOff>
    </xdr:from>
    <xdr:to>
      <xdr:col>3</xdr:col>
      <xdr:colOff>1485330</xdr:colOff>
      <xdr:row>2</xdr:row>
      <xdr:rowOff>71006</xdr:rowOff>
    </xdr:to>
    <xdr:grpSp>
      <xdr:nvGrpSpPr>
        <xdr:cNvPr id="2" name="مجموعة 1">
          <a:extLst>
            <a:ext uri="{FF2B5EF4-FFF2-40B4-BE49-F238E27FC236}">
              <a16:creationId xmlns:a16="http://schemas.microsoft.com/office/drawing/2014/main" id="{D0E5403D-FE22-4312-A070-133E9D4F472B}"/>
            </a:ext>
          </a:extLst>
        </xdr:cNvPr>
        <xdr:cNvGrpSpPr/>
      </xdr:nvGrpSpPr>
      <xdr:grpSpPr>
        <a:xfrm>
          <a:off x="4198776" y="77755"/>
          <a:ext cx="882727" cy="459782"/>
          <a:chOff x="14668500" y="104775"/>
          <a:chExt cx="882727" cy="459782"/>
        </a:xfrm>
      </xdr:grpSpPr>
      <xdr:sp macro="" textlink="">
        <xdr:nvSpPr>
          <xdr:cNvPr id="3" name="Rectangle: Rounded Corner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5103FE2E-3510-0394-4136-129384FFF799}"/>
              </a:ext>
            </a:extLst>
          </xdr:cNvPr>
          <xdr:cNvSpPr/>
        </xdr:nvSpPr>
        <xdr:spPr>
          <a:xfrm flipH="1">
            <a:off x="14668500" y="104775"/>
            <a:ext cx="882727" cy="459782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ctr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800" b="0" i="0" u="none" strike="noStrike" cap="none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Index</a:t>
            </a:r>
          </a:p>
        </xdr:txBody>
      </xdr:sp>
      <xdr:pic>
        <xdr:nvPicPr>
          <xdr:cNvPr id="4" name="Graphic 11" descr="Home">
            <a:extLst>
              <a:ext uri="{FF2B5EF4-FFF2-40B4-BE49-F238E27FC236}">
                <a16:creationId xmlns:a16="http://schemas.microsoft.com/office/drawing/2014/main" id="{1F6CAE02-2C5A-39FC-5FC4-429B825121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flipH="1">
            <a:off x="14801020" y="150518"/>
            <a:ext cx="299960" cy="343488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19439</xdr:colOff>
      <xdr:row>0</xdr:row>
      <xdr:rowOff>9719</xdr:rowOff>
    </xdr:from>
    <xdr:to>
      <xdr:col>2</xdr:col>
      <xdr:colOff>216123</xdr:colOff>
      <xdr:row>2</xdr:row>
      <xdr:rowOff>156271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C901F0F7-4AD2-47FA-A85C-5A49410B7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439" y="9719"/>
          <a:ext cx="2160000" cy="6130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811970</xdr:colOff>
      <xdr:row>0</xdr:row>
      <xdr:rowOff>164182</xdr:rowOff>
    </xdr:from>
    <xdr:to>
      <xdr:col>3</xdr:col>
      <xdr:colOff>1111930</xdr:colOff>
      <xdr:row>1</xdr:row>
      <xdr:rowOff>243417</xdr:rowOff>
    </xdr:to>
    <xdr:pic>
      <xdr:nvPicPr>
        <xdr:cNvPr id="10" name="Graphic 11" descr="Home">
          <a:extLst>
            <a:ext uri="{FF2B5EF4-FFF2-40B4-BE49-F238E27FC236}">
              <a16:creationId xmlns:a16="http://schemas.microsoft.com/office/drawing/2014/main" id="{AA77933B-161C-47C0-8955-9D7781A8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4412420" y="164182"/>
          <a:ext cx="299960" cy="326885"/>
        </a:xfrm>
        <a:prstGeom prst="rect">
          <a:avLst/>
        </a:prstGeom>
      </xdr:spPr>
    </xdr:pic>
    <xdr:clientData/>
  </xdr:twoCellAnchor>
  <xdr:twoCellAnchor>
    <xdr:from>
      <xdr:col>3</xdr:col>
      <xdr:colOff>647700</xdr:colOff>
      <xdr:row>0</xdr:row>
      <xdr:rowOff>57150</xdr:rowOff>
    </xdr:from>
    <xdr:to>
      <xdr:col>3</xdr:col>
      <xdr:colOff>1530427</xdr:colOff>
      <xdr:row>2</xdr:row>
      <xdr:rowOff>59732</xdr:rowOff>
    </xdr:to>
    <xdr:grpSp>
      <xdr:nvGrpSpPr>
        <xdr:cNvPr id="2" name="مجموعة 1">
          <a:extLst>
            <a:ext uri="{FF2B5EF4-FFF2-40B4-BE49-F238E27FC236}">
              <a16:creationId xmlns:a16="http://schemas.microsoft.com/office/drawing/2014/main" id="{D984D01F-094A-48D3-BB9C-C64EEB143554}"/>
            </a:ext>
          </a:extLst>
        </xdr:cNvPr>
        <xdr:cNvGrpSpPr/>
      </xdr:nvGrpSpPr>
      <xdr:grpSpPr>
        <a:xfrm>
          <a:off x="4238625" y="57150"/>
          <a:ext cx="882727" cy="459782"/>
          <a:chOff x="14668500" y="104775"/>
          <a:chExt cx="882727" cy="459782"/>
        </a:xfrm>
      </xdr:grpSpPr>
      <xdr:sp macro="" textlink="">
        <xdr:nvSpPr>
          <xdr:cNvPr id="3" name="Rectangle: Rounded Corner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34B8C829-9555-84D5-25DE-A4A7BCEBC0A0}"/>
              </a:ext>
            </a:extLst>
          </xdr:cNvPr>
          <xdr:cNvSpPr/>
        </xdr:nvSpPr>
        <xdr:spPr>
          <a:xfrm flipH="1">
            <a:off x="14668500" y="104775"/>
            <a:ext cx="882727" cy="459782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ctr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800" b="0" i="0" u="none" strike="noStrike" cap="none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Index</a:t>
            </a:r>
          </a:p>
        </xdr:txBody>
      </xdr:sp>
      <xdr:pic>
        <xdr:nvPicPr>
          <xdr:cNvPr id="4" name="Graphic 11" descr="Home">
            <a:extLst>
              <a:ext uri="{FF2B5EF4-FFF2-40B4-BE49-F238E27FC236}">
                <a16:creationId xmlns:a16="http://schemas.microsoft.com/office/drawing/2014/main" id="{4D6B1283-9775-3E72-AB51-2C41662CC5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flipH="1">
            <a:off x="14801020" y="150518"/>
            <a:ext cx="299960" cy="343488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255000</xdr:colOff>
      <xdr:row>2</xdr:row>
      <xdr:rowOff>213033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5693B103-986F-401A-A015-7C3DFBF27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57150"/>
          <a:ext cx="2160000" cy="6130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-BK01\TrafficandTransportStatistics\Users\&#1593;&#1576;&#1583;&#1575;&#1604;&#1604;&#1607;\Desktop\Documents%20and%20Settings\user\My%20Documents\&#1576;&#1583;&#1575;&#1610;&#1577;%20&#1575;&#1604;&#1593;&#1605;&#1604;%20&#1575;&#1604;&#1587;&#1576;&#1578;18-5\&#1575;&#1604;&#1578;&#1602;&#1583;&#1610;&#1585;%20&#1575;&#1604;&#1606;&#1607;&#1575;&#1574;&#1610;\&#1575;&#1604;&#1585;&#1610;&#1575;&#15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&#1604;&#1605;%20&#1578;&#1601;&#1585;&#1586;\&#1575;&#1604;&#1605;&#1587;&#1578;&#1606;&#1583;&#1575;&#1578;\&#1606;&#1575;&#1589;&#1585;%20&#1575;&#1604;&#1580;&#1585;&#1576;&#1575;&#1569;\&#1575;&#1604;&#1587;&#1603;&#1575;&#1606;&#1610;&#1577;\&#1578;&#1602;&#1583;&#1610;&#1585;%20&#1576;&#1610;&#1575;&#1606;&#1575;&#1578;%20&#1604;&#1604;&#1573;&#1580;&#1578;&#1605;&#1575;&#1593;&#1610;&#1577;\&#1578;&#1602;&#1583;&#1610;&#1585;%201-9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aisonExterneR&#233;cup&#233;r&#233;e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-BK01\TrafficandTransportStatistics\Documents%20and%20Settings\user\My%20Documents\&#1576;&#1583;&#1575;&#1610;&#1577;%20&#1575;&#1604;&#1593;&#1605;&#1604;%20&#1575;&#1604;&#1587;&#1576;&#1578;18-5\&#1575;&#1604;&#1578;&#1602;&#1583;&#1610;&#1585;%20&#1575;&#1604;&#1606;&#1607;&#1575;&#1574;&#1610;\&#1575;&#1604;&#1585;&#1610;&#1575;&#159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-BK01\TrafficandTransportStatistics\personal\wabdulkader_stats_gov_sa\Documents\FT%20Folder\Bulletins\ITR2020\ft-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fotaibi\Desktop\&#1575;&#1604;&#1578;&#1608;&#1591;&#1610;&#1606;\&#1576;&#1610;&#1575;&#1606;&#1575;&#1578;%20&#1575;&#1604;&#1578;&#1608;&#1591;&#1610;&#1606;%20&#1605;&#1606;%20&#1575;&#1604;&#1587;&#1580;&#1604;&#1575;&#1578;%20&#1604;&#1604;&#1585;&#1576;&#1593;%20&#1575;&#1604;&#1579;&#1575;&#1604;&#1579;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-BK01\TrafficandTransportStatistics\Documents%20and%20Settings\user\Desktop\&#1604;&#1605;%20&#1578;&#1601;&#1585;&#1586;\&#1575;&#1604;&#1605;&#1587;&#1578;&#1606;&#1583;&#1575;&#1578;\&#1606;&#1575;&#1589;&#1585;%20&#1575;&#1604;&#1580;&#1585;&#1576;&#1575;&#1569;\&#1575;&#1604;&#1587;&#1603;&#1575;&#1606;&#1610;&#1577;\&#1578;&#1602;&#1583;&#1610;&#1585;%20&#1576;&#1610;&#1575;&#1606;&#1575;&#1578;%20&#1604;&#1604;&#1573;&#1580;&#1578;&#1605;&#1575;&#1593;&#1610;&#1577;\&#1578;&#1602;&#1583;&#1610;&#1585;%201-9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  <sheetName val="List"/>
      <sheetName val="FAME_Persistence2"/>
      <sheetName val="FAME_Persistence21"/>
      <sheetName val="FAME_Persistence22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s&amp;Gov list"/>
      <sheetName val="Aggregated.values"/>
      <sheetName val="Growth.rates"/>
      <sheetName val="Totals.values"/>
      <sheetName val="slides.Meko"/>
      <sheetName val="StDev.matrices"/>
      <sheetName val="Slides.Bandeaux"/>
      <sheetName val="TCD-gov"/>
      <sheetName val="TCD-Reg"/>
      <sheetName val="New.clean.database.KSA.work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الفهرس"/>
      <sheetName val="1-1"/>
      <sheetName val="1-2"/>
      <sheetName val="1-3"/>
      <sheetName val="1-4"/>
      <sheetName val="1-5"/>
      <sheetName val="2-1"/>
      <sheetName val="2-2"/>
      <sheetName val="2-3"/>
      <sheetName val="2-4"/>
      <sheetName val="2-5"/>
      <sheetName val="3-1"/>
      <sheetName val="3-2"/>
      <sheetName val="3-3"/>
      <sheetName val="3-4"/>
      <sheetName val="3-5"/>
      <sheetName val="3-6"/>
      <sheetName val="3-7"/>
      <sheetName val="TradeData"/>
      <sheetName val="4-1"/>
      <sheetName val="4-2"/>
      <sheetName val="5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SI -3"/>
      <sheetName val="GOSI-4"/>
      <sheetName val="GOSI-5"/>
      <sheetName val="Gosi-6"/>
      <sheetName val="GOSI-7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3CF2-2429-4BAE-B603-37A80A5BEE4A}">
  <dimension ref="A3:B63"/>
  <sheetViews>
    <sheetView showGridLines="0" tabSelected="1" view="pageBreakPreview" topLeftCell="A19" zoomScale="93" zoomScaleNormal="100" zoomScaleSheetLayoutView="93" workbookViewId="0">
      <selection activeCell="B41" sqref="B41"/>
    </sheetView>
  </sheetViews>
  <sheetFormatPr defaultRowHeight="14.25"/>
  <cols>
    <col min="1" max="1" width="145.25" style="83" customWidth="1"/>
    <col min="2" max="2" width="21.375" customWidth="1"/>
  </cols>
  <sheetData>
    <row r="3" spans="1:2" ht="52.5" customHeight="1"/>
    <row r="4" spans="1:2" ht="21" customHeight="1">
      <c r="A4" s="170" t="s">
        <v>0</v>
      </c>
      <c r="B4" s="171"/>
    </row>
    <row r="5" spans="1:2" ht="21" customHeight="1">
      <c r="A5" s="81" t="s">
        <v>1</v>
      </c>
      <c r="B5" s="82" t="s">
        <v>2</v>
      </c>
    </row>
    <row r="6" spans="1:2" ht="21" customHeight="1">
      <c r="A6" s="110" t="s">
        <v>3</v>
      </c>
      <c r="B6" s="95" t="s">
        <v>4</v>
      </c>
    </row>
    <row r="7" spans="1:2" ht="21" customHeight="1">
      <c r="A7" s="111" t="s">
        <v>280</v>
      </c>
      <c r="B7" s="108" t="s">
        <v>5</v>
      </c>
    </row>
    <row r="8" spans="1:2" ht="21" customHeight="1">
      <c r="A8" s="110" t="s">
        <v>6</v>
      </c>
      <c r="B8" s="109" t="s">
        <v>7</v>
      </c>
    </row>
    <row r="9" spans="1:2" ht="21" customHeight="1">
      <c r="A9" s="111" t="s">
        <v>8</v>
      </c>
      <c r="B9" s="108" t="s">
        <v>9</v>
      </c>
    </row>
    <row r="10" spans="1:2" ht="21" customHeight="1">
      <c r="A10" s="110" t="s">
        <v>10</v>
      </c>
      <c r="B10" s="109" t="s">
        <v>11</v>
      </c>
    </row>
    <row r="11" spans="1:2" ht="21" customHeight="1">
      <c r="A11" s="111" t="s">
        <v>12</v>
      </c>
      <c r="B11" s="108" t="s">
        <v>13</v>
      </c>
    </row>
    <row r="12" spans="1:2" ht="21" customHeight="1">
      <c r="A12" s="110" t="s">
        <v>14</v>
      </c>
      <c r="B12" s="109" t="s">
        <v>15</v>
      </c>
    </row>
    <row r="13" spans="1:2" ht="21" customHeight="1">
      <c r="A13" s="111" t="s">
        <v>16</v>
      </c>
      <c r="B13" s="108" t="s">
        <v>17</v>
      </c>
    </row>
    <row r="14" spans="1:2" ht="21" customHeight="1">
      <c r="A14" s="110" t="s">
        <v>18</v>
      </c>
      <c r="B14" s="109" t="s">
        <v>19</v>
      </c>
    </row>
    <row r="15" spans="1:2" ht="21" customHeight="1">
      <c r="A15" s="111" t="s">
        <v>20</v>
      </c>
      <c r="B15" s="108" t="s">
        <v>21</v>
      </c>
    </row>
    <row r="16" spans="1:2" ht="21" customHeight="1">
      <c r="A16" s="110" t="s">
        <v>22</v>
      </c>
      <c r="B16" s="109" t="s">
        <v>23</v>
      </c>
    </row>
    <row r="17" spans="1:2" ht="21" customHeight="1">
      <c r="A17" s="111" t="s">
        <v>24</v>
      </c>
      <c r="B17" s="108" t="s">
        <v>25</v>
      </c>
    </row>
    <row r="18" spans="1:2" ht="21" customHeight="1">
      <c r="A18" s="84" t="s">
        <v>26</v>
      </c>
      <c r="B18" s="109" t="s">
        <v>27</v>
      </c>
    </row>
    <row r="19" spans="1:2" ht="21" customHeight="1">
      <c r="A19" s="81" t="s">
        <v>28</v>
      </c>
      <c r="B19" s="82" t="s">
        <v>2</v>
      </c>
    </row>
    <row r="20" spans="1:2" ht="21" customHeight="1">
      <c r="A20" s="138" t="s">
        <v>29</v>
      </c>
      <c r="B20" s="95" t="s">
        <v>30</v>
      </c>
    </row>
    <row r="21" spans="1:2" ht="21" customHeight="1">
      <c r="A21" s="139" t="s">
        <v>350</v>
      </c>
      <c r="B21" s="96" t="s">
        <v>31</v>
      </c>
    </row>
    <row r="22" spans="1:2" ht="21" customHeight="1">
      <c r="A22" s="138" t="s">
        <v>32</v>
      </c>
      <c r="B22" s="95" t="s">
        <v>33</v>
      </c>
    </row>
    <row r="23" spans="1:2" ht="21" customHeight="1">
      <c r="A23" s="139" t="s">
        <v>34</v>
      </c>
      <c r="B23" s="96" t="s">
        <v>35</v>
      </c>
    </row>
    <row r="24" spans="1:2" ht="21" customHeight="1">
      <c r="A24" s="138" t="s">
        <v>36</v>
      </c>
      <c r="B24" s="95" t="s">
        <v>37</v>
      </c>
    </row>
    <row r="25" spans="1:2" ht="21" customHeight="1">
      <c r="A25" s="139" t="s">
        <v>38</v>
      </c>
      <c r="B25" s="96" t="s">
        <v>39</v>
      </c>
    </row>
    <row r="26" spans="1:2" ht="21" customHeight="1">
      <c r="A26" s="138" t="s">
        <v>40</v>
      </c>
      <c r="B26" s="95" t="s">
        <v>41</v>
      </c>
    </row>
    <row r="27" spans="1:2" ht="21" customHeight="1">
      <c r="A27" s="139" t="s">
        <v>42</v>
      </c>
      <c r="B27" s="96" t="s">
        <v>43</v>
      </c>
    </row>
    <row r="28" spans="1:2" ht="21" customHeight="1">
      <c r="A28" s="138" t="s">
        <v>44</v>
      </c>
      <c r="B28" s="95" t="s">
        <v>45</v>
      </c>
    </row>
    <row r="29" spans="1:2" ht="21" customHeight="1">
      <c r="A29" s="139" t="s">
        <v>46</v>
      </c>
      <c r="B29" s="96" t="s">
        <v>47</v>
      </c>
    </row>
    <row r="30" spans="1:2" ht="21" customHeight="1">
      <c r="A30" s="138" t="s">
        <v>48</v>
      </c>
      <c r="B30" s="95" t="s">
        <v>49</v>
      </c>
    </row>
    <row r="31" spans="1:2" ht="21" customHeight="1">
      <c r="A31" s="139" t="s">
        <v>50</v>
      </c>
      <c r="B31" s="96" t="s">
        <v>51</v>
      </c>
    </row>
    <row r="32" spans="1:2" ht="21" customHeight="1">
      <c r="A32" s="138" t="s">
        <v>52</v>
      </c>
      <c r="B32" s="95" t="s">
        <v>53</v>
      </c>
    </row>
    <row r="33" spans="1:2" ht="21" customHeight="1">
      <c r="A33" s="81" t="s">
        <v>54</v>
      </c>
      <c r="B33" s="82" t="s">
        <v>2</v>
      </c>
    </row>
    <row r="34" spans="1:2" ht="21" customHeight="1">
      <c r="A34" s="138" t="s">
        <v>368</v>
      </c>
      <c r="B34" s="95" t="s">
        <v>55</v>
      </c>
    </row>
    <row r="35" spans="1:2" ht="21" customHeight="1">
      <c r="A35" s="139" t="s">
        <v>56</v>
      </c>
      <c r="B35" s="96" t="s">
        <v>57</v>
      </c>
    </row>
    <row r="36" spans="1:2" ht="21" customHeight="1">
      <c r="A36" s="138" t="s">
        <v>349</v>
      </c>
      <c r="B36" s="95" t="s">
        <v>58</v>
      </c>
    </row>
    <row r="37" spans="1:2" ht="21" customHeight="1">
      <c r="A37" s="81" t="s">
        <v>59</v>
      </c>
      <c r="B37" s="82" t="s">
        <v>2</v>
      </c>
    </row>
    <row r="38" spans="1:2" ht="21" customHeight="1">
      <c r="A38" s="139" t="s">
        <v>61</v>
      </c>
      <c r="B38" s="96" t="s">
        <v>60</v>
      </c>
    </row>
    <row r="39" spans="1:2" ht="21" customHeight="1">
      <c r="A39" s="138" t="s">
        <v>351</v>
      </c>
      <c r="B39" s="95" t="s">
        <v>62</v>
      </c>
    </row>
    <row r="40" spans="1:2" ht="21" customHeight="1">
      <c r="A40" s="139" t="s">
        <v>414</v>
      </c>
      <c r="B40" s="96" t="s">
        <v>63</v>
      </c>
    </row>
    <row r="41" spans="1:2" ht="21" customHeight="1">
      <c r="A41" s="138" t="s">
        <v>412</v>
      </c>
      <c r="B41" s="95" t="s">
        <v>413</v>
      </c>
    </row>
    <row r="42" spans="1:2" ht="21" customHeight="1">
      <c r="A42" s="81" t="s">
        <v>64</v>
      </c>
      <c r="B42" s="82" t="s">
        <v>2</v>
      </c>
    </row>
    <row r="43" spans="1:2" ht="21" customHeight="1">
      <c r="A43" s="138" t="s">
        <v>65</v>
      </c>
      <c r="B43" s="97" t="s">
        <v>66</v>
      </c>
    </row>
    <row r="44" spans="1:2" ht="21" customHeight="1">
      <c r="A44" s="139" t="s">
        <v>67</v>
      </c>
      <c r="B44" s="98" t="s">
        <v>68</v>
      </c>
    </row>
    <row r="45" spans="1:2" ht="21" customHeight="1">
      <c r="A45" s="138" t="s">
        <v>69</v>
      </c>
      <c r="B45" s="97" t="s">
        <v>70</v>
      </c>
    </row>
    <row r="46" spans="1:2" ht="21" customHeight="1">
      <c r="A46" s="139" t="s">
        <v>71</v>
      </c>
      <c r="B46" s="98" t="s">
        <v>72</v>
      </c>
    </row>
    <row r="47" spans="1:2" ht="21" customHeight="1">
      <c r="A47" s="81" t="s">
        <v>73</v>
      </c>
      <c r="B47" s="82" t="s">
        <v>2</v>
      </c>
    </row>
    <row r="48" spans="1:2" ht="21" customHeight="1">
      <c r="A48" s="138" t="s">
        <v>74</v>
      </c>
      <c r="B48" s="97" t="s">
        <v>75</v>
      </c>
    </row>
    <row r="49" spans="1:2" ht="21" customHeight="1">
      <c r="A49" s="139" t="s">
        <v>76</v>
      </c>
      <c r="B49" s="98" t="s">
        <v>77</v>
      </c>
    </row>
    <row r="50" spans="1:2" ht="21" customHeight="1">
      <c r="A50" s="81" t="s">
        <v>78</v>
      </c>
      <c r="B50" s="86" t="s">
        <v>2</v>
      </c>
    </row>
    <row r="51" spans="1:2" ht="19.5">
      <c r="A51" s="138" t="s">
        <v>79</v>
      </c>
      <c r="B51" s="97" t="s">
        <v>80</v>
      </c>
    </row>
    <row r="52" spans="1:2" ht="21" customHeight="1">
      <c r="A52" s="139" t="s">
        <v>231</v>
      </c>
      <c r="B52" s="98" t="s">
        <v>81</v>
      </c>
    </row>
    <row r="53" spans="1:2" ht="19.5">
      <c r="A53" s="138" t="s">
        <v>82</v>
      </c>
      <c r="B53" s="97" t="s">
        <v>83</v>
      </c>
    </row>
    <row r="54" spans="1:2" ht="19.5">
      <c r="A54" s="139" t="s">
        <v>366</v>
      </c>
      <c r="B54" s="98" t="s">
        <v>84</v>
      </c>
    </row>
    <row r="55" spans="1:2" ht="19.5">
      <c r="A55" s="138" t="s">
        <v>85</v>
      </c>
      <c r="B55" s="97" t="s">
        <v>86</v>
      </c>
    </row>
    <row r="56" spans="1:2" ht="19.5">
      <c r="A56" s="139" t="s">
        <v>87</v>
      </c>
      <c r="B56" s="98" t="s">
        <v>88</v>
      </c>
    </row>
    <row r="57" spans="1:2" ht="19.5">
      <c r="A57" s="138" t="s">
        <v>367</v>
      </c>
      <c r="B57" s="97" t="s">
        <v>89</v>
      </c>
    </row>
    <row r="58" spans="1:2" ht="19.5">
      <c r="A58" s="139" t="s">
        <v>90</v>
      </c>
      <c r="B58" s="98" t="s">
        <v>91</v>
      </c>
    </row>
    <row r="59" spans="1:2" ht="21">
      <c r="A59" s="81" t="s">
        <v>92</v>
      </c>
      <c r="B59" s="86" t="s">
        <v>2</v>
      </c>
    </row>
    <row r="60" spans="1:2" ht="19.5">
      <c r="A60" s="138" t="s">
        <v>394</v>
      </c>
      <c r="B60" s="95" t="s">
        <v>93</v>
      </c>
    </row>
    <row r="61" spans="1:2" ht="19.5">
      <c r="A61" s="139" t="s">
        <v>94</v>
      </c>
      <c r="B61" s="96" t="s">
        <v>95</v>
      </c>
    </row>
    <row r="62" spans="1:2" ht="19.5">
      <c r="A62" s="138" t="s">
        <v>96</v>
      </c>
      <c r="B62" s="95" t="s">
        <v>97</v>
      </c>
    </row>
    <row r="63" spans="1:2" ht="19.5">
      <c r="A63" s="139" t="s">
        <v>98</v>
      </c>
      <c r="B63" s="96" t="s">
        <v>99</v>
      </c>
    </row>
  </sheetData>
  <mergeCells count="1">
    <mergeCell ref="A4:B4"/>
  </mergeCells>
  <phoneticPr fontId="25" type="noConversion"/>
  <hyperlinks>
    <hyperlink ref="B51" location="'7-1'!A1" display="7-1" xr:uid="{375984F9-F232-4C2F-B825-94042AC05BA3}"/>
    <hyperlink ref="B52" location="'7-2'!A1" display="7-2" xr:uid="{DC633BA1-33AB-4928-9CF4-463BF0521399}"/>
    <hyperlink ref="B34" location="'3-1'!A1" display="3-1" xr:uid="{7D499708-67AD-478A-9A95-ABCC0C991FD7}"/>
    <hyperlink ref="B35" location="'3-2'!A1" display="3-2" xr:uid="{893364D2-D57B-4720-AD85-3489CBDB3BDC}"/>
    <hyperlink ref="B53" location="'7-3'!A1" display="7-3" xr:uid="{AA0A4467-202D-49D2-B1D5-4B57EC4F609D}"/>
    <hyperlink ref="B54" location="'7-4'!A1" display="7-4" xr:uid="{393B752F-7BB3-4AA0-ACBB-9ACD038D2308}"/>
    <hyperlink ref="B60" location="'8-1'!A1" display="8-1" xr:uid="{DB401D71-A216-413A-97B4-C7E3D4C084F2}"/>
    <hyperlink ref="B62" location="'8-3'!A1" display="8-3" xr:uid="{CA0377B5-EDDF-492D-BF6A-EA911ACAC16F}"/>
    <hyperlink ref="B61" location="'8-2'!A1" display="8-2" xr:uid="{338A0569-CC3F-4704-8BDF-9D858FF846C0}"/>
    <hyperlink ref="B63" location="'8-4'!A1" display="8-4" xr:uid="{CB9D2F90-41C9-4F85-9F26-201DA074A8BF}"/>
    <hyperlink ref="B48" location="'6-1'!A1" display="6-1" xr:uid="{517ACAD1-55FC-4171-8CCF-036C9A49948A}"/>
    <hyperlink ref="B49" location="'6-2'!A1" display="6-2" xr:uid="{C99B0F0A-4D91-4256-8802-2D9E5C7EB089}"/>
    <hyperlink ref="B44" location="'5-2'!A1" display="5-2" xr:uid="{24E90E08-3E7F-4C40-95A4-413F2312EF27}"/>
    <hyperlink ref="B43" location="'5-1'!A1" display="5-1" xr:uid="{1C4787DF-8BC8-4577-B885-2FD39A544B3A}"/>
    <hyperlink ref="B46" location="'5-4'!A1" display="5-4" xr:uid="{1CF6CD9A-57AF-4F95-B130-38CAE956493B}"/>
    <hyperlink ref="B45" location="'5-3'!A1" display="5-3" xr:uid="{435941DB-B34C-42DE-8EC6-43A3CC4EB0C0}"/>
    <hyperlink ref="B55" location="'7-5'!A1" display="7-5" xr:uid="{FBA410B1-DFE8-44A8-B0D6-18C47BEC5E90}"/>
    <hyperlink ref="B56" location="'7-6'!A1" display="7-6" xr:uid="{8C0262D5-2CE0-4365-B080-95C92EFC459A}"/>
    <hyperlink ref="B57" location="'7-7'!A1" display="7-7" xr:uid="{184F5D84-B8F0-4847-839D-AD42AC2DA4F7}"/>
    <hyperlink ref="B36" location="'3-3'!A1" display="3-3" xr:uid="{6CEBAEED-6D42-4980-8693-D0EDB126DC8C}"/>
    <hyperlink ref="B6" location="'1-1'!A1" display="1-1" xr:uid="{06D336BB-D78A-4A7B-96F6-82EE70FAECAD}"/>
    <hyperlink ref="B7" location="'1-2 '!A1" display="1-2" xr:uid="{790FC6CA-079F-4539-87F5-52B084454DA3}"/>
    <hyperlink ref="B8" location="'1-3'!A1" display="1-3" xr:uid="{D9F61B5E-39BD-488B-A7BD-741468B69742}"/>
    <hyperlink ref="B9" location="'1-4'!A1" display="1-4" xr:uid="{34F05E54-8B9D-4034-A376-AA1457B722D0}"/>
    <hyperlink ref="B10" location="'1-5'!A1" display="1-5" xr:uid="{7C7B03BB-AD27-4715-99D2-DC2672D5F497}"/>
    <hyperlink ref="B11" location="'1-6'!A1" display="1-6" xr:uid="{FEB1DE45-8C91-49D3-AF6D-369076DE7E5E}"/>
    <hyperlink ref="B12" location="'1-7'!Print_Area" display="1-7" xr:uid="{A19DE2C2-925A-4D02-ACDE-9BC6F4B2D8D9}"/>
    <hyperlink ref="B13" location="'1-8'!Print_Area" display="1-8" xr:uid="{250C59C9-5D16-45BA-B2CD-A87E5F0C233A}"/>
    <hyperlink ref="B14" location="'1-9'!Print_Area" display="1-9" xr:uid="{309E4F1A-3642-4F4A-90F6-9F7E2388E3AF}"/>
    <hyperlink ref="B15" location="'1-10'!A1" display="1-10" xr:uid="{1F73E05F-DE7B-4F7F-9540-104A35BC817A}"/>
    <hyperlink ref="B16" location="'1-11'!A1" display="1-11" xr:uid="{3923127F-4464-4AD2-8445-328A5D643ACE}"/>
    <hyperlink ref="B17" location="'1-12'!A1" display="1-12" xr:uid="{85288EEA-3C4B-40FD-BFA1-EE04CDEC6DB2}"/>
    <hyperlink ref="B20" location="'2-1'!A1" display="2-1" xr:uid="{FC215192-F4BD-4325-8777-0048FDB5B667}"/>
    <hyperlink ref="B21" location="'2-2'!A1" display="2-2" xr:uid="{37AA7F97-F8D9-4CB8-9248-46986CE9A99F}"/>
    <hyperlink ref="B22" location="'2-3'!A1" display="2-3" xr:uid="{875C78BF-BC14-49CA-BFCD-CD938827E616}"/>
    <hyperlink ref="B23" location="'2-4'!A1" display="2-4" xr:uid="{10C5E356-36BE-4F72-B18D-BABCA20398C4}"/>
    <hyperlink ref="B24" location="'2-5'!A1" display="2-5" xr:uid="{A411B1BC-45D1-42DF-874F-32B32E6BC0D0}"/>
    <hyperlink ref="B25" location="'2-6'!A1" display="2-6" xr:uid="{8832C998-9BBF-48D1-AAA5-1972A98C7994}"/>
    <hyperlink ref="B26" location="'2-7'!A1" display="2-7" xr:uid="{101A6B09-789E-4F54-97A8-86318073C420}"/>
    <hyperlink ref="B27" location="'2-8'!A1" display="2-8" xr:uid="{9E0D822B-BEA0-49E0-AFC1-6CB5C5CE488E}"/>
    <hyperlink ref="B28" location="'2-9'!A1" display="2-9" xr:uid="{154EDE79-BA68-4B4B-B7CD-2410587D6432}"/>
    <hyperlink ref="B29" location="'2-10'!A1" display="2-10" xr:uid="{3D741930-864C-4B8E-8DB4-0CD89CE60A64}"/>
    <hyperlink ref="B30" location="'2-11'!A1" display="2-11" xr:uid="{973686D1-2085-43E0-926A-FCC9C83BD4CC}"/>
    <hyperlink ref="B31" location="'2-12'!A1" display="2-12" xr:uid="{9FFE278C-BF24-4E29-B260-893492000D60}"/>
    <hyperlink ref="B18" location="'1-13'!A1" display="1-13" xr:uid="{C3B72B9F-7DFD-4513-8E45-7D3497D4F37C}"/>
    <hyperlink ref="B32" location="'2-12'!A1" display="2-12" xr:uid="{2EBE0614-9C4C-4764-80D8-199855E4BBE4}"/>
    <hyperlink ref="B39" location="'4-2'!A1" display="4-2" xr:uid="{EC6F6366-B5FF-4920-B007-233B09CF05B3}"/>
    <hyperlink ref="B40" location="'4-3'!A1" display="4-3" xr:uid="{F7EF42D4-C1B3-4F84-B6F6-C87B8F0FBBBF}"/>
    <hyperlink ref="B58" location="'7-8'!A1" display="7-8" xr:uid="{75096DD7-D6B5-413C-A8C2-93FC34038075}"/>
    <hyperlink ref="B38" location="'4-1'!A1" display="4-1" xr:uid="{F8556B1F-8279-49CE-AD87-EF19D0415AD0}"/>
    <hyperlink ref="B41" location="'4-4'!A1" display="4-4" xr:uid="{E23654EC-AAF4-4232-A4A9-A12B4AE3B475}"/>
  </hyperlinks>
  <pageMargins left="0.7" right="0.7" top="0.75" bottom="0.75" header="0.3" footer="0.3"/>
  <pageSetup scale="50" orientation="portrait" r:id="rId1"/>
  <ignoredErrors>
    <ignoredError sqref="B18 B32" twoDigitTextYea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47AF-8E27-4A35-A757-3CBD35076910}">
  <dimension ref="A1:D33"/>
  <sheetViews>
    <sheetView showGridLines="0" view="pageBreakPreview" zoomScale="98" zoomScaleNormal="100" zoomScaleSheetLayoutView="98" workbookViewId="0">
      <selection activeCell="F5" sqref="F5"/>
    </sheetView>
  </sheetViews>
  <sheetFormatPr defaultColWidth="21.375" defaultRowHeight="18"/>
  <cols>
    <col min="1" max="1" width="4.375" style="1" customWidth="1"/>
    <col min="2" max="2" width="21.375" style="2"/>
    <col min="3" max="4" width="21.375" style="1"/>
  </cols>
  <sheetData>
    <row r="1" spans="1:4">
      <c r="C1"/>
      <c r="D1" s="36"/>
    </row>
    <row r="3" spans="1:4" ht="12.6" customHeight="1">
      <c r="B3" s="3"/>
      <c r="C3" s="4"/>
      <c r="D3" s="4"/>
    </row>
    <row r="4" spans="1:4" ht="99" customHeight="1">
      <c r="A4" s="187" t="s">
        <v>18</v>
      </c>
      <c r="B4" s="187"/>
      <c r="C4" s="187"/>
      <c r="D4" s="187"/>
    </row>
    <row r="5" spans="1:4">
      <c r="A5" s="56" t="s">
        <v>375</v>
      </c>
      <c r="B5" s="54"/>
      <c r="C5" s="11"/>
      <c r="D5" s="11"/>
    </row>
    <row r="6" spans="1:4" ht="21" customHeight="1">
      <c r="A6" s="188" t="s">
        <v>100</v>
      </c>
      <c r="B6" s="173" t="s">
        <v>132</v>
      </c>
      <c r="C6" s="180" t="s">
        <v>127</v>
      </c>
      <c r="D6" s="182"/>
    </row>
    <row r="7" spans="1:4" ht="21" customHeight="1">
      <c r="A7" s="197"/>
      <c r="B7" s="174"/>
      <c r="C7" s="6" t="s">
        <v>162</v>
      </c>
      <c r="D7" s="6" t="s">
        <v>106</v>
      </c>
    </row>
    <row r="8" spans="1:4" ht="21" customHeight="1">
      <c r="A8" s="6">
        <v>1</v>
      </c>
      <c r="B8" s="14" t="s">
        <v>133</v>
      </c>
      <c r="C8" s="66">
        <v>2691823</v>
      </c>
      <c r="D8" s="66">
        <v>2705938</v>
      </c>
    </row>
    <row r="9" spans="1:4" ht="21" customHeight="1">
      <c r="A9" s="6">
        <v>2</v>
      </c>
      <c r="B9" s="14" t="s">
        <v>134</v>
      </c>
      <c r="C9" s="64">
        <v>2336368</v>
      </c>
      <c r="D9" s="64">
        <v>2345554</v>
      </c>
    </row>
    <row r="10" spans="1:4" ht="21" customHeight="1">
      <c r="A10" s="6">
        <v>3</v>
      </c>
      <c r="B10" s="14" t="s">
        <v>135</v>
      </c>
      <c r="C10" s="66">
        <v>2498969</v>
      </c>
      <c r="D10" s="66">
        <v>2559676</v>
      </c>
    </row>
    <row r="11" spans="1:4" ht="21" customHeight="1">
      <c r="A11" s="6">
        <v>4</v>
      </c>
      <c r="B11" s="12" t="s">
        <v>136</v>
      </c>
      <c r="C11" s="64">
        <v>2584509</v>
      </c>
      <c r="D11" s="64">
        <v>2537723</v>
      </c>
    </row>
    <row r="12" spans="1:4" ht="21" customHeight="1">
      <c r="A12" s="6">
        <v>5</v>
      </c>
      <c r="B12" s="15" t="s">
        <v>137</v>
      </c>
      <c r="C12" s="66">
        <v>2606589</v>
      </c>
      <c r="D12" s="66">
        <v>2612901</v>
      </c>
    </row>
    <row r="13" spans="1:4" ht="21" customHeight="1">
      <c r="A13" s="6">
        <v>6</v>
      </c>
      <c r="B13" s="14" t="s">
        <v>138</v>
      </c>
      <c r="C13" s="64">
        <v>2469119</v>
      </c>
      <c r="D13" s="64">
        <v>2471143</v>
      </c>
    </row>
    <row r="14" spans="1:4" ht="21" customHeight="1">
      <c r="A14" s="6">
        <v>7</v>
      </c>
      <c r="B14" s="14" t="s">
        <v>139</v>
      </c>
      <c r="C14" s="66">
        <v>2962968</v>
      </c>
      <c r="D14" s="66">
        <v>2962520</v>
      </c>
    </row>
    <row r="15" spans="1:4" ht="21" customHeight="1">
      <c r="A15" s="6">
        <v>8</v>
      </c>
      <c r="B15" s="14" t="s">
        <v>140</v>
      </c>
      <c r="C15" s="64">
        <v>2958882</v>
      </c>
      <c r="D15" s="64">
        <v>2953687</v>
      </c>
    </row>
    <row r="16" spans="1:4" ht="21" customHeight="1">
      <c r="A16" s="6">
        <v>9</v>
      </c>
      <c r="B16" s="14" t="s">
        <v>141</v>
      </c>
      <c r="C16" s="66">
        <v>2500684</v>
      </c>
      <c r="D16" s="66">
        <v>2503796</v>
      </c>
    </row>
    <row r="17" spans="1:4" ht="21" customHeight="1">
      <c r="A17" s="6">
        <v>10</v>
      </c>
      <c r="B17" s="15" t="s">
        <v>142</v>
      </c>
      <c r="C17" s="64">
        <v>2719999</v>
      </c>
      <c r="D17" s="64">
        <v>2723558</v>
      </c>
    </row>
    <row r="18" spans="1:4" ht="21" customHeight="1">
      <c r="A18" s="6">
        <v>11</v>
      </c>
      <c r="B18" s="14" t="s">
        <v>143</v>
      </c>
      <c r="C18" s="66">
        <v>2830232</v>
      </c>
      <c r="D18" s="66">
        <v>2838098</v>
      </c>
    </row>
    <row r="19" spans="1:4" ht="21" customHeight="1">
      <c r="A19" s="6">
        <v>12</v>
      </c>
      <c r="B19" s="14" t="s">
        <v>144</v>
      </c>
      <c r="C19" s="64">
        <v>2781110</v>
      </c>
      <c r="D19" s="64">
        <v>2784395</v>
      </c>
    </row>
    <row r="20" spans="1:4" ht="21" customHeight="1">
      <c r="A20" s="176" t="s">
        <v>102</v>
      </c>
      <c r="B20" s="177"/>
      <c r="C20" s="8">
        <f>SUM(C8:C19)</f>
        <v>31941252</v>
      </c>
      <c r="D20" s="8">
        <f>SUM(D8:D19)</f>
        <v>31998989</v>
      </c>
    </row>
    <row r="21" spans="1:4">
      <c r="A21" s="183" t="s">
        <v>340</v>
      </c>
      <c r="B21" s="183"/>
      <c r="C21" s="183"/>
    </row>
    <row r="22" spans="1:4">
      <c r="A22" s="5"/>
      <c r="B22"/>
      <c r="C22" s="13"/>
      <c r="D22" s="9"/>
    </row>
    <row r="23" spans="1:4" ht="14.25">
      <c r="A23"/>
      <c r="B23"/>
      <c r="C23" s="16"/>
      <c r="D23" s="16"/>
    </row>
    <row r="24" spans="1:4" ht="14.25">
      <c r="A24"/>
      <c r="B24"/>
      <c r="C24"/>
      <c r="D24"/>
    </row>
    <row r="25" spans="1:4">
      <c r="B25"/>
      <c r="C25"/>
      <c r="D25"/>
    </row>
    <row r="26" spans="1:4">
      <c r="C26"/>
      <c r="D26"/>
    </row>
    <row r="27" spans="1:4">
      <c r="C27"/>
      <c r="D27"/>
    </row>
    <row r="28" spans="1:4">
      <c r="C28"/>
      <c r="D28"/>
    </row>
    <row r="29" spans="1:4">
      <c r="C29"/>
      <c r="D29"/>
    </row>
    <row r="30" spans="1:4">
      <c r="C30"/>
      <c r="D30"/>
    </row>
    <row r="31" spans="1:4">
      <c r="C31"/>
      <c r="D31"/>
    </row>
    <row r="32" spans="1:4">
      <c r="C32"/>
      <c r="D32"/>
    </row>
    <row r="33" spans="3:4">
      <c r="C33"/>
      <c r="D33"/>
    </row>
  </sheetData>
  <mergeCells count="6">
    <mergeCell ref="A21:C21"/>
    <mergeCell ref="A20:B20"/>
    <mergeCell ref="A4:D4"/>
    <mergeCell ref="A6:A7"/>
    <mergeCell ref="B6:B7"/>
    <mergeCell ref="C6:D6"/>
  </mergeCells>
  <pageMargins left="0.7" right="0.7" top="0.75" bottom="0.75" header="0.3" footer="0.3"/>
  <pageSetup scale="5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D2DE-2F26-4917-B2B3-FBCBFC05B75C}">
  <dimension ref="A1:D33"/>
  <sheetViews>
    <sheetView showGridLines="0" view="pageBreakPreview" zoomScaleNormal="100" zoomScaleSheetLayoutView="100" workbookViewId="0">
      <selection activeCell="F4" sqref="F4"/>
    </sheetView>
  </sheetViews>
  <sheetFormatPr defaultColWidth="21.375" defaultRowHeight="18"/>
  <cols>
    <col min="1" max="1" width="4.375" style="1" customWidth="1"/>
    <col min="2" max="2" width="21.375" style="2"/>
    <col min="3" max="4" width="21.375" style="1"/>
  </cols>
  <sheetData>
    <row r="1" spans="1:4">
      <c r="C1"/>
      <c r="D1" s="36"/>
    </row>
    <row r="3" spans="1:4">
      <c r="B3" s="3"/>
      <c r="C3" s="4"/>
      <c r="D3" s="4"/>
    </row>
    <row r="4" spans="1:4" ht="105.75" customHeight="1">
      <c r="A4" s="187" t="s">
        <v>20</v>
      </c>
      <c r="B4" s="187"/>
      <c r="C4" s="187"/>
      <c r="D4" s="187"/>
    </row>
    <row r="5" spans="1:4">
      <c r="A5" s="56" t="s">
        <v>376</v>
      </c>
      <c r="B5" s="54"/>
      <c r="C5" s="11"/>
      <c r="D5" s="11"/>
    </row>
    <row r="6" spans="1:4" ht="21" customHeight="1">
      <c r="A6" s="188" t="s">
        <v>100</v>
      </c>
      <c r="B6" s="173" t="s">
        <v>132</v>
      </c>
      <c r="C6" s="180" t="s">
        <v>127</v>
      </c>
      <c r="D6" s="182"/>
    </row>
    <row r="7" spans="1:4" ht="21" customHeight="1">
      <c r="A7" s="197"/>
      <c r="B7" s="174"/>
      <c r="C7" s="6" t="s">
        <v>162</v>
      </c>
      <c r="D7" s="6" t="s">
        <v>106</v>
      </c>
    </row>
    <row r="8" spans="1:4" ht="21" customHeight="1">
      <c r="A8" s="6">
        <v>1</v>
      </c>
      <c r="B8" s="14" t="s">
        <v>133</v>
      </c>
      <c r="C8" s="66">
        <v>4822</v>
      </c>
      <c r="D8" s="66">
        <v>4828</v>
      </c>
    </row>
    <row r="9" spans="1:4" ht="21" customHeight="1">
      <c r="A9" s="6">
        <v>2</v>
      </c>
      <c r="B9" s="14" t="s">
        <v>134</v>
      </c>
      <c r="C9" s="64">
        <v>6216</v>
      </c>
      <c r="D9" s="64">
        <v>5567</v>
      </c>
    </row>
    <row r="10" spans="1:4" ht="21" customHeight="1">
      <c r="A10" s="6">
        <v>3</v>
      </c>
      <c r="B10" s="14" t="s">
        <v>135</v>
      </c>
      <c r="C10" s="66">
        <v>4529</v>
      </c>
      <c r="D10" s="66">
        <v>5233</v>
      </c>
    </row>
    <row r="11" spans="1:4" ht="21" customHeight="1">
      <c r="A11" s="6">
        <v>4</v>
      </c>
      <c r="B11" s="12" t="s">
        <v>136</v>
      </c>
      <c r="C11" s="64">
        <v>5608</v>
      </c>
      <c r="D11" s="64">
        <v>5940</v>
      </c>
    </row>
    <row r="12" spans="1:4" ht="21" customHeight="1">
      <c r="A12" s="6">
        <v>5</v>
      </c>
      <c r="B12" s="15" t="s">
        <v>137</v>
      </c>
      <c r="C12" s="66">
        <v>875</v>
      </c>
      <c r="D12" s="66">
        <v>1164</v>
      </c>
    </row>
    <row r="13" spans="1:4" ht="21" customHeight="1">
      <c r="A13" s="6">
        <v>6</v>
      </c>
      <c r="B13" s="14" t="s">
        <v>138</v>
      </c>
      <c r="C13" s="64">
        <v>402</v>
      </c>
      <c r="D13" s="64">
        <v>542</v>
      </c>
    </row>
    <row r="14" spans="1:4" ht="21" customHeight="1">
      <c r="A14" s="6">
        <v>7</v>
      </c>
      <c r="B14" s="14" t="s">
        <v>139</v>
      </c>
      <c r="C14" s="66">
        <v>794</v>
      </c>
      <c r="D14" s="66">
        <v>599</v>
      </c>
    </row>
    <row r="15" spans="1:4" ht="21" customHeight="1">
      <c r="A15" s="6">
        <v>8</v>
      </c>
      <c r="B15" s="14" t="s">
        <v>140</v>
      </c>
      <c r="C15" s="64">
        <v>2164</v>
      </c>
      <c r="D15" s="64">
        <v>2052</v>
      </c>
    </row>
    <row r="16" spans="1:4" ht="21" customHeight="1">
      <c r="A16" s="6">
        <v>9</v>
      </c>
      <c r="B16" s="14" t="s">
        <v>141</v>
      </c>
      <c r="C16" s="66">
        <v>475</v>
      </c>
      <c r="D16" s="66">
        <v>1521</v>
      </c>
    </row>
    <row r="17" spans="1:4" ht="21" customHeight="1">
      <c r="A17" s="6">
        <v>10</v>
      </c>
      <c r="B17" s="15" t="s">
        <v>142</v>
      </c>
      <c r="C17" s="64">
        <v>640</v>
      </c>
      <c r="D17" s="64">
        <v>1611</v>
      </c>
    </row>
    <row r="18" spans="1:4" ht="21" customHeight="1">
      <c r="A18" s="6">
        <v>11</v>
      </c>
      <c r="B18" s="14" t="s">
        <v>143</v>
      </c>
      <c r="C18" s="66">
        <v>488</v>
      </c>
      <c r="D18" s="66">
        <v>1718</v>
      </c>
    </row>
    <row r="19" spans="1:4" ht="21" customHeight="1">
      <c r="A19" s="6">
        <v>12</v>
      </c>
      <c r="B19" s="14" t="s">
        <v>144</v>
      </c>
      <c r="C19" s="64">
        <v>787</v>
      </c>
      <c r="D19" s="64">
        <v>2088</v>
      </c>
    </row>
    <row r="20" spans="1:4" ht="21" customHeight="1">
      <c r="A20" s="176" t="s">
        <v>102</v>
      </c>
      <c r="B20" s="177"/>
      <c r="C20" s="8">
        <f>SUM(C8:C19)</f>
        <v>27800</v>
      </c>
      <c r="D20" s="8">
        <f>SUM(D8:D19)</f>
        <v>32863</v>
      </c>
    </row>
    <row r="21" spans="1:4">
      <c r="A21" s="183" t="s">
        <v>340</v>
      </c>
      <c r="B21" s="183"/>
      <c r="C21" s="183"/>
    </row>
    <row r="22" spans="1:4" ht="16.5">
      <c r="A22" s="5"/>
      <c r="B22"/>
      <c r="C22" s="16"/>
      <c r="D22" s="9"/>
    </row>
    <row r="23" spans="1:4" ht="14.25">
      <c r="A23"/>
      <c r="B23"/>
      <c r="C23"/>
      <c r="D23"/>
    </row>
    <row r="24" spans="1:4" ht="14.25">
      <c r="A24"/>
      <c r="B24"/>
      <c r="C24"/>
      <c r="D24"/>
    </row>
    <row r="25" spans="1:4">
      <c r="B25"/>
      <c r="C25"/>
      <c r="D25"/>
    </row>
    <row r="26" spans="1:4">
      <c r="C26"/>
      <c r="D26"/>
    </row>
    <row r="27" spans="1:4">
      <c r="C27"/>
      <c r="D27"/>
    </row>
    <row r="28" spans="1:4">
      <c r="C28"/>
      <c r="D28"/>
    </row>
    <row r="29" spans="1:4">
      <c r="C29"/>
      <c r="D29"/>
    </row>
    <row r="30" spans="1:4">
      <c r="C30"/>
      <c r="D30"/>
    </row>
    <row r="31" spans="1:4">
      <c r="C31"/>
      <c r="D31"/>
    </row>
    <row r="32" spans="1:4">
      <c r="C32"/>
      <c r="D32"/>
    </row>
    <row r="33" spans="3:4">
      <c r="C33"/>
      <c r="D33"/>
    </row>
  </sheetData>
  <mergeCells count="6">
    <mergeCell ref="A21:C21"/>
    <mergeCell ref="A20:B20"/>
    <mergeCell ref="A4:D4"/>
    <mergeCell ref="A6:A7"/>
    <mergeCell ref="B6:B7"/>
    <mergeCell ref="C6:D6"/>
  </mergeCells>
  <pageMargins left="0.7" right="0.7" top="0.75" bottom="0.75" header="0.3" footer="0.3"/>
  <pageSetup scale="5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E8CDC-C329-4E46-8A1D-CD66EC4C30F3}">
  <dimension ref="A1:F42"/>
  <sheetViews>
    <sheetView showGridLines="0" view="pageBreakPreview" zoomScale="98" zoomScaleNormal="100" zoomScaleSheetLayoutView="98" workbookViewId="0">
      <selection activeCell="A40" sqref="A40:C40"/>
    </sheetView>
  </sheetViews>
  <sheetFormatPr defaultColWidth="21.375" defaultRowHeight="18"/>
  <cols>
    <col min="1" max="1" width="4.375" style="1" customWidth="1"/>
    <col min="2" max="2" width="36.125" style="1" customWidth="1"/>
    <col min="3" max="3" width="14.375" style="18" customWidth="1"/>
    <col min="4" max="6" width="14.375" style="1" customWidth="1"/>
    <col min="8" max="8" width="11.375" customWidth="1"/>
    <col min="9" max="9" width="12.125" customWidth="1"/>
  </cols>
  <sheetData>
    <row r="1" spans="1:6" ht="19.5" customHeight="1">
      <c r="C1"/>
      <c r="E1" s="198"/>
      <c r="F1" s="198"/>
    </row>
    <row r="4" spans="1:6" ht="86.25" customHeight="1">
      <c r="A4" s="187" t="s">
        <v>22</v>
      </c>
      <c r="B4" s="187"/>
      <c r="C4" s="187"/>
      <c r="D4" s="187"/>
      <c r="E4" s="187"/>
      <c r="F4" s="187"/>
    </row>
    <row r="5" spans="1:6">
      <c r="A5" s="56" t="s">
        <v>377</v>
      </c>
    </row>
    <row r="6" spans="1:6" ht="21" customHeight="1">
      <c r="A6" s="201" t="s">
        <v>100</v>
      </c>
      <c r="B6" s="173" t="s">
        <v>146</v>
      </c>
      <c r="C6" s="203" t="s">
        <v>127</v>
      </c>
      <c r="D6" s="188"/>
      <c r="E6" s="188"/>
      <c r="F6" s="188"/>
    </row>
    <row r="7" spans="1:6" ht="21" customHeight="1">
      <c r="A7" s="201"/>
      <c r="B7" s="174"/>
      <c r="C7" s="204" t="s">
        <v>104</v>
      </c>
      <c r="D7" s="205"/>
      <c r="E7" s="204" t="s">
        <v>105</v>
      </c>
      <c r="F7" s="206"/>
    </row>
    <row r="8" spans="1:6" ht="21" customHeight="1">
      <c r="A8" s="202"/>
      <c r="B8" s="174"/>
      <c r="C8" s="6" t="s">
        <v>162</v>
      </c>
      <c r="D8" s="6" t="s">
        <v>106</v>
      </c>
      <c r="E8" s="6" t="s">
        <v>162</v>
      </c>
      <c r="F8" s="6" t="s">
        <v>106</v>
      </c>
    </row>
    <row r="9" spans="1:6" ht="21" customHeight="1">
      <c r="A9" s="22">
        <v>1</v>
      </c>
      <c r="B9" s="6" t="s">
        <v>403</v>
      </c>
      <c r="C9" s="66">
        <v>11</v>
      </c>
      <c r="D9" s="66">
        <v>20</v>
      </c>
      <c r="E9" s="66">
        <v>0</v>
      </c>
      <c r="F9" s="66">
        <v>0</v>
      </c>
    </row>
    <row r="10" spans="1:6" ht="21" customHeight="1">
      <c r="A10" s="22">
        <v>2</v>
      </c>
      <c r="B10" s="6" t="s">
        <v>314</v>
      </c>
      <c r="C10" s="64">
        <v>3214</v>
      </c>
      <c r="D10" s="64">
        <v>3946</v>
      </c>
      <c r="E10" s="64">
        <v>165</v>
      </c>
      <c r="F10" s="64">
        <v>158</v>
      </c>
    </row>
    <row r="11" spans="1:6" ht="21" customHeight="1">
      <c r="A11" s="22">
        <v>3</v>
      </c>
      <c r="B11" s="6" t="s">
        <v>392</v>
      </c>
      <c r="C11" s="66">
        <v>56450</v>
      </c>
      <c r="D11" s="66">
        <v>59840</v>
      </c>
      <c r="E11" s="66">
        <v>1558</v>
      </c>
      <c r="F11" s="66">
        <v>2052</v>
      </c>
    </row>
    <row r="12" spans="1:6" ht="21" customHeight="1">
      <c r="A12" s="22">
        <v>4</v>
      </c>
      <c r="B12" s="6" t="s">
        <v>320</v>
      </c>
      <c r="C12" s="64">
        <v>1654</v>
      </c>
      <c r="D12" s="64">
        <v>2291</v>
      </c>
      <c r="E12" s="64">
        <v>156</v>
      </c>
      <c r="F12" s="64">
        <v>78</v>
      </c>
    </row>
    <row r="13" spans="1:6" ht="21" customHeight="1">
      <c r="A13" s="22">
        <v>5</v>
      </c>
      <c r="B13" s="6" t="s">
        <v>397</v>
      </c>
      <c r="C13" s="66">
        <v>28148</v>
      </c>
      <c r="D13" s="66">
        <v>27666</v>
      </c>
      <c r="E13" s="66">
        <v>634</v>
      </c>
      <c r="F13" s="66">
        <v>261</v>
      </c>
    </row>
    <row r="14" spans="1:6" ht="21" customHeight="1">
      <c r="A14" s="22">
        <v>6</v>
      </c>
      <c r="B14" s="6" t="s">
        <v>402</v>
      </c>
      <c r="C14" s="64">
        <v>2695</v>
      </c>
      <c r="D14" s="64">
        <v>2049</v>
      </c>
      <c r="E14" s="64">
        <v>1324</v>
      </c>
      <c r="F14" s="64">
        <v>1625</v>
      </c>
    </row>
    <row r="15" spans="1:6" ht="21" customHeight="1">
      <c r="A15" s="22">
        <v>7</v>
      </c>
      <c r="B15" s="6" t="s">
        <v>301</v>
      </c>
      <c r="C15" s="66">
        <v>1111</v>
      </c>
      <c r="D15" s="66">
        <v>1324</v>
      </c>
      <c r="E15" s="66">
        <v>2245</v>
      </c>
      <c r="F15" s="66">
        <v>1001</v>
      </c>
    </row>
    <row r="16" spans="1:6" ht="21" customHeight="1">
      <c r="A16" s="22">
        <v>8</v>
      </c>
      <c r="B16" s="6" t="s">
        <v>306</v>
      </c>
      <c r="C16" s="64">
        <v>1680</v>
      </c>
      <c r="D16" s="64">
        <v>1503</v>
      </c>
      <c r="E16" s="64">
        <v>9</v>
      </c>
      <c r="F16" s="64">
        <v>0</v>
      </c>
    </row>
    <row r="17" spans="1:6" ht="21" customHeight="1">
      <c r="A17" s="22">
        <v>9</v>
      </c>
      <c r="B17" s="6" t="s">
        <v>404</v>
      </c>
      <c r="C17" s="66">
        <v>1833</v>
      </c>
      <c r="D17" s="66">
        <v>1727</v>
      </c>
      <c r="E17" s="66">
        <v>416</v>
      </c>
      <c r="F17" s="66">
        <v>384</v>
      </c>
    </row>
    <row r="18" spans="1:6" ht="21" customHeight="1">
      <c r="A18" s="22">
        <v>10</v>
      </c>
      <c r="B18" s="6" t="s">
        <v>398</v>
      </c>
      <c r="C18" s="64">
        <v>1548</v>
      </c>
      <c r="D18" s="64">
        <v>1295</v>
      </c>
      <c r="E18" s="64">
        <v>69</v>
      </c>
      <c r="F18" s="64">
        <v>154</v>
      </c>
    </row>
    <row r="19" spans="1:6" ht="21" customHeight="1">
      <c r="A19" s="22">
        <v>11</v>
      </c>
      <c r="B19" s="6" t="s">
        <v>292</v>
      </c>
      <c r="C19" s="66">
        <v>711</v>
      </c>
      <c r="D19" s="66">
        <v>706</v>
      </c>
      <c r="E19" s="66">
        <v>0</v>
      </c>
      <c r="F19" s="66">
        <v>0</v>
      </c>
    </row>
    <row r="20" spans="1:6" ht="21" customHeight="1">
      <c r="A20" s="22">
        <v>12</v>
      </c>
      <c r="B20" s="6" t="s">
        <v>116</v>
      </c>
      <c r="C20" s="64">
        <v>613</v>
      </c>
      <c r="D20" s="64">
        <v>669</v>
      </c>
      <c r="E20" s="64">
        <v>252</v>
      </c>
      <c r="F20" s="64">
        <v>46</v>
      </c>
    </row>
    <row r="21" spans="1:6" ht="21" customHeight="1">
      <c r="A21" s="22">
        <v>13</v>
      </c>
      <c r="B21" s="6" t="s">
        <v>400</v>
      </c>
      <c r="C21" s="66">
        <v>1160</v>
      </c>
      <c r="D21" s="66">
        <v>1496</v>
      </c>
      <c r="E21" s="66">
        <v>0</v>
      </c>
      <c r="F21" s="66">
        <v>0</v>
      </c>
    </row>
    <row r="22" spans="1:6" ht="21" customHeight="1">
      <c r="A22" s="22">
        <v>14</v>
      </c>
      <c r="B22" s="6" t="s">
        <v>401</v>
      </c>
      <c r="C22" s="64">
        <v>1053</v>
      </c>
      <c r="D22" s="64">
        <v>1571</v>
      </c>
      <c r="E22" s="64">
        <v>103</v>
      </c>
      <c r="F22" s="64">
        <v>206</v>
      </c>
    </row>
    <row r="23" spans="1:6" ht="21" customHeight="1">
      <c r="A23" s="22">
        <v>15</v>
      </c>
      <c r="B23" s="6" t="s">
        <v>117</v>
      </c>
      <c r="C23" s="66">
        <v>71537</v>
      </c>
      <c r="D23" s="66">
        <v>72564</v>
      </c>
      <c r="E23" s="66">
        <v>29831</v>
      </c>
      <c r="F23" s="66">
        <v>27132</v>
      </c>
    </row>
    <row r="24" spans="1:6" ht="21" customHeight="1">
      <c r="A24" s="22">
        <v>16</v>
      </c>
      <c r="B24" s="6" t="s">
        <v>118</v>
      </c>
      <c r="C24" s="64">
        <v>656</v>
      </c>
      <c r="D24" s="64">
        <v>773</v>
      </c>
      <c r="E24" s="64">
        <v>0</v>
      </c>
      <c r="F24" s="64">
        <v>0</v>
      </c>
    </row>
    <row r="25" spans="1:6" ht="21" customHeight="1">
      <c r="A25" s="22">
        <v>17</v>
      </c>
      <c r="B25" s="6" t="s">
        <v>119</v>
      </c>
      <c r="C25" s="66">
        <v>132655</v>
      </c>
      <c r="D25" s="66">
        <v>123786</v>
      </c>
      <c r="E25" s="66">
        <v>9503</v>
      </c>
      <c r="F25" s="66">
        <v>8667</v>
      </c>
    </row>
    <row r="26" spans="1:6" ht="21" customHeight="1">
      <c r="A26" s="22">
        <v>18</v>
      </c>
      <c r="B26" s="6" t="s">
        <v>329</v>
      </c>
      <c r="C26" s="64">
        <v>22892</v>
      </c>
      <c r="D26" s="64">
        <v>21524</v>
      </c>
      <c r="E26" s="64">
        <v>18</v>
      </c>
      <c r="F26" s="64">
        <v>21</v>
      </c>
    </row>
    <row r="27" spans="1:6" ht="21" customHeight="1">
      <c r="A27" s="22">
        <v>19</v>
      </c>
      <c r="B27" s="6" t="s">
        <v>310</v>
      </c>
      <c r="C27" s="66">
        <v>227474</v>
      </c>
      <c r="D27" s="66">
        <v>238773</v>
      </c>
      <c r="E27" s="66">
        <v>1282</v>
      </c>
      <c r="F27" s="66">
        <v>1269</v>
      </c>
    </row>
    <row r="28" spans="1:6" ht="21" customHeight="1">
      <c r="A28" s="22">
        <v>20</v>
      </c>
      <c r="B28" s="6" t="s">
        <v>121</v>
      </c>
      <c r="C28" s="64">
        <v>157</v>
      </c>
      <c r="D28" s="64">
        <v>715</v>
      </c>
      <c r="E28" s="64">
        <v>140</v>
      </c>
      <c r="F28" s="64">
        <v>1</v>
      </c>
    </row>
    <row r="29" spans="1:6" ht="21" customHeight="1">
      <c r="A29" s="22">
        <v>21</v>
      </c>
      <c r="B29" s="6" t="s">
        <v>396</v>
      </c>
      <c r="C29" s="66">
        <v>3516</v>
      </c>
      <c r="D29" s="66">
        <v>3249</v>
      </c>
      <c r="E29" s="66">
        <v>330</v>
      </c>
      <c r="F29" s="66">
        <v>397</v>
      </c>
    </row>
    <row r="30" spans="1:6" ht="21" customHeight="1">
      <c r="A30" s="22">
        <v>22</v>
      </c>
      <c r="B30" s="6" t="s">
        <v>122</v>
      </c>
      <c r="C30" s="64">
        <v>8</v>
      </c>
      <c r="D30" s="64">
        <v>7</v>
      </c>
      <c r="E30" s="64">
        <v>0</v>
      </c>
      <c r="F30" s="64">
        <v>0</v>
      </c>
    </row>
    <row r="31" spans="1:6" ht="21" customHeight="1">
      <c r="A31" s="22">
        <v>23</v>
      </c>
      <c r="B31" s="6" t="s">
        <v>123</v>
      </c>
      <c r="C31" s="66">
        <v>596</v>
      </c>
      <c r="D31" s="66">
        <v>356</v>
      </c>
      <c r="E31" s="66">
        <v>0</v>
      </c>
      <c r="F31" s="66">
        <v>0</v>
      </c>
    </row>
    <row r="32" spans="1:6" ht="21" customHeight="1">
      <c r="A32" s="22">
        <v>24</v>
      </c>
      <c r="B32" s="6" t="s">
        <v>332</v>
      </c>
      <c r="C32" s="64">
        <v>6193</v>
      </c>
      <c r="D32" s="64">
        <v>7681</v>
      </c>
      <c r="E32" s="64">
        <v>1</v>
      </c>
      <c r="F32" s="64">
        <v>0</v>
      </c>
    </row>
    <row r="33" spans="1:6" ht="21" customHeight="1">
      <c r="A33" s="22">
        <v>25</v>
      </c>
      <c r="B33" s="6" t="s">
        <v>326</v>
      </c>
      <c r="C33" s="66">
        <v>4219</v>
      </c>
      <c r="D33" s="66">
        <v>4276</v>
      </c>
      <c r="E33" s="66">
        <v>0</v>
      </c>
      <c r="F33" s="66">
        <v>0</v>
      </c>
    </row>
    <row r="34" spans="1:6" ht="21" customHeight="1">
      <c r="A34" s="22">
        <v>26</v>
      </c>
      <c r="B34" s="6" t="s">
        <v>271</v>
      </c>
      <c r="C34" s="64">
        <v>3038</v>
      </c>
      <c r="D34" s="64">
        <v>3127</v>
      </c>
      <c r="E34" s="64">
        <v>20</v>
      </c>
      <c r="F34" s="64">
        <v>24</v>
      </c>
    </row>
    <row r="35" spans="1:6" ht="21" customHeight="1">
      <c r="A35" s="22">
        <v>27</v>
      </c>
      <c r="B35" s="6" t="s">
        <v>333</v>
      </c>
      <c r="C35" s="66">
        <v>3227</v>
      </c>
      <c r="D35" s="66">
        <v>2985</v>
      </c>
      <c r="E35" s="66">
        <v>0</v>
      </c>
      <c r="F35" s="66">
        <v>0</v>
      </c>
    </row>
    <row r="36" spans="1:6" ht="21" customHeight="1">
      <c r="A36" s="22">
        <v>28</v>
      </c>
      <c r="B36" s="6" t="s">
        <v>393</v>
      </c>
      <c r="C36" s="64">
        <v>1322</v>
      </c>
      <c r="D36" s="64">
        <v>1782</v>
      </c>
      <c r="E36" s="64">
        <v>2508</v>
      </c>
      <c r="F36" s="64">
        <v>2370</v>
      </c>
    </row>
    <row r="37" spans="1:6" ht="21" customHeight="1">
      <c r="A37" s="22">
        <v>29</v>
      </c>
      <c r="B37" s="6" t="s">
        <v>294</v>
      </c>
      <c r="C37" s="66">
        <v>1696</v>
      </c>
      <c r="D37" s="66">
        <v>2241</v>
      </c>
      <c r="E37" s="66">
        <v>0</v>
      </c>
      <c r="F37" s="66">
        <v>0</v>
      </c>
    </row>
    <row r="38" spans="1:6" ht="21" customHeight="1">
      <c r="A38" s="199" t="s">
        <v>147</v>
      </c>
      <c r="B38" s="200"/>
      <c r="C38" s="23">
        <f>SUM(C9:C37)</f>
        <v>581067</v>
      </c>
      <c r="D38" s="23">
        <f>SUM(D9:D37)</f>
        <v>589942</v>
      </c>
      <c r="E38" s="23">
        <f>SUM(E9:E37)</f>
        <v>50564</v>
      </c>
      <c r="F38" s="23">
        <f>SUM(F9:F37)</f>
        <v>45846</v>
      </c>
    </row>
    <row r="39" spans="1:6">
      <c r="A39" s="183" t="s">
        <v>340</v>
      </c>
      <c r="B39" s="183"/>
      <c r="C39" s="183"/>
    </row>
    <row r="40" spans="1:6">
      <c r="A40" s="183" t="s">
        <v>341</v>
      </c>
      <c r="B40" s="183"/>
      <c r="C40" s="183"/>
    </row>
    <row r="41" spans="1:6">
      <c r="A41" s="18"/>
      <c r="B41" s="18"/>
      <c r="C41" s="1"/>
    </row>
    <row r="42" spans="1:6">
      <c r="A42" s="18"/>
      <c r="B42" s="18"/>
    </row>
  </sheetData>
  <mergeCells count="10">
    <mergeCell ref="A40:C40"/>
    <mergeCell ref="A39:C39"/>
    <mergeCell ref="E1:F1"/>
    <mergeCell ref="A38:B38"/>
    <mergeCell ref="B6:B8"/>
    <mergeCell ref="A4:F4"/>
    <mergeCell ref="A6:A8"/>
    <mergeCell ref="C6:F6"/>
    <mergeCell ref="C7:D7"/>
    <mergeCell ref="E7:F7"/>
  </mergeCells>
  <pageMargins left="0.7" right="0.7" top="0.75" bottom="0.75" header="0.3" footer="0.3"/>
  <pageSetup scale="3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F7412-6216-4FC3-BA12-A89333CAE078}">
  <dimension ref="A1:F26"/>
  <sheetViews>
    <sheetView showGridLines="0" view="pageBreakPreview" topLeftCell="A4" zoomScale="86" zoomScaleNormal="100" zoomScaleSheetLayoutView="86" workbookViewId="0">
      <selection activeCell="H15" sqref="H15"/>
    </sheetView>
  </sheetViews>
  <sheetFormatPr defaultColWidth="21.375" defaultRowHeight="21" customHeight="1"/>
  <cols>
    <col min="1" max="1" width="4.375" style="1" customWidth="1"/>
    <col min="2" max="2" width="14.375" style="2" customWidth="1"/>
    <col min="3" max="3" width="14.375" style="18" customWidth="1"/>
    <col min="4" max="6" width="14.375" style="1" customWidth="1"/>
  </cols>
  <sheetData>
    <row r="1" spans="1:6" ht="21" customHeight="1">
      <c r="C1"/>
      <c r="E1" s="198"/>
      <c r="F1" s="198"/>
    </row>
    <row r="3" spans="1:6" ht="21" customHeight="1">
      <c r="B3" s="19"/>
    </row>
    <row r="4" spans="1:6" ht="94.5" customHeight="1">
      <c r="A4" s="187" t="s">
        <v>24</v>
      </c>
      <c r="B4" s="187"/>
      <c r="C4" s="187"/>
      <c r="D4" s="187"/>
      <c r="E4" s="187"/>
      <c r="F4" s="187"/>
    </row>
    <row r="5" spans="1:6" ht="21" customHeight="1">
      <c r="A5" s="58" t="s">
        <v>378</v>
      </c>
      <c r="B5" s="28"/>
    </row>
    <row r="6" spans="1:6" ht="21" customHeight="1">
      <c r="A6" s="201" t="s">
        <v>100</v>
      </c>
      <c r="B6" s="173" t="s">
        <v>132</v>
      </c>
      <c r="C6" s="204" t="s">
        <v>127</v>
      </c>
      <c r="D6" s="206"/>
      <c r="E6" s="206"/>
      <c r="F6" s="205"/>
    </row>
    <row r="7" spans="1:6" ht="21" customHeight="1">
      <c r="A7" s="201"/>
      <c r="B7" s="174"/>
      <c r="C7" s="204" t="s">
        <v>104</v>
      </c>
      <c r="D7" s="205"/>
      <c r="E7" s="204" t="s">
        <v>105</v>
      </c>
      <c r="F7" s="206"/>
    </row>
    <row r="8" spans="1:6" ht="21" customHeight="1">
      <c r="A8" s="202"/>
      <c r="B8" s="174"/>
      <c r="C8" s="6" t="s">
        <v>162</v>
      </c>
      <c r="D8" s="6" t="s">
        <v>106</v>
      </c>
      <c r="E8" s="6" t="s">
        <v>162</v>
      </c>
      <c r="F8" s="6" t="s">
        <v>106</v>
      </c>
    </row>
    <row r="9" spans="1:6" ht="21" customHeight="1">
      <c r="A9" s="22">
        <v>1</v>
      </c>
      <c r="B9" s="14" t="s">
        <v>133</v>
      </c>
      <c r="C9" s="66">
        <v>60883</v>
      </c>
      <c r="D9" s="66">
        <v>59802</v>
      </c>
      <c r="E9" s="66">
        <v>4947</v>
      </c>
      <c r="F9" s="66">
        <v>4168</v>
      </c>
    </row>
    <row r="10" spans="1:6" ht="21" customHeight="1">
      <c r="A10" s="22">
        <v>2</v>
      </c>
      <c r="B10" s="14" t="s">
        <v>134</v>
      </c>
      <c r="C10" s="64">
        <v>49304</v>
      </c>
      <c r="D10" s="64">
        <v>50220</v>
      </c>
      <c r="E10" s="64">
        <v>4096</v>
      </c>
      <c r="F10" s="64">
        <v>4395</v>
      </c>
    </row>
    <row r="11" spans="1:6" ht="21" customHeight="1">
      <c r="A11" s="22">
        <v>3</v>
      </c>
      <c r="B11" s="14" t="s">
        <v>135</v>
      </c>
      <c r="C11" s="66">
        <v>48205</v>
      </c>
      <c r="D11" s="66">
        <v>49506</v>
      </c>
      <c r="E11" s="66">
        <v>3536</v>
      </c>
      <c r="F11" s="66">
        <v>3632</v>
      </c>
    </row>
    <row r="12" spans="1:6" ht="21" customHeight="1">
      <c r="A12" s="22">
        <v>4</v>
      </c>
      <c r="B12" s="12" t="s">
        <v>136</v>
      </c>
      <c r="C12" s="64">
        <v>44541</v>
      </c>
      <c r="D12" s="64">
        <v>46721</v>
      </c>
      <c r="E12" s="64">
        <v>2957</v>
      </c>
      <c r="F12" s="64">
        <v>2775</v>
      </c>
    </row>
    <row r="13" spans="1:6" ht="21" customHeight="1">
      <c r="A13" s="22">
        <v>5</v>
      </c>
      <c r="B13" s="15" t="s">
        <v>137</v>
      </c>
      <c r="C13" s="66">
        <v>51732</v>
      </c>
      <c r="D13" s="66">
        <v>50816</v>
      </c>
      <c r="E13" s="66">
        <v>3262</v>
      </c>
      <c r="F13" s="66">
        <v>2241</v>
      </c>
    </row>
    <row r="14" spans="1:6" ht="21" customHeight="1">
      <c r="A14" s="22">
        <v>6</v>
      </c>
      <c r="B14" s="14" t="s">
        <v>138</v>
      </c>
      <c r="C14" s="64">
        <v>42884</v>
      </c>
      <c r="D14" s="64">
        <v>43881</v>
      </c>
      <c r="E14" s="64">
        <v>2790</v>
      </c>
      <c r="F14" s="64">
        <v>3826</v>
      </c>
    </row>
    <row r="15" spans="1:6" ht="21" customHeight="1">
      <c r="A15" s="22">
        <v>7</v>
      </c>
      <c r="B15" s="14" t="s">
        <v>139</v>
      </c>
      <c r="C15" s="66">
        <v>52279</v>
      </c>
      <c r="D15" s="66">
        <v>52065</v>
      </c>
      <c r="E15" s="66">
        <v>2440</v>
      </c>
      <c r="F15" s="66">
        <v>3283</v>
      </c>
    </row>
    <row r="16" spans="1:6" ht="21" customHeight="1">
      <c r="A16" s="22">
        <v>8</v>
      </c>
      <c r="B16" s="14" t="s">
        <v>140</v>
      </c>
      <c r="C16" s="64">
        <v>46663</v>
      </c>
      <c r="D16" s="64">
        <v>49433</v>
      </c>
      <c r="E16" s="64">
        <v>6106</v>
      </c>
      <c r="F16" s="64">
        <v>4185</v>
      </c>
    </row>
    <row r="17" spans="1:6" ht="21" customHeight="1">
      <c r="A17" s="22">
        <v>9</v>
      </c>
      <c r="B17" s="14" t="s">
        <v>141</v>
      </c>
      <c r="C17" s="66">
        <v>40539</v>
      </c>
      <c r="D17" s="66">
        <v>41243</v>
      </c>
      <c r="E17" s="66">
        <v>3615</v>
      </c>
      <c r="F17" s="66">
        <v>2850</v>
      </c>
    </row>
    <row r="18" spans="1:6" ht="21" customHeight="1">
      <c r="A18" s="22">
        <v>10</v>
      </c>
      <c r="B18" s="15" t="s">
        <v>142</v>
      </c>
      <c r="C18" s="64">
        <v>47489</v>
      </c>
      <c r="D18" s="64">
        <v>46601</v>
      </c>
      <c r="E18" s="64">
        <v>5413</v>
      </c>
      <c r="F18" s="64">
        <v>4407</v>
      </c>
    </row>
    <row r="19" spans="1:6" ht="21" customHeight="1">
      <c r="A19" s="22">
        <v>11</v>
      </c>
      <c r="B19" s="14" t="s">
        <v>143</v>
      </c>
      <c r="C19" s="66">
        <v>49716</v>
      </c>
      <c r="D19" s="66">
        <v>51838</v>
      </c>
      <c r="E19" s="66">
        <v>5341</v>
      </c>
      <c r="F19" s="66">
        <v>4653</v>
      </c>
    </row>
    <row r="20" spans="1:6" ht="21" customHeight="1">
      <c r="A20" s="22">
        <v>12</v>
      </c>
      <c r="B20" s="14" t="s">
        <v>144</v>
      </c>
      <c r="C20" s="64">
        <v>46832</v>
      </c>
      <c r="D20" s="64">
        <v>47816</v>
      </c>
      <c r="E20" s="64">
        <v>6061</v>
      </c>
      <c r="F20" s="64">
        <v>5431</v>
      </c>
    </row>
    <row r="21" spans="1:6" ht="21" customHeight="1">
      <c r="A21" s="199" t="s">
        <v>147</v>
      </c>
      <c r="B21" s="200"/>
      <c r="C21" s="23">
        <f>SUM(C9:C20)</f>
        <v>581067</v>
      </c>
      <c r="D21" s="23">
        <f>SUM(D9:D20)</f>
        <v>589942</v>
      </c>
      <c r="E21" s="23">
        <f>SUM(E9:E20)</f>
        <v>50564</v>
      </c>
      <c r="F21" s="23">
        <f>SUM(F9:F20)</f>
        <v>45846</v>
      </c>
    </row>
    <row r="22" spans="1:6" ht="21" customHeight="1">
      <c r="A22" s="183" t="s">
        <v>340</v>
      </c>
      <c r="B22" s="183"/>
      <c r="C22" s="183"/>
    </row>
    <row r="23" spans="1:6" ht="21" customHeight="1">
      <c r="A23" s="207"/>
      <c r="B23" s="207"/>
      <c r="C23" s="207"/>
      <c r="D23" s="207"/>
      <c r="E23" s="207"/>
      <c r="F23" s="207"/>
    </row>
    <row r="24" spans="1:6" ht="21" customHeight="1">
      <c r="A24" s="18"/>
      <c r="C24" s="13"/>
      <c r="D24" s="13"/>
      <c r="E24" s="13"/>
      <c r="F24" s="9"/>
    </row>
    <row r="25" spans="1:6" ht="21" customHeight="1">
      <c r="A25" s="18"/>
      <c r="C25" s="13"/>
      <c r="D25" s="13"/>
      <c r="E25" s="13"/>
      <c r="F25" s="13"/>
    </row>
    <row r="26" spans="1:6" ht="21" customHeight="1">
      <c r="A26" s="18"/>
    </row>
  </sheetData>
  <mergeCells count="10">
    <mergeCell ref="A23:F23"/>
    <mergeCell ref="E1:F1"/>
    <mergeCell ref="A21:B21"/>
    <mergeCell ref="A4:F4"/>
    <mergeCell ref="A6:A8"/>
    <mergeCell ref="B6:B8"/>
    <mergeCell ref="C6:F6"/>
    <mergeCell ref="C7:D7"/>
    <mergeCell ref="E7:F7"/>
    <mergeCell ref="A22:C22"/>
  </mergeCells>
  <pageMargins left="0.7" right="0.7" top="0.75" bottom="0.75" header="0.3" footer="0.3"/>
  <pageSetup scale="3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380D-EEC9-4815-A95F-A64CEBA50CFD}">
  <dimension ref="A1:D39"/>
  <sheetViews>
    <sheetView showGridLines="0" view="pageBreakPreview" topLeftCell="A19" zoomScaleNormal="100" zoomScaleSheetLayoutView="100" workbookViewId="0">
      <selection activeCell="A39" sqref="A39:C39"/>
    </sheetView>
  </sheetViews>
  <sheetFormatPr defaultRowHeight="14.25"/>
  <cols>
    <col min="1" max="1" width="4.375" customWidth="1"/>
    <col min="2" max="2" width="32.375" customWidth="1"/>
    <col min="3" max="4" width="25.75" customWidth="1"/>
    <col min="8" max="8" width="14.375" customWidth="1"/>
  </cols>
  <sheetData>
    <row r="1" spans="1:4" ht="18">
      <c r="A1" s="1"/>
      <c r="B1" s="2"/>
      <c r="C1" s="1"/>
      <c r="D1" s="36"/>
    </row>
    <row r="2" spans="1:4" ht="60" customHeight="1">
      <c r="A2" s="1"/>
      <c r="B2" s="2"/>
      <c r="C2" s="1"/>
      <c r="D2" s="1"/>
    </row>
    <row r="3" spans="1:4" ht="44.1" customHeight="1">
      <c r="A3" s="187" t="s">
        <v>148</v>
      </c>
      <c r="B3" s="187"/>
      <c r="C3" s="187"/>
      <c r="D3" s="187"/>
    </row>
    <row r="4" spans="1:4" ht="18">
      <c r="A4" s="58" t="s">
        <v>379</v>
      </c>
      <c r="B4" s="5"/>
      <c r="C4" s="11"/>
      <c r="D4" s="11"/>
    </row>
    <row r="5" spans="1:4" ht="21" customHeight="1">
      <c r="A5" s="188" t="s">
        <v>100</v>
      </c>
      <c r="B5" s="173" t="s">
        <v>126</v>
      </c>
      <c r="C5" s="176" t="s">
        <v>149</v>
      </c>
      <c r="D5" s="177"/>
    </row>
    <row r="6" spans="1:4" ht="21" customHeight="1">
      <c r="A6" s="188"/>
      <c r="B6" s="174"/>
      <c r="C6" s="208"/>
      <c r="D6" s="209"/>
    </row>
    <row r="7" spans="1:4" ht="21" customHeight="1">
      <c r="A7" s="197"/>
      <c r="B7" s="174"/>
      <c r="C7" s="6" t="s">
        <v>150</v>
      </c>
      <c r="D7" s="6" t="s">
        <v>151</v>
      </c>
    </row>
    <row r="8" spans="1:4" ht="21" customHeight="1">
      <c r="A8" s="6">
        <v>1</v>
      </c>
      <c r="B8" s="6" t="s">
        <v>403</v>
      </c>
      <c r="C8" s="66">
        <v>8.4931506849315067E-2</v>
      </c>
      <c r="D8" s="66">
        <v>0</v>
      </c>
    </row>
    <row r="9" spans="1:4" ht="21" customHeight="1">
      <c r="A9" s="6">
        <v>2</v>
      </c>
      <c r="B9" s="6" t="s">
        <v>314</v>
      </c>
      <c r="C9" s="64">
        <v>11761.813698630138</v>
      </c>
      <c r="D9" s="64">
        <v>1262.2931506849316</v>
      </c>
    </row>
    <row r="10" spans="1:4" ht="21" customHeight="1">
      <c r="A10" s="6">
        <v>3</v>
      </c>
      <c r="B10" s="6" t="s">
        <v>392</v>
      </c>
      <c r="C10" s="66">
        <v>445.51780821917811</v>
      </c>
      <c r="D10" s="66">
        <v>37.419178082191777</v>
      </c>
    </row>
    <row r="11" spans="1:4" ht="21" customHeight="1">
      <c r="A11" s="6">
        <v>4</v>
      </c>
      <c r="B11" s="6" t="s">
        <v>320</v>
      </c>
      <c r="C11" s="64">
        <v>5860.7890410958908</v>
      </c>
      <c r="D11" s="64">
        <v>1440.0630136986301</v>
      </c>
    </row>
    <row r="12" spans="1:4" ht="21" customHeight="1">
      <c r="A12" s="6">
        <v>5</v>
      </c>
      <c r="B12" s="6" t="s">
        <v>397</v>
      </c>
      <c r="C12" s="66">
        <v>1033.509589041096</v>
      </c>
      <c r="D12" s="66">
        <v>645.60821917808221</v>
      </c>
    </row>
    <row r="13" spans="1:4" ht="21" customHeight="1">
      <c r="A13" s="6">
        <v>6</v>
      </c>
      <c r="B13" s="6" t="s">
        <v>402</v>
      </c>
      <c r="C13" s="64">
        <v>542.34246575342468</v>
      </c>
      <c r="D13" s="64">
        <v>133.06301369863013</v>
      </c>
    </row>
    <row r="14" spans="1:4" ht="21" customHeight="1">
      <c r="A14" s="6">
        <v>7</v>
      </c>
      <c r="B14" s="6" t="s">
        <v>301</v>
      </c>
      <c r="C14" s="66">
        <v>8525.8712328767124</v>
      </c>
      <c r="D14" s="66">
        <v>25335.024657534246</v>
      </c>
    </row>
    <row r="15" spans="1:4" ht="21" customHeight="1">
      <c r="A15" s="6">
        <v>8</v>
      </c>
      <c r="B15" s="6" t="s">
        <v>306</v>
      </c>
      <c r="C15" s="64">
        <v>2296.139726027397</v>
      </c>
      <c r="D15" s="64">
        <v>2317.5835616438358</v>
      </c>
    </row>
    <row r="16" spans="1:4" ht="21" customHeight="1">
      <c r="A16" s="6">
        <v>9</v>
      </c>
      <c r="B16" s="6" t="s">
        <v>404</v>
      </c>
      <c r="C16" s="66">
        <v>319.39726027397262</v>
      </c>
      <c r="D16" s="66">
        <v>62.531506849315072</v>
      </c>
    </row>
    <row r="17" spans="1:4" ht="21" customHeight="1">
      <c r="A17" s="6">
        <v>10</v>
      </c>
      <c r="B17" s="6" t="s">
        <v>398</v>
      </c>
      <c r="C17" s="64">
        <v>1510.7315068493151</v>
      </c>
      <c r="D17" s="64">
        <v>542.08493150684933</v>
      </c>
    </row>
    <row r="18" spans="1:4" ht="21" customHeight="1">
      <c r="A18" s="6">
        <v>11</v>
      </c>
      <c r="B18" s="6" t="s">
        <v>292</v>
      </c>
      <c r="C18" s="66">
        <v>132.02191780821917</v>
      </c>
      <c r="D18" s="66">
        <v>0</v>
      </c>
    </row>
    <row r="19" spans="1:4" ht="21" customHeight="1">
      <c r="A19" s="6">
        <v>12</v>
      </c>
      <c r="B19" s="6" t="s">
        <v>116</v>
      </c>
      <c r="C19" s="64">
        <v>2693.9671232876713</v>
      </c>
      <c r="D19" s="64">
        <v>1403.504109589041</v>
      </c>
    </row>
    <row r="20" spans="1:4" ht="21" customHeight="1">
      <c r="A20" s="6">
        <v>13</v>
      </c>
      <c r="B20" s="6" t="s">
        <v>400</v>
      </c>
      <c r="C20" s="66">
        <v>979.9205479452055</v>
      </c>
      <c r="D20" s="66">
        <v>0</v>
      </c>
    </row>
    <row r="21" spans="1:4" ht="21" customHeight="1">
      <c r="A21" s="6">
        <v>14</v>
      </c>
      <c r="B21" s="6" t="s">
        <v>401</v>
      </c>
      <c r="C21" s="64">
        <v>809.87123287671238</v>
      </c>
      <c r="D21" s="64">
        <v>118.91232876712328</v>
      </c>
    </row>
    <row r="22" spans="1:4" ht="21" customHeight="1">
      <c r="A22" s="6">
        <v>15</v>
      </c>
      <c r="B22" s="6" t="s">
        <v>117</v>
      </c>
      <c r="C22" s="66">
        <v>57699.775342465757</v>
      </c>
      <c r="D22" s="66">
        <v>54205.167123287669</v>
      </c>
    </row>
    <row r="23" spans="1:4" ht="21" customHeight="1">
      <c r="A23" s="6">
        <v>16</v>
      </c>
      <c r="B23" s="6" t="s">
        <v>118</v>
      </c>
      <c r="C23" s="64">
        <v>1314.8438356164384</v>
      </c>
      <c r="D23" s="64">
        <v>0</v>
      </c>
    </row>
    <row r="24" spans="1:4" ht="21" customHeight="1">
      <c r="A24" s="6">
        <v>17</v>
      </c>
      <c r="B24" s="6" t="s">
        <v>119</v>
      </c>
      <c r="C24" s="66">
        <v>45839.150684931505</v>
      </c>
      <c r="D24" s="66">
        <v>100714.13424657534</v>
      </c>
    </row>
    <row r="25" spans="1:4" ht="21" customHeight="1">
      <c r="A25" s="6">
        <v>18</v>
      </c>
      <c r="B25" s="6" t="s">
        <v>329</v>
      </c>
      <c r="C25" s="64">
        <v>7033.3808219178081</v>
      </c>
      <c r="D25" s="64">
        <v>529.08493150684933</v>
      </c>
    </row>
    <row r="26" spans="1:4" ht="21" customHeight="1">
      <c r="A26" s="6">
        <v>19</v>
      </c>
      <c r="B26" s="6" t="s">
        <v>310</v>
      </c>
      <c r="C26" s="66">
        <v>19598.84109589041</v>
      </c>
      <c r="D26" s="66">
        <v>17819.668493150686</v>
      </c>
    </row>
    <row r="27" spans="1:4" ht="21" customHeight="1">
      <c r="A27" s="6">
        <v>20</v>
      </c>
      <c r="B27" s="6" t="s">
        <v>121</v>
      </c>
      <c r="C27" s="64">
        <v>1088.4602739726026</v>
      </c>
      <c r="D27" s="64">
        <v>0.38630136986301372</v>
      </c>
    </row>
    <row r="28" spans="1:4" ht="21" customHeight="1">
      <c r="A28" s="6">
        <v>21</v>
      </c>
      <c r="B28" s="6" t="s">
        <v>396</v>
      </c>
      <c r="C28" s="66">
        <v>2077.7835616438356</v>
      </c>
      <c r="D28" s="66">
        <v>638.37534246575342</v>
      </c>
    </row>
    <row r="29" spans="1:4" ht="21" customHeight="1">
      <c r="A29" s="6">
        <v>22</v>
      </c>
      <c r="B29" s="6" t="s">
        <v>122</v>
      </c>
      <c r="C29" s="64">
        <v>4.1095890410958902E-2</v>
      </c>
      <c r="D29" s="64">
        <v>0</v>
      </c>
    </row>
    <row r="30" spans="1:4" ht="21" customHeight="1">
      <c r="A30" s="6">
        <v>23</v>
      </c>
      <c r="B30" s="6" t="s">
        <v>123</v>
      </c>
      <c r="C30" s="66">
        <v>301.63561643835618</v>
      </c>
      <c r="D30" s="66">
        <v>0</v>
      </c>
    </row>
    <row r="31" spans="1:4" ht="21" customHeight="1">
      <c r="A31" s="6">
        <v>24</v>
      </c>
      <c r="B31" s="6" t="s">
        <v>332</v>
      </c>
      <c r="C31" s="64">
        <v>577.90958904109584</v>
      </c>
      <c r="D31" s="64">
        <v>2.7397260273972603E-3</v>
      </c>
    </row>
    <row r="32" spans="1:4" ht="21" customHeight="1">
      <c r="A32" s="6">
        <v>25</v>
      </c>
      <c r="B32" s="6" t="s">
        <v>326</v>
      </c>
      <c r="C32" s="66">
        <v>291.58904109589042</v>
      </c>
      <c r="D32" s="66">
        <v>0</v>
      </c>
    </row>
    <row r="33" spans="1:4" ht="21" customHeight="1">
      <c r="A33" s="6">
        <v>26</v>
      </c>
      <c r="B33" s="6" t="s">
        <v>271</v>
      </c>
      <c r="C33" s="64">
        <v>1439.1753424657534</v>
      </c>
      <c r="D33" s="64">
        <v>69.824657534246569</v>
      </c>
    </row>
    <row r="34" spans="1:4" ht="21" customHeight="1">
      <c r="A34" s="6">
        <v>27</v>
      </c>
      <c r="B34" s="6" t="s">
        <v>333</v>
      </c>
      <c r="C34" s="66">
        <v>3449.5835616438358</v>
      </c>
      <c r="D34" s="66">
        <v>182.27945205479452</v>
      </c>
    </row>
    <row r="35" spans="1:4" ht="21" customHeight="1">
      <c r="A35" s="6">
        <v>28</v>
      </c>
      <c r="B35" s="6" t="s">
        <v>393</v>
      </c>
      <c r="C35" s="64">
        <v>537.55890410958909</v>
      </c>
      <c r="D35" s="64">
        <v>223.55890410958904</v>
      </c>
    </row>
    <row r="36" spans="1:4" ht="21" customHeight="1">
      <c r="A36" s="6">
        <v>29</v>
      </c>
      <c r="B36" s="6" t="s">
        <v>294</v>
      </c>
      <c r="C36" s="66">
        <v>391.47945205479454</v>
      </c>
      <c r="D36" s="66">
        <v>0</v>
      </c>
    </row>
    <row r="37" spans="1:4" ht="21" customHeight="1">
      <c r="A37" s="179" t="s">
        <v>102</v>
      </c>
      <c r="B37" s="179"/>
      <c r="C37" s="8">
        <f>SUM(C8:C36)</f>
        <v>178553.18630136986</v>
      </c>
      <c r="D37" s="8">
        <f>SUM(D8:D36)</f>
        <v>207680.56986301372</v>
      </c>
    </row>
    <row r="38" spans="1:4">
      <c r="A38" s="183" t="s">
        <v>340</v>
      </c>
      <c r="B38" s="183"/>
      <c r="C38" s="183"/>
    </row>
    <row r="39" spans="1:4" ht="16.5">
      <c r="A39" s="183" t="s">
        <v>341</v>
      </c>
      <c r="B39" s="183"/>
      <c r="C39" s="183"/>
      <c r="D39" s="9"/>
    </row>
  </sheetData>
  <mergeCells count="7">
    <mergeCell ref="A39:C39"/>
    <mergeCell ref="A38:C38"/>
    <mergeCell ref="A3:D3"/>
    <mergeCell ref="A5:A7"/>
    <mergeCell ref="B5:B7"/>
    <mergeCell ref="C5:D6"/>
    <mergeCell ref="A37:B37"/>
  </mergeCells>
  <pageMargins left="0.7" right="0.7" top="0.75" bottom="0.75" header="0.3" footer="0.3"/>
  <pageSetup scale="8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3E63-F4F5-4664-B353-39F94C7CCAE4}">
  <dimension ref="A1:M15"/>
  <sheetViews>
    <sheetView showGridLines="0" view="pageBreakPreview" zoomScaleNormal="100" zoomScaleSheetLayoutView="100" workbookViewId="0"/>
  </sheetViews>
  <sheetFormatPr defaultRowHeight="18"/>
  <cols>
    <col min="1" max="1" width="6.125" style="1" customWidth="1"/>
    <col min="2" max="2" width="18.75" style="2" customWidth="1"/>
    <col min="3" max="3" width="16.25" style="1" customWidth="1"/>
    <col min="4" max="4" width="16.75" style="1" customWidth="1"/>
    <col min="5" max="5" width="17.125" customWidth="1"/>
    <col min="6" max="7" width="16" customWidth="1"/>
    <col min="8" max="8" width="13" customWidth="1"/>
    <col min="9" max="13" width="13.125" customWidth="1"/>
  </cols>
  <sheetData>
    <row r="1" spans="1:13">
      <c r="C1"/>
      <c r="D1"/>
    </row>
    <row r="3" spans="1:13">
      <c r="B3" s="3"/>
      <c r="C3" s="3"/>
      <c r="D3" s="4"/>
    </row>
    <row r="4" spans="1:13" ht="40.35" customHeight="1">
      <c r="A4" s="187" t="s">
        <v>29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5" spans="1:13">
      <c r="A5" s="56" t="s">
        <v>380</v>
      </c>
      <c r="B5" s="178"/>
      <c r="C5" s="178"/>
      <c r="D5" s="178"/>
    </row>
    <row r="6" spans="1:13" ht="21" customHeight="1">
      <c r="A6" s="173" t="s">
        <v>100</v>
      </c>
      <c r="B6" s="173" t="s">
        <v>101</v>
      </c>
      <c r="C6" s="180">
        <v>2024</v>
      </c>
      <c r="D6" s="181"/>
      <c r="E6" s="181"/>
      <c r="F6" s="181"/>
      <c r="G6" s="173" t="s">
        <v>102</v>
      </c>
      <c r="H6" s="180">
        <v>2025</v>
      </c>
      <c r="I6" s="181"/>
      <c r="J6" s="181"/>
      <c r="K6" s="181"/>
      <c r="L6" s="173" t="s">
        <v>102</v>
      </c>
      <c r="M6" s="184" t="s">
        <v>152</v>
      </c>
    </row>
    <row r="7" spans="1:13" ht="21" customHeight="1">
      <c r="A7" s="174"/>
      <c r="B7" s="174"/>
      <c r="C7" s="176" t="s">
        <v>104</v>
      </c>
      <c r="D7" s="177"/>
      <c r="E7" s="180" t="s">
        <v>105</v>
      </c>
      <c r="F7" s="182"/>
      <c r="G7" s="174"/>
      <c r="H7" s="176" t="s">
        <v>104</v>
      </c>
      <c r="I7" s="177"/>
      <c r="J7" s="176" t="s">
        <v>105</v>
      </c>
      <c r="K7" s="177"/>
      <c r="L7" s="174"/>
      <c r="M7" s="185"/>
    </row>
    <row r="8" spans="1:13" ht="21" customHeight="1">
      <c r="A8" s="175"/>
      <c r="B8" s="175"/>
      <c r="C8" s="6" t="s">
        <v>162</v>
      </c>
      <c r="D8" s="6" t="s">
        <v>106</v>
      </c>
      <c r="E8" s="6" t="s">
        <v>162</v>
      </c>
      <c r="F8" s="6" t="s">
        <v>106</v>
      </c>
      <c r="G8" s="175"/>
      <c r="H8" s="6" t="s">
        <v>162</v>
      </c>
      <c r="I8" s="6" t="s">
        <v>106</v>
      </c>
      <c r="J8" s="6" t="s">
        <v>162</v>
      </c>
      <c r="K8" s="6" t="s">
        <v>106</v>
      </c>
      <c r="L8" s="175"/>
      <c r="M8" s="186"/>
    </row>
    <row r="9" spans="1:13" ht="21" customHeight="1">
      <c r="A9" s="6">
        <v>1</v>
      </c>
      <c r="B9" s="7" t="s">
        <v>107</v>
      </c>
      <c r="C9" s="65">
        <v>205588</v>
      </c>
      <c r="D9" s="65">
        <v>206503</v>
      </c>
      <c r="E9" s="65">
        <v>75865</v>
      </c>
      <c r="F9" s="65">
        <v>75773</v>
      </c>
      <c r="G9" s="65">
        <f>SUM(C9:F9)</f>
        <v>563729</v>
      </c>
      <c r="H9" s="65">
        <v>221630</v>
      </c>
      <c r="I9" s="65">
        <v>221675</v>
      </c>
      <c r="J9" s="65">
        <v>84944</v>
      </c>
      <c r="K9" s="65">
        <v>84879</v>
      </c>
      <c r="L9" s="89">
        <f>SUM(H9:K9)</f>
        <v>613128</v>
      </c>
      <c r="M9" s="115">
        <v>8.7599999999999997E-2</v>
      </c>
    </row>
    <row r="10" spans="1:13" ht="21" customHeight="1">
      <c r="A10" s="6">
        <v>2</v>
      </c>
      <c r="B10" s="6" t="s">
        <v>108</v>
      </c>
      <c r="C10" s="66">
        <v>611</v>
      </c>
      <c r="D10" s="66">
        <v>973</v>
      </c>
      <c r="E10" s="66">
        <v>133209</v>
      </c>
      <c r="F10" s="66">
        <v>133006</v>
      </c>
      <c r="G10" s="66">
        <f>SUM(C10:F10)</f>
        <v>267799</v>
      </c>
      <c r="H10" s="66">
        <v>2726</v>
      </c>
      <c r="I10" s="66">
        <v>2898</v>
      </c>
      <c r="J10" s="66">
        <v>144476</v>
      </c>
      <c r="K10" s="66">
        <v>144259</v>
      </c>
      <c r="L10" s="90">
        <f>SUM(H10:K10)</f>
        <v>294359</v>
      </c>
      <c r="M10" s="116">
        <v>9.9199999999999997E-2</v>
      </c>
    </row>
    <row r="11" spans="1:13" ht="21" customHeight="1">
      <c r="A11" s="6">
        <v>3</v>
      </c>
      <c r="B11" s="6" t="s">
        <v>109</v>
      </c>
      <c r="C11" s="65">
        <v>30455</v>
      </c>
      <c r="D11" s="65">
        <v>29988</v>
      </c>
      <c r="E11" s="65">
        <v>6608</v>
      </c>
      <c r="F11" s="65">
        <v>6530</v>
      </c>
      <c r="G11" s="65">
        <f>SUM(C11:F11)</f>
        <v>73581</v>
      </c>
      <c r="H11" s="65">
        <v>28630</v>
      </c>
      <c r="I11" s="65">
        <v>28749</v>
      </c>
      <c r="J11" s="65">
        <v>7523</v>
      </c>
      <c r="K11" s="65">
        <v>7400</v>
      </c>
      <c r="L11" s="89">
        <f>SUM(H11:K11)</f>
        <v>72302</v>
      </c>
      <c r="M11" s="115">
        <v>-1.7399999999999999E-2</v>
      </c>
    </row>
    <row r="12" spans="1:13" ht="21" customHeight="1">
      <c r="A12" s="176" t="s">
        <v>102</v>
      </c>
      <c r="B12" s="177"/>
      <c r="C12" s="8">
        <f>SUM(C9:C11)</f>
        <v>236654</v>
      </c>
      <c r="D12" s="8">
        <f t="shared" ref="D12:F12" si="0">SUM(D9:D11)</f>
        <v>237464</v>
      </c>
      <c r="E12" s="8">
        <f t="shared" si="0"/>
        <v>215682</v>
      </c>
      <c r="F12" s="8">
        <f t="shared" si="0"/>
        <v>215309</v>
      </c>
      <c r="G12" s="8">
        <f>SUM(C12:F12)</f>
        <v>905109</v>
      </c>
      <c r="H12" s="8">
        <f>SUM(H9:H11)</f>
        <v>252986</v>
      </c>
      <c r="I12" s="8">
        <f>SUM(I9:I11)</f>
        <v>253322</v>
      </c>
      <c r="J12" s="8">
        <f>SUM(J9:J11)</f>
        <v>236943</v>
      </c>
      <c r="K12" s="8">
        <f>SUM(K9:K11)</f>
        <v>236538</v>
      </c>
      <c r="L12" s="23">
        <f>SUM(L9:L11)</f>
        <v>979789</v>
      </c>
      <c r="M12" s="112">
        <v>8.2500000000000004E-2</v>
      </c>
    </row>
    <row r="13" spans="1:13" ht="14.25">
      <c r="A13" s="183" t="s">
        <v>340</v>
      </c>
      <c r="B13" s="183"/>
      <c r="C13" s="183"/>
      <c r="D13" s="57"/>
    </row>
    <row r="14" spans="1:13" ht="36" customHeight="1">
      <c r="A14" s="210" t="s">
        <v>153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</row>
    <row r="15" spans="1:13" ht="31.5" customHeight="1">
      <c r="A15" s="210" t="s">
        <v>112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</row>
  </sheetData>
  <mergeCells count="17">
    <mergeCell ref="M6:M8"/>
    <mergeCell ref="A4:M4"/>
    <mergeCell ref="A14:L14"/>
    <mergeCell ref="A15:L15"/>
    <mergeCell ref="A12:B12"/>
    <mergeCell ref="B5:D5"/>
    <mergeCell ref="C7:D7"/>
    <mergeCell ref="E7:F7"/>
    <mergeCell ref="H6:K6"/>
    <mergeCell ref="C6:F6"/>
    <mergeCell ref="H7:I7"/>
    <mergeCell ref="J7:K7"/>
    <mergeCell ref="B6:B8"/>
    <mergeCell ref="A6:A8"/>
    <mergeCell ref="G6:G8"/>
    <mergeCell ref="L6:L8"/>
    <mergeCell ref="A13:C13"/>
  </mergeCells>
  <pageMargins left="0.7" right="0.7" top="0.75" bottom="0.75" header="0.3" footer="0.3"/>
  <pageSetup scale="38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C434F-143D-44BF-94C3-5E66FCE48D07}">
  <dimension ref="A4:H39"/>
  <sheetViews>
    <sheetView showGridLines="0" view="pageBreakPreview" zoomScaleNormal="100" zoomScaleSheetLayoutView="100" workbookViewId="0">
      <selection activeCell="D8" sqref="D8:D36"/>
    </sheetView>
  </sheetViews>
  <sheetFormatPr defaultRowHeight="14.25"/>
  <cols>
    <col min="1" max="1" width="5.25" customWidth="1"/>
    <col min="2" max="2" width="14.5" customWidth="1"/>
    <col min="3" max="3" width="19.125" customWidth="1"/>
    <col min="4" max="4" width="36.375" customWidth="1"/>
    <col min="5" max="8" width="14.5" customWidth="1"/>
  </cols>
  <sheetData>
    <row r="4" spans="1:8" ht="54.95" customHeight="1">
      <c r="A4" s="187" t="s">
        <v>342</v>
      </c>
      <c r="B4" s="187"/>
      <c r="C4" s="187"/>
      <c r="D4" s="187"/>
      <c r="E4" s="187"/>
      <c r="F4" s="187"/>
      <c r="G4" s="187"/>
      <c r="H4" s="187"/>
    </row>
    <row r="5" spans="1:8" ht="15.75">
      <c r="A5" s="56" t="s">
        <v>154</v>
      </c>
    </row>
    <row r="6" spans="1:8" ht="21.95" customHeight="1">
      <c r="A6" s="173" t="s">
        <v>100</v>
      </c>
      <c r="B6" s="193" t="s">
        <v>283</v>
      </c>
      <c r="C6" s="193" t="s">
        <v>284</v>
      </c>
      <c r="D6" s="211" t="s">
        <v>285</v>
      </c>
      <c r="E6" s="180" t="s">
        <v>286</v>
      </c>
      <c r="F6" s="182"/>
      <c r="G6" s="195" t="s">
        <v>287</v>
      </c>
      <c r="H6" s="195" t="s">
        <v>102</v>
      </c>
    </row>
    <row r="7" spans="1:8" ht="21" customHeight="1">
      <c r="A7" s="175"/>
      <c r="B7" s="194"/>
      <c r="C7" s="194"/>
      <c r="D7" s="212"/>
      <c r="E7" s="8" t="s">
        <v>288</v>
      </c>
      <c r="F7" s="8" t="s">
        <v>289</v>
      </c>
      <c r="G7" s="195"/>
      <c r="H7" s="195"/>
    </row>
    <row r="8" spans="1:8" ht="21" customHeight="1">
      <c r="A8" s="173">
        <v>1</v>
      </c>
      <c r="B8" s="190" t="s">
        <v>290</v>
      </c>
      <c r="C8" s="132" t="s">
        <v>291</v>
      </c>
      <c r="D8" s="133" t="s">
        <v>292</v>
      </c>
      <c r="E8" s="64">
        <v>418</v>
      </c>
      <c r="F8" s="64">
        <v>0</v>
      </c>
      <c r="G8" s="64">
        <v>299</v>
      </c>
      <c r="H8" s="64">
        <v>717</v>
      </c>
    </row>
    <row r="9" spans="1:8" ht="21" customHeight="1">
      <c r="A9" s="174"/>
      <c r="B9" s="191"/>
      <c r="C9" s="132" t="s">
        <v>290</v>
      </c>
      <c r="D9" s="134" t="s">
        <v>117</v>
      </c>
      <c r="E9" s="66">
        <v>209874</v>
      </c>
      <c r="F9" s="66">
        <v>63646</v>
      </c>
      <c r="G9" s="66">
        <v>23268</v>
      </c>
      <c r="H9" s="66">
        <v>296788</v>
      </c>
    </row>
    <row r="10" spans="1:8" ht="21" customHeight="1">
      <c r="A10" s="175"/>
      <c r="B10" s="192"/>
      <c r="C10" s="132" t="s">
        <v>293</v>
      </c>
      <c r="D10" s="133" t="s">
        <v>294</v>
      </c>
      <c r="E10" s="64">
        <v>1030</v>
      </c>
      <c r="F10" s="64">
        <v>0</v>
      </c>
      <c r="G10" s="64">
        <v>474</v>
      </c>
      <c r="H10" s="64">
        <v>1504</v>
      </c>
    </row>
    <row r="11" spans="1:8" ht="21" customHeight="1">
      <c r="A11" s="173">
        <v>2</v>
      </c>
      <c r="B11" s="190" t="s">
        <v>295</v>
      </c>
      <c r="C11" s="132" t="s">
        <v>296</v>
      </c>
      <c r="D11" s="134" t="s">
        <v>116</v>
      </c>
      <c r="E11" s="66">
        <v>7182</v>
      </c>
      <c r="F11" s="66">
        <v>3870</v>
      </c>
      <c r="G11" s="66">
        <v>739</v>
      </c>
      <c r="H11" s="66">
        <v>11791</v>
      </c>
    </row>
    <row r="12" spans="1:8" ht="21" customHeight="1">
      <c r="A12" s="174"/>
      <c r="B12" s="191"/>
      <c r="C12" s="132" t="s">
        <v>297</v>
      </c>
      <c r="D12" s="133" t="s">
        <v>119</v>
      </c>
      <c r="E12" s="64">
        <v>193451</v>
      </c>
      <c r="F12" s="64">
        <v>111418</v>
      </c>
      <c r="G12" s="64">
        <v>9549</v>
      </c>
      <c r="H12" s="64">
        <v>314418</v>
      </c>
    </row>
    <row r="13" spans="1:8" ht="21" customHeight="1">
      <c r="A13" s="175"/>
      <c r="B13" s="192"/>
      <c r="C13" s="132" t="s">
        <v>298</v>
      </c>
      <c r="D13" s="134" t="s">
        <v>122</v>
      </c>
      <c r="E13" s="66">
        <v>0</v>
      </c>
      <c r="F13" s="66">
        <v>0</v>
      </c>
      <c r="G13" s="66">
        <v>8</v>
      </c>
      <c r="H13" s="66">
        <v>8</v>
      </c>
    </row>
    <row r="14" spans="1:8" ht="21" customHeight="1">
      <c r="A14" s="173">
        <v>3</v>
      </c>
      <c r="B14" s="190" t="s">
        <v>299</v>
      </c>
      <c r="C14" s="132" t="s">
        <v>300</v>
      </c>
      <c r="D14" s="133" t="s">
        <v>402</v>
      </c>
      <c r="E14" s="64">
        <v>1574</v>
      </c>
      <c r="F14" s="64">
        <v>651</v>
      </c>
      <c r="G14" s="64">
        <v>2436</v>
      </c>
      <c r="H14" s="64">
        <v>4661</v>
      </c>
    </row>
    <row r="15" spans="1:8" ht="21" customHeight="1">
      <c r="A15" s="174"/>
      <c r="B15" s="191"/>
      <c r="C15" s="132" t="s">
        <v>299</v>
      </c>
      <c r="D15" s="134" t="s">
        <v>301</v>
      </c>
      <c r="E15" s="66">
        <v>32427</v>
      </c>
      <c r="F15" s="66">
        <v>44023</v>
      </c>
      <c r="G15" s="66">
        <v>849</v>
      </c>
      <c r="H15" s="66">
        <v>77299</v>
      </c>
    </row>
    <row r="16" spans="1:8" ht="21" customHeight="1">
      <c r="A16" s="175"/>
      <c r="B16" s="192"/>
      <c r="C16" s="132" t="s">
        <v>302</v>
      </c>
      <c r="D16" s="133" t="s">
        <v>397</v>
      </c>
      <c r="E16" s="64">
        <v>2336</v>
      </c>
      <c r="F16" s="64">
        <v>2457</v>
      </c>
      <c r="G16" s="64">
        <v>1432</v>
      </c>
      <c r="H16" s="64">
        <v>6225</v>
      </c>
    </row>
    <row r="17" spans="1:8" ht="21" customHeight="1">
      <c r="A17" s="6">
        <v>4</v>
      </c>
      <c r="B17" s="132" t="s">
        <v>304</v>
      </c>
      <c r="C17" s="132" t="s">
        <v>305</v>
      </c>
      <c r="D17" s="134" t="s">
        <v>306</v>
      </c>
      <c r="E17" s="66">
        <v>6619</v>
      </c>
      <c r="F17" s="66">
        <v>6534</v>
      </c>
      <c r="G17" s="66">
        <v>985</v>
      </c>
      <c r="H17" s="66">
        <v>14138</v>
      </c>
    </row>
    <row r="18" spans="1:8" ht="21" customHeight="1">
      <c r="A18" s="173">
        <v>5</v>
      </c>
      <c r="B18" s="190" t="s">
        <v>307</v>
      </c>
      <c r="C18" s="132" t="s">
        <v>308</v>
      </c>
      <c r="D18" s="133" t="s">
        <v>399</v>
      </c>
      <c r="E18" s="64">
        <v>330</v>
      </c>
      <c r="F18" s="64">
        <v>268</v>
      </c>
      <c r="G18" s="64">
        <v>6649</v>
      </c>
      <c r="H18" s="64">
        <v>7247</v>
      </c>
    </row>
    <row r="19" spans="1:8" ht="21" customHeight="1">
      <c r="A19" s="174"/>
      <c r="B19" s="191"/>
      <c r="C19" s="132" t="s">
        <v>309</v>
      </c>
      <c r="D19" s="134" t="s">
        <v>310</v>
      </c>
      <c r="E19" s="66">
        <v>52517</v>
      </c>
      <c r="F19" s="66">
        <v>43586</v>
      </c>
      <c r="G19" s="66">
        <v>12446</v>
      </c>
      <c r="H19" s="66">
        <v>108549</v>
      </c>
    </row>
    <row r="20" spans="1:8" ht="21" customHeight="1">
      <c r="A20" s="175"/>
      <c r="B20" s="192"/>
      <c r="C20" s="132" t="s">
        <v>311</v>
      </c>
      <c r="D20" s="133" t="s">
        <v>401</v>
      </c>
      <c r="E20" s="64">
        <v>2064</v>
      </c>
      <c r="F20" s="64">
        <v>502</v>
      </c>
      <c r="G20" s="64">
        <v>2380</v>
      </c>
      <c r="H20" s="64">
        <v>4946</v>
      </c>
    </row>
    <row r="21" spans="1:8" ht="21" customHeight="1">
      <c r="A21" s="173">
        <v>6</v>
      </c>
      <c r="B21" s="190" t="s">
        <v>312</v>
      </c>
      <c r="C21" s="132" t="s">
        <v>313</v>
      </c>
      <c r="D21" s="134" t="s">
        <v>395</v>
      </c>
      <c r="E21" s="66">
        <v>29400</v>
      </c>
      <c r="F21" s="66">
        <v>3434</v>
      </c>
      <c r="G21" s="66">
        <v>1023</v>
      </c>
      <c r="H21" s="66">
        <v>33857</v>
      </c>
    </row>
    <row r="22" spans="1:8" ht="21" customHeight="1">
      <c r="A22" s="175"/>
      <c r="B22" s="192"/>
      <c r="C22" s="132" t="s">
        <v>315</v>
      </c>
      <c r="D22" s="133" t="s">
        <v>121</v>
      </c>
      <c r="E22" s="64">
        <v>3002</v>
      </c>
      <c r="F22" s="64">
        <v>0</v>
      </c>
      <c r="G22" s="64">
        <v>278</v>
      </c>
      <c r="H22" s="64">
        <v>3280</v>
      </c>
    </row>
    <row r="23" spans="1:8" ht="21" customHeight="1">
      <c r="A23" s="173">
        <v>7</v>
      </c>
      <c r="B23" s="190" t="s">
        <v>316</v>
      </c>
      <c r="C23" s="132" t="s">
        <v>317</v>
      </c>
      <c r="D23" s="134" t="s">
        <v>403</v>
      </c>
      <c r="E23" s="66">
        <v>0</v>
      </c>
      <c r="F23" s="66">
        <v>0</v>
      </c>
      <c r="G23" s="66">
        <v>240</v>
      </c>
      <c r="H23" s="66">
        <v>240</v>
      </c>
    </row>
    <row r="24" spans="1:8" ht="21" customHeight="1">
      <c r="A24" s="174"/>
      <c r="B24" s="191"/>
      <c r="C24" s="132" t="s">
        <v>318</v>
      </c>
      <c r="D24" s="133" t="s">
        <v>319</v>
      </c>
      <c r="E24" s="64">
        <v>908</v>
      </c>
      <c r="F24" s="64">
        <v>3074</v>
      </c>
      <c r="G24" s="64">
        <v>1097</v>
      </c>
      <c r="H24" s="64">
        <v>5079</v>
      </c>
    </row>
    <row r="25" spans="1:8" ht="21" customHeight="1">
      <c r="A25" s="174"/>
      <c r="B25" s="191"/>
      <c r="C25" s="132" t="s">
        <v>316</v>
      </c>
      <c r="D25" s="134" t="s">
        <v>320</v>
      </c>
      <c r="E25" s="66">
        <v>15928</v>
      </c>
      <c r="F25" s="66">
        <v>4216</v>
      </c>
      <c r="G25" s="66">
        <v>687</v>
      </c>
      <c r="H25" s="66">
        <v>20831</v>
      </c>
    </row>
    <row r="26" spans="1:8" ht="21" customHeight="1">
      <c r="A26" s="175"/>
      <c r="B26" s="192"/>
      <c r="C26" s="132" t="s">
        <v>321</v>
      </c>
      <c r="D26" s="133" t="s">
        <v>393</v>
      </c>
      <c r="E26" s="64">
        <v>2717</v>
      </c>
      <c r="F26" s="64">
        <v>567</v>
      </c>
      <c r="G26" s="64">
        <v>993</v>
      </c>
      <c r="H26" s="64">
        <v>4277</v>
      </c>
    </row>
    <row r="27" spans="1:8" ht="21" customHeight="1">
      <c r="A27" s="6">
        <v>8</v>
      </c>
      <c r="B27" s="132" t="s">
        <v>322</v>
      </c>
      <c r="C27" s="132" t="s">
        <v>322</v>
      </c>
      <c r="D27" s="134" t="s">
        <v>396</v>
      </c>
      <c r="E27" s="66">
        <v>5552</v>
      </c>
      <c r="F27" s="66">
        <v>2039</v>
      </c>
      <c r="G27" s="66">
        <v>842</v>
      </c>
      <c r="H27" s="66">
        <v>8433</v>
      </c>
    </row>
    <row r="28" spans="1:8" ht="21" customHeight="1">
      <c r="A28" s="173">
        <v>9</v>
      </c>
      <c r="B28" s="190" t="s">
        <v>323</v>
      </c>
      <c r="C28" s="132" t="s">
        <v>324</v>
      </c>
      <c r="D28" s="133" t="s">
        <v>123</v>
      </c>
      <c r="E28" s="64">
        <v>834</v>
      </c>
      <c r="F28" s="64">
        <v>0</v>
      </c>
      <c r="G28" s="64">
        <v>206</v>
      </c>
      <c r="H28" s="64">
        <v>1040</v>
      </c>
    </row>
    <row r="29" spans="1:8" ht="21" customHeight="1">
      <c r="A29" s="174"/>
      <c r="B29" s="191"/>
      <c r="C29" s="132" t="s">
        <v>325</v>
      </c>
      <c r="D29" s="134" t="s">
        <v>326</v>
      </c>
      <c r="E29" s="66">
        <v>690</v>
      </c>
      <c r="F29" s="66">
        <v>186</v>
      </c>
      <c r="G29" s="66">
        <v>406</v>
      </c>
      <c r="H29" s="66">
        <v>1282</v>
      </c>
    </row>
    <row r="30" spans="1:8" ht="21" customHeight="1">
      <c r="A30" s="175"/>
      <c r="B30" s="192"/>
      <c r="C30" s="132" t="s">
        <v>327</v>
      </c>
      <c r="D30" s="133" t="s">
        <v>271</v>
      </c>
      <c r="E30" s="64">
        <v>3885</v>
      </c>
      <c r="F30" s="64">
        <v>198</v>
      </c>
      <c r="G30" s="64">
        <v>447</v>
      </c>
      <c r="H30" s="64">
        <v>4530</v>
      </c>
    </row>
    <row r="31" spans="1:8" ht="21" customHeight="1">
      <c r="A31" s="6">
        <v>10</v>
      </c>
      <c r="B31" s="132" t="s">
        <v>328</v>
      </c>
      <c r="C31" s="132" t="s">
        <v>328</v>
      </c>
      <c r="D31" s="134" t="s">
        <v>329</v>
      </c>
      <c r="E31" s="66">
        <v>18638</v>
      </c>
      <c r="F31" s="66">
        <v>1567</v>
      </c>
      <c r="G31" s="66">
        <v>1122</v>
      </c>
      <c r="H31" s="66">
        <v>21327</v>
      </c>
    </row>
    <row r="32" spans="1:8" ht="21" customHeight="1">
      <c r="A32" s="173">
        <v>11</v>
      </c>
      <c r="B32" s="190" t="s">
        <v>330</v>
      </c>
      <c r="C32" s="132" t="s">
        <v>331</v>
      </c>
      <c r="D32" s="133" t="s">
        <v>332</v>
      </c>
      <c r="E32" s="64">
        <v>1436</v>
      </c>
      <c r="F32" s="64">
        <v>0</v>
      </c>
      <c r="G32" s="64">
        <v>533</v>
      </c>
      <c r="H32" s="64">
        <v>1969</v>
      </c>
    </row>
    <row r="33" spans="1:8" ht="21" customHeight="1">
      <c r="A33" s="175"/>
      <c r="B33" s="192"/>
      <c r="C33" s="132" t="s">
        <v>330</v>
      </c>
      <c r="D33" s="134" t="s">
        <v>333</v>
      </c>
      <c r="E33" s="66">
        <v>9305</v>
      </c>
      <c r="F33" s="66">
        <v>521</v>
      </c>
      <c r="G33" s="66">
        <v>363</v>
      </c>
      <c r="H33" s="66">
        <v>10189</v>
      </c>
    </row>
    <row r="34" spans="1:8" ht="21" customHeight="1">
      <c r="A34" s="6">
        <v>12</v>
      </c>
      <c r="B34" s="132" t="s">
        <v>334</v>
      </c>
      <c r="C34" s="132" t="s">
        <v>335</v>
      </c>
      <c r="D34" s="133" t="s">
        <v>191</v>
      </c>
      <c r="E34" s="64">
        <v>3819</v>
      </c>
      <c r="F34" s="64">
        <v>1</v>
      </c>
      <c r="G34" s="64">
        <v>1576</v>
      </c>
      <c r="H34" s="64">
        <v>5396</v>
      </c>
    </row>
    <row r="35" spans="1:8" ht="21" customHeight="1">
      <c r="A35" s="173">
        <v>13</v>
      </c>
      <c r="B35" s="190" t="s">
        <v>336</v>
      </c>
      <c r="C35" s="132" t="s">
        <v>337</v>
      </c>
      <c r="D35" s="134" t="s">
        <v>400</v>
      </c>
      <c r="E35" s="66">
        <v>2850</v>
      </c>
      <c r="F35" s="66">
        <v>0</v>
      </c>
      <c r="G35" s="66">
        <v>388</v>
      </c>
      <c r="H35" s="66">
        <v>3238</v>
      </c>
    </row>
    <row r="36" spans="1:8" ht="21" customHeight="1">
      <c r="A36" s="175"/>
      <c r="B36" s="192"/>
      <c r="C36" s="132" t="s">
        <v>338</v>
      </c>
      <c r="D36" s="133" t="s">
        <v>398</v>
      </c>
      <c r="E36" s="64">
        <v>4342</v>
      </c>
      <c r="F36" s="64">
        <v>1601</v>
      </c>
      <c r="G36" s="64">
        <v>587</v>
      </c>
      <c r="H36" s="64">
        <v>6530</v>
      </c>
    </row>
    <row r="37" spans="1:8" ht="21" customHeight="1">
      <c r="A37" s="188" t="s">
        <v>102</v>
      </c>
      <c r="B37" s="188"/>
      <c r="C37" s="188"/>
      <c r="D37" s="189"/>
      <c r="E37" s="8">
        <v>613128</v>
      </c>
      <c r="F37" s="8">
        <v>294359</v>
      </c>
      <c r="G37" s="8">
        <v>72302</v>
      </c>
      <c r="H37" s="8">
        <v>979789</v>
      </c>
    </row>
    <row r="38" spans="1:8">
      <c r="A38" s="183" t="s">
        <v>340</v>
      </c>
      <c r="B38" s="183"/>
      <c r="C38" s="183"/>
    </row>
    <row r="39" spans="1:8">
      <c r="A39" s="164" t="s">
        <v>341</v>
      </c>
      <c r="B39" s="164"/>
      <c r="C39" s="164"/>
    </row>
  </sheetData>
  <mergeCells count="28">
    <mergeCell ref="A4:H4"/>
    <mergeCell ref="A6:A7"/>
    <mergeCell ref="B6:B7"/>
    <mergeCell ref="C6:C7"/>
    <mergeCell ref="D6:D7"/>
    <mergeCell ref="E6:F6"/>
    <mergeCell ref="G6:G7"/>
    <mergeCell ref="H6:H7"/>
    <mergeCell ref="A8:A10"/>
    <mergeCell ref="B8:B10"/>
    <mergeCell ref="A11:A13"/>
    <mergeCell ref="B11:B13"/>
    <mergeCell ref="A14:A16"/>
    <mergeCell ref="B14:B16"/>
    <mergeCell ref="A18:A20"/>
    <mergeCell ref="B18:B20"/>
    <mergeCell ref="A21:A22"/>
    <mergeCell ref="B21:B22"/>
    <mergeCell ref="A23:A26"/>
    <mergeCell ref="B23:B26"/>
    <mergeCell ref="A37:D37"/>
    <mergeCell ref="A38:C38"/>
    <mergeCell ref="A28:A30"/>
    <mergeCell ref="B28:B30"/>
    <mergeCell ref="A32:A33"/>
    <mergeCell ref="B32:B33"/>
    <mergeCell ref="A35:A36"/>
    <mergeCell ref="B35:B36"/>
  </mergeCells>
  <pageMargins left="0.7" right="0.7" top="0.75" bottom="0.75" header="0.3" footer="0.3"/>
  <pageSetup scale="4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85262-A14C-4C2F-A15A-A15D2873D1B2}">
  <dimension ref="A1:D48"/>
  <sheetViews>
    <sheetView showGridLines="0" view="pageBreakPreview" zoomScale="98" zoomScaleNormal="100" zoomScaleSheetLayoutView="98" workbookViewId="0">
      <selection activeCell="A37" sqref="A37"/>
    </sheetView>
  </sheetViews>
  <sheetFormatPr defaultRowHeight="18"/>
  <cols>
    <col min="1" max="1" width="4.375" style="1" customWidth="1"/>
    <col min="2" max="2" width="37.625" style="1" customWidth="1"/>
    <col min="3" max="4" width="21.375" style="1" customWidth="1"/>
  </cols>
  <sheetData>
    <row r="1" spans="1:4">
      <c r="C1"/>
      <c r="D1" s="36"/>
    </row>
    <row r="3" spans="1:4">
      <c r="C3" s="3"/>
      <c r="D3" s="4"/>
    </row>
    <row r="4" spans="1:4" ht="111" customHeight="1">
      <c r="A4" s="187" t="s">
        <v>32</v>
      </c>
      <c r="B4" s="187"/>
      <c r="C4" s="187"/>
      <c r="D4" s="187"/>
    </row>
    <row r="5" spans="1:4">
      <c r="A5" s="56" t="s">
        <v>171</v>
      </c>
      <c r="B5" s="5"/>
      <c r="C5" s="178"/>
      <c r="D5" s="178"/>
    </row>
    <row r="6" spans="1:4" ht="21" customHeight="1">
      <c r="A6" s="188" t="s">
        <v>100</v>
      </c>
      <c r="B6" s="173" t="s">
        <v>126</v>
      </c>
      <c r="C6" s="180" t="s">
        <v>155</v>
      </c>
      <c r="D6" s="182"/>
    </row>
    <row r="7" spans="1:4" ht="21" customHeight="1">
      <c r="A7" s="188"/>
      <c r="B7" s="174"/>
      <c r="C7" s="6" t="s">
        <v>162</v>
      </c>
      <c r="D7" s="6" t="s">
        <v>106</v>
      </c>
    </row>
    <row r="8" spans="1:4" ht="21" customHeight="1">
      <c r="A8" s="6">
        <v>1</v>
      </c>
      <c r="B8" s="6" t="s">
        <v>314</v>
      </c>
      <c r="C8" s="66">
        <v>14660</v>
      </c>
      <c r="D8" s="66">
        <v>14650</v>
      </c>
    </row>
    <row r="9" spans="1:4" ht="21" customHeight="1">
      <c r="A9" s="6">
        <v>2</v>
      </c>
      <c r="B9" s="6" t="s">
        <v>399</v>
      </c>
      <c r="C9" s="64">
        <v>160</v>
      </c>
      <c r="D9" s="64">
        <v>161</v>
      </c>
    </row>
    <row r="10" spans="1:4" ht="21" customHeight="1">
      <c r="A10" s="6">
        <v>3</v>
      </c>
      <c r="B10" s="6" t="s">
        <v>320</v>
      </c>
      <c r="C10" s="66">
        <v>7966</v>
      </c>
      <c r="D10" s="66">
        <v>7962</v>
      </c>
    </row>
    <row r="11" spans="1:4" ht="21" customHeight="1">
      <c r="A11" s="6">
        <v>4</v>
      </c>
      <c r="B11" s="6" t="s">
        <v>397</v>
      </c>
      <c r="C11" s="64">
        <v>1168</v>
      </c>
      <c r="D11" s="64">
        <v>1168</v>
      </c>
    </row>
    <row r="12" spans="1:4" ht="21" customHeight="1">
      <c r="A12" s="6">
        <v>5</v>
      </c>
      <c r="B12" s="6" t="s">
        <v>402</v>
      </c>
      <c r="C12" s="66">
        <v>787</v>
      </c>
      <c r="D12" s="66">
        <v>787</v>
      </c>
    </row>
    <row r="13" spans="1:4" ht="21" customHeight="1">
      <c r="A13" s="6">
        <v>6</v>
      </c>
      <c r="B13" s="6" t="s">
        <v>301</v>
      </c>
      <c r="C13" s="64">
        <v>10524</v>
      </c>
      <c r="D13" s="64">
        <v>11114</v>
      </c>
    </row>
    <row r="14" spans="1:4" ht="21" customHeight="1">
      <c r="A14" s="6">
        <v>7</v>
      </c>
      <c r="B14" s="6" t="s">
        <v>306</v>
      </c>
      <c r="C14" s="66">
        <v>3209</v>
      </c>
      <c r="D14" s="66">
        <v>3208</v>
      </c>
    </row>
    <row r="15" spans="1:4" ht="21" customHeight="1">
      <c r="A15" s="6">
        <v>8</v>
      </c>
      <c r="B15" s="6" t="s">
        <v>404</v>
      </c>
      <c r="C15" s="64">
        <v>454</v>
      </c>
      <c r="D15" s="64">
        <v>454</v>
      </c>
    </row>
    <row r="16" spans="1:4" ht="21" customHeight="1">
      <c r="A16" s="6">
        <v>9</v>
      </c>
      <c r="B16" s="6" t="s">
        <v>398</v>
      </c>
      <c r="C16" s="66">
        <v>2170</v>
      </c>
      <c r="D16" s="66">
        <v>2172</v>
      </c>
    </row>
    <row r="17" spans="1:4" ht="21" customHeight="1">
      <c r="A17" s="6">
        <v>10</v>
      </c>
      <c r="B17" s="6" t="s">
        <v>292</v>
      </c>
      <c r="C17" s="64">
        <v>209</v>
      </c>
      <c r="D17" s="64">
        <v>209</v>
      </c>
    </row>
    <row r="18" spans="1:4" ht="21" customHeight="1">
      <c r="A18" s="6">
        <v>11</v>
      </c>
      <c r="B18" s="6" t="s">
        <v>116</v>
      </c>
      <c r="C18" s="66">
        <v>3592</v>
      </c>
      <c r="D18" s="66">
        <v>3590</v>
      </c>
    </row>
    <row r="19" spans="1:4" ht="21" customHeight="1">
      <c r="A19" s="6">
        <v>12</v>
      </c>
      <c r="B19" s="6" t="s">
        <v>400</v>
      </c>
      <c r="C19" s="64">
        <v>1426</v>
      </c>
      <c r="D19" s="64">
        <v>1424</v>
      </c>
    </row>
    <row r="20" spans="1:4" ht="21" customHeight="1">
      <c r="A20" s="6">
        <v>13</v>
      </c>
      <c r="B20" s="6" t="s">
        <v>401</v>
      </c>
      <c r="C20" s="66">
        <v>1032</v>
      </c>
      <c r="D20" s="66">
        <v>1032</v>
      </c>
    </row>
    <row r="21" spans="1:4" ht="21" customHeight="1">
      <c r="A21" s="6">
        <v>14</v>
      </c>
      <c r="B21" s="6" t="s">
        <v>117</v>
      </c>
      <c r="C21" s="64">
        <v>70208</v>
      </c>
      <c r="D21" s="64">
        <v>70203</v>
      </c>
    </row>
    <row r="22" spans="1:4" ht="21" customHeight="1">
      <c r="A22" s="6">
        <v>15</v>
      </c>
      <c r="B22" s="6" t="s">
        <v>118</v>
      </c>
      <c r="C22" s="66">
        <v>1910</v>
      </c>
      <c r="D22" s="66">
        <v>1909</v>
      </c>
    </row>
    <row r="23" spans="1:4" ht="21" customHeight="1">
      <c r="A23" s="6">
        <v>16</v>
      </c>
      <c r="B23" s="6" t="s">
        <v>119</v>
      </c>
      <c r="C23" s="64">
        <v>55059</v>
      </c>
      <c r="D23" s="64">
        <v>54558</v>
      </c>
    </row>
    <row r="24" spans="1:4" ht="21" customHeight="1">
      <c r="A24" s="6">
        <v>17</v>
      </c>
      <c r="B24" s="6" t="s">
        <v>329</v>
      </c>
      <c r="C24" s="66">
        <v>9322</v>
      </c>
      <c r="D24" s="66">
        <v>9316</v>
      </c>
    </row>
    <row r="25" spans="1:4" ht="21" customHeight="1">
      <c r="A25" s="6">
        <v>18</v>
      </c>
      <c r="B25" s="6" t="s">
        <v>310</v>
      </c>
      <c r="C25" s="64">
        <v>23787</v>
      </c>
      <c r="D25" s="64">
        <v>23788</v>
      </c>
    </row>
    <row r="26" spans="1:4" ht="21" customHeight="1">
      <c r="A26" s="6">
        <v>19</v>
      </c>
      <c r="B26" s="6" t="s">
        <v>121</v>
      </c>
      <c r="C26" s="66">
        <v>1501</v>
      </c>
      <c r="D26" s="66">
        <v>1501</v>
      </c>
    </row>
    <row r="27" spans="1:4" ht="21" customHeight="1">
      <c r="A27" s="6">
        <v>20</v>
      </c>
      <c r="B27" s="6" t="s">
        <v>396</v>
      </c>
      <c r="C27" s="64">
        <v>2776</v>
      </c>
      <c r="D27" s="64">
        <v>2776</v>
      </c>
    </row>
    <row r="28" spans="1:4" ht="21" customHeight="1">
      <c r="A28" s="6">
        <v>21</v>
      </c>
      <c r="B28" s="6" t="s">
        <v>123</v>
      </c>
      <c r="C28" s="66">
        <v>417</v>
      </c>
      <c r="D28" s="66">
        <v>417</v>
      </c>
    </row>
    <row r="29" spans="1:4" ht="21" customHeight="1">
      <c r="A29" s="6">
        <v>22</v>
      </c>
      <c r="B29" s="6" t="s">
        <v>332</v>
      </c>
      <c r="C29" s="64">
        <v>720</v>
      </c>
      <c r="D29" s="64">
        <v>716</v>
      </c>
    </row>
    <row r="30" spans="1:4" ht="21" customHeight="1">
      <c r="A30" s="6">
        <v>23</v>
      </c>
      <c r="B30" s="6" t="s">
        <v>326</v>
      </c>
      <c r="C30" s="66">
        <v>345</v>
      </c>
      <c r="D30" s="66">
        <v>345</v>
      </c>
    </row>
    <row r="31" spans="1:4" ht="21" customHeight="1">
      <c r="A31" s="6">
        <v>24</v>
      </c>
      <c r="B31" s="6" t="s">
        <v>271</v>
      </c>
      <c r="C31" s="64">
        <v>1938</v>
      </c>
      <c r="D31" s="64">
        <v>1947</v>
      </c>
    </row>
    <row r="32" spans="1:4" ht="21" customHeight="1">
      <c r="A32" s="6">
        <v>25</v>
      </c>
      <c r="B32" s="6" t="s">
        <v>333</v>
      </c>
      <c r="C32" s="66">
        <v>4658</v>
      </c>
      <c r="D32" s="66">
        <v>4647</v>
      </c>
    </row>
    <row r="33" spans="1:4" ht="21" customHeight="1">
      <c r="A33" s="6">
        <v>26</v>
      </c>
      <c r="B33" s="6" t="s">
        <v>393</v>
      </c>
      <c r="C33" s="64">
        <v>1117</v>
      </c>
      <c r="D33" s="64">
        <v>1106</v>
      </c>
    </row>
    <row r="34" spans="1:4" ht="21" customHeight="1">
      <c r="A34" s="6">
        <v>27</v>
      </c>
      <c r="B34" s="6" t="s">
        <v>294</v>
      </c>
      <c r="C34" s="66">
        <v>515</v>
      </c>
      <c r="D34" s="66">
        <v>515</v>
      </c>
    </row>
    <row r="35" spans="1:4" ht="21" customHeight="1">
      <c r="A35" s="176" t="s">
        <v>102</v>
      </c>
      <c r="B35" s="196"/>
      <c r="C35" s="8">
        <f>SUM(C8:C34)</f>
        <v>221630</v>
      </c>
      <c r="D35" s="8">
        <f>SUM(D8:D34)</f>
        <v>221675</v>
      </c>
    </row>
    <row r="36" spans="1:4" ht="14.25">
      <c r="A36" s="183" t="s">
        <v>340</v>
      </c>
      <c r="B36" s="183"/>
      <c r="C36" s="183"/>
      <c r="D36"/>
    </row>
    <row r="37" spans="1:4" ht="16.5">
      <c r="A37" s="164" t="s">
        <v>341</v>
      </c>
      <c r="B37" s="5"/>
      <c r="C37" s="16"/>
      <c r="D37" s="59"/>
    </row>
    <row r="38" spans="1:4" ht="14.25">
      <c r="A38"/>
      <c r="B38"/>
      <c r="C38" s="16"/>
      <c r="D38" s="16"/>
    </row>
    <row r="39" spans="1:4">
      <c r="A39"/>
      <c r="B39"/>
      <c r="D39"/>
    </row>
    <row r="40" spans="1:4">
      <c r="D40"/>
    </row>
    <row r="41" spans="1:4">
      <c r="D41"/>
    </row>
    <row r="42" spans="1:4">
      <c r="D42"/>
    </row>
    <row r="43" spans="1:4">
      <c r="D43"/>
    </row>
    <row r="44" spans="1:4">
      <c r="D44"/>
    </row>
    <row r="45" spans="1:4">
      <c r="D45"/>
    </row>
    <row r="46" spans="1:4">
      <c r="D46"/>
    </row>
    <row r="47" spans="1:4">
      <c r="D47"/>
    </row>
    <row r="48" spans="1:4">
      <c r="D48"/>
    </row>
  </sheetData>
  <mergeCells count="7">
    <mergeCell ref="A36:C36"/>
    <mergeCell ref="A35:B35"/>
    <mergeCell ref="A4:D4"/>
    <mergeCell ref="C5:D5"/>
    <mergeCell ref="A6:A7"/>
    <mergeCell ref="B6:B7"/>
    <mergeCell ref="C6:D6"/>
  </mergeCells>
  <pageMargins left="0.7" right="0.7" top="0.75" bottom="0.75" header="0.3" footer="0.3"/>
  <pageSetup scale="5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22B7-6F44-4E24-8113-9421E2E894DA}">
  <dimension ref="A1:D33"/>
  <sheetViews>
    <sheetView showGridLines="0" view="pageBreakPreview" zoomScaleNormal="100" zoomScaleSheetLayoutView="100" workbookViewId="0">
      <selection activeCell="B2" sqref="B2"/>
    </sheetView>
  </sheetViews>
  <sheetFormatPr defaultRowHeight="18"/>
  <cols>
    <col min="1" max="1" width="4.375" style="1" customWidth="1"/>
    <col min="2" max="2" width="34.875" style="1" customWidth="1"/>
    <col min="3" max="4" width="21.375" style="1" customWidth="1"/>
  </cols>
  <sheetData>
    <row r="1" spans="1:4">
      <c r="C1"/>
      <c r="D1" s="36"/>
    </row>
    <row r="3" spans="1:4">
      <c r="C3" s="3"/>
      <c r="D3" s="4"/>
    </row>
    <row r="4" spans="1:4" ht="96" customHeight="1">
      <c r="A4" s="187" t="s">
        <v>34</v>
      </c>
      <c r="B4" s="187"/>
      <c r="C4" s="187"/>
      <c r="D4" s="187"/>
    </row>
    <row r="5" spans="1:4">
      <c r="A5" s="56" t="s">
        <v>181</v>
      </c>
      <c r="B5" s="5"/>
      <c r="C5" s="178"/>
      <c r="D5" s="178"/>
    </row>
    <row r="6" spans="1:4" ht="21" customHeight="1">
      <c r="A6" s="188" t="s">
        <v>100</v>
      </c>
      <c r="B6" s="173" t="s">
        <v>126</v>
      </c>
      <c r="C6" s="180" t="s">
        <v>155</v>
      </c>
      <c r="D6" s="182"/>
    </row>
    <row r="7" spans="1:4" ht="21" customHeight="1">
      <c r="A7" s="188"/>
      <c r="B7" s="174"/>
      <c r="C7" s="6" t="s">
        <v>162</v>
      </c>
      <c r="D7" s="6" t="s">
        <v>106</v>
      </c>
    </row>
    <row r="8" spans="1:4" ht="21" customHeight="1">
      <c r="A8" s="6">
        <v>1</v>
      </c>
      <c r="B8" s="6" t="s">
        <v>397</v>
      </c>
      <c r="C8" s="66">
        <v>294</v>
      </c>
      <c r="D8" s="66">
        <v>298</v>
      </c>
    </row>
    <row r="9" spans="1:4" ht="21" customHeight="1">
      <c r="A9" s="6">
        <v>2</v>
      </c>
      <c r="B9" s="6" t="s">
        <v>402</v>
      </c>
      <c r="C9" s="64">
        <v>1</v>
      </c>
      <c r="D9" s="64">
        <v>0</v>
      </c>
    </row>
    <row r="10" spans="1:4" ht="21" customHeight="1">
      <c r="A10" s="6">
        <v>3</v>
      </c>
      <c r="B10" s="6" t="s">
        <v>301</v>
      </c>
      <c r="C10" s="66">
        <v>609</v>
      </c>
      <c r="D10" s="66">
        <v>921</v>
      </c>
    </row>
    <row r="11" spans="1:4" ht="21" customHeight="1">
      <c r="A11" s="6">
        <v>4</v>
      </c>
      <c r="B11" s="6" t="s">
        <v>404</v>
      </c>
      <c r="C11" s="64">
        <v>1383</v>
      </c>
      <c r="D11" s="64">
        <v>1379</v>
      </c>
    </row>
    <row r="12" spans="1:4" ht="21" customHeight="1">
      <c r="A12" s="6">
        <v>5</v>
      </c>
      <c r="B12" s="6" t="s">
        <v>116</v>
      </c>
      <c r="C12" s="66">
        <v>1</v>
      </c>
      <c r="D12" s="66">
        <v>0</v>
      </c>
    </row>
    <row r="13" spans="1:4" ht="21" customHeight="1">
      <c r="A13" s="6">
        <v>6</v>
      </c>
      <c r="B13" s="6" t="s">
        <v>117</v>
      </c>
      <c r="C13" s="64">
        <v>159</v>
      </c>
      <c r="D13" s="64">
        <v>159</v>
      </c>
    </row>
    <row r="14" spans="1:4" ht="21" customHeight="1">
      <c r="A14" s="6">
        <v>7</v>
      </c>
      <c r="B14" s="6" t="s">
        <v>118</v>
      </c>
      <c r="C14" s="66">
        <v>1</v>
      </c>
      <c r="D14" s="66">
        <v>0</v>
      </c>
    </row>
    <row r="15" spans="1:4" ht="21" customHeight="1">
      <c r="A15" s="6">
        <v>8</v>
      </c>
      <c r="B15" s="6" t="s">
        <v>119</v>
      </c>
      <c r="C15" s="64">
        <v>162</v>
      </c>
      <c r="D15" s="64">
        <v>24</v>
      </c>
    </row>
    <row r="16" spans="1:4" ht="21" customHeight="1">
      <c r="A16" s="6">
        <v>9</v>
      </c>
      <c r="B16" s="6" t="s">
        <v>329</v>
      </c>
      <c r="C16" s="66">
        <v>22</v>
      </c>
      <c r="D16" s="66">
        <v>21</v>
      </c>
    </row>
    <row r="17" spans="1:4" ht="21" customHeight="1">
      <c r="A17" s="6">
        <v>10</v>
      </c>
      <c r="B17" s="6" t="s">
        <v>310</v>
      </c>
      <c r="C17" s="64">
        <v>0</v>
      </c>
      <c r="D17" s="64">
        <v>2</v>
      </c>
    </row>
    <row r="18" spans="1:4" ht="21" customHeight="1">
      <c r="A18" s="6">
        <v>11</v>
      </c>
      <c r="B18" s="6" t="s">
        <v>326</v>
      </c>
      <c r="C18" s="66">
        <v>93</v>
      </c>
      <c r="D18" s="66">
        <v>93</v>
      </c>
    </row>
    <row r="19" spans="1:4" ht="21" customHeight="1">
      <c r="A19" s="6">
        <v>12</v>
      </c>
      <c r="B19" s="6" t="s">
        <v>393</v>
      </c>
      <c r="C19" s="64">
        <v>1</v>
      </c>
      <c r="D19" s="64">
        <v>1</v>
      </c>
    </row>
    <row r="20" spans="1:4" ht="21" customHeight="1">
      <c r="A20" s="176" t="s">
        <v>102</v>
      </c>
      <c r="B20" s="196"/>
      <c r="C20" s="8">
        <f>SUM(C8:C19)</f>
        <v>2726</v>
      </c>
      <c r="D20" s="8">
        <f>SUM(D8:D19)</f>
        <v>2898</v>
      </c>
    </row>
    <row r="21" spans="1:4" ht="14.25">
      <c r="A21" s="183" t="s">
        <v>340</v>
      </c>
      <c r="B21" s="183"/>
      <c r="C21" s="183"/>
      <c r="D21"/>
    </row>
    <row r="22" spans="1:4" ht="16.5">
      <c r="A22" s="164" t="s">
        <v>341</v>
      </c>
      <c r="B22" s="5"/>
      <c r="C22" s="16"/>
      <c r="D22" s="9"/>
    </row>
    <row r="23" spans="1:4" ht="14.25">
      <c r="A23"/>
      <c r="B23"/>
      <c r="C23" s="16"/>
      <c r="D23" s="16"/>
    </row>
    <row r="24" spans="1:4" ht="14.25">
      <c r="A24"/>
      <c r="B24"/>
      <c r="C24"/>
      <c r="D24"/>
    </row>
    <row r="25" spans="1:4">
      <c r="D25"/>
    </row>
    <row r="26" spans="1:4">
      <c r="D26"/>
    </row>
    <row r="27" spans="1:4">
      <c r="D27"/>
    </row>
    <row r="28" spans="1:4">
      <c r="D28"/>
    </row>
    <row r="29" spans="1:4">
      <c r="D29"/>
    </row>
    <row r="30" spans="1:4">
      <c r="D30"/>
    </row>
    <row r="31" spans="1:4">
      <c r="D31"/>
    </row>
    <row r="32" spans="1:4">
      <c r="D32"/>
    </row>
    <row r="33" spans="4:4">
      <c r="D33"/>
    </row>
  </sheetData>
  <mergeCells count="7">
    <mergeCell ref="A21:C21"/>
    <mergeCell ref="A20:B20"/>
    <mergeCell ref="A4:D4"/>
    <mergeCell ref="C5:D5"/>
    <mergeCell ref="A6:A7"/>
    <mergeCell ref="B6:B7"/>
    <mergeCell ref="C6:D6"/>
  </mergeCells>
  <pageMargins left="0.7" right="0.7" top="0.75" bottom="0.75" header="0.3" footer="0.3"/>
  <pageSetup scale="6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3E369-7F26-4B7E-B0F8-D20715E72633}">
  <dimension ref="A1:D40"/>
  <sheetViews>
    <sheetView showGridLines="0" view="pageBreakPreview" zoomScale="90" zoomScaleNormal="100" zoomScaleSheetLayoutView="90" workbookViewId="0">
      <selection activeCell="A29" sqref="A29"/>
    </sheetView>
  </sheetViews>
  <sheetFormatPr defaultColWidth="21.375" defaultRowHeight="18"/>
  <cols>
    <col min="1" max="1" width="4.375" style="1" customWidth="1"/>
    <col min="2" max="2" width="35.25" style="1" customWidth="1"/>
    <col min="3" max="4" width="21.375" style="1"/>
    <col min="5" max="5" width="13.375" customWidth="1"/>
  </cols>
  <sheetData>
    <row r="1" spans="1:4">
      <c r="C1"/>
      <c r="D1" s="36"/>
    </row>
    <row r="3" spans="1:4">
      <c r="C3" s="3"/>
      <c r="D3" s="4"/>
    </row>
    <row r="4" spans="1:4" ht="96" customHeight="1">
      <c r="A4" s="187" t="s">
        <v>38</v>
      </c>
      <c r="B4" s="187"/>
      <c r="C4" s="187"/>
      <c r="D4" s="187"/>
    </row>
    <row r="5" spans="1:4">
      <c r="A5" s="5" t="s">
        <v>219</v>
      </c>
      <c r="B5" s="5"/>
      <c r="C5" s="178"/>
      <c r="D5" s="178"/>
    </row>
    <row r="6" spans="1:4" ht="21" customHeight="1">
      <c r="A6" s="188" t="s">
        <v>100</v>
      </c>
      <c r="B6" s="173" t="s">
        <v>126</v>
      </c>
      <c r="C6" s="180" t="s">
        <v>155</v>
      </c>
      <c r="D6" s="182"/>
    </row>
    <row r="7" spans="1:4" ht="21" customHeight="1">
      <c r="A7" s="197"/>
      <c r="B7" s="174"/>
      <c r="C7" s="6" t="s">
        <v>162</v>
      </c>
      <c r="D7" s="6" t="s">
        <v>106</v>
      </c>
    </row>
    <row r="8" spans="1:4" ht="21" customHeight="1">
      <c r="A8" s="6">
        <v>1</v>
      </c>
      <c r="B8" s="6" t="s">
        <v>314</v>
      </c>
      <c r="C8" s="66">
        <v>1717</v>
      </c>
      <c r="D8" s="66">
        <v>1717</v>
      </c>
    </row>
    <row r="9" spans="1:4" ht="21" customHeight="1">
      <c r="A9" s="6">
        <v>2</v>
      </c>
      <c r="B9" s="6" t="s">
        <v>399</v>
      </c>
      <c r="C9" s="64">
        <v>134</v>
      </c>
      <c r="D9" s="64">
        <v>134</v>
      </c>
    </row>
    <row r="10" spans="1:4" ht="21" customHeight="1">
      <c r="A10" s="6">
        <v>3</v>
      </c>
      <c r="B10" s="6" t="s">
        <v>320</v>
      </c>
      <c r="C10" s="66">
        <v>2109</v>
      </c>
      <c r="D10" s="66">
        <v>2107</v>
      </c>
    </row>
    <row r="11" spans="1:4" ht="21" customHeight="1">
      <c r="A11" s="6">
        <v>4</v>
      </c>
      <c r="B11" s="6" t="s">
        <v>397</v>
      </c>
      <c r="C11" s="64">
        <v>936</v>
      </c>
      <c r="D11" s="64">
        <v>929</v>
      </c>
    </row>
    <row r="12" spans="1:4" ht="21" customHeight="1">
      <c r="A12" s="6">
        <v>5</v>
      </c>
      <c r="B12" s="6" t="s">
        <v>402</v>
      </c>
      <c r="C12" s="66">
        <v>325</v>
      </c>
      <c r="D12" s="66">
        <v>325</v>
      </c>
    </row>
    <row r="13" spans="1:4" ht="21" customHeight="1">
      <c r="A13" s="6">
        <v>6</v>
      </c>
      <c r="B13" s="6" t="s">
        <v>301</v>
      </c>
      <c r="C13" s="64">
        <v>21409</v>
      </c>
      <c r="D13" s="64">
        <v>21084</v>
      </c>
    </row>
    <row r="14" spans="1:4" ht="21" customHeight="1">
      <c r="A14" s="6">
        <v>7</v>
      </c>
      <c r="B14" s="6" t="s">
        <v>306</v>
      </c>
      <c r="C14" s="66">
        <v>3265</v>
      </c>
      <c r="D14" s="66">
        <v>3269</v>
      </c>
    </row>
    <row r="15" spans="1:4" ht="21" customHeight="1">
      <c r="A15" s="6">
        <v>8</v>
      </c>
      <c r="B15" s="6" t="s">
        <v>404</v>
      </c>
      <c r="C15" s="64">
        <v>154</v>
      </c>
      <c r="D15" s="64">
        <v>158</v>
      </c>
    </row>
    <row r="16" spans="1:4" ht="21" customHeight="1">
      <c r="A16" s="6">
        <v>9</v>
      </c>
      <c r="B16" s="6" t="s">
        <v>398</v>
      </c>
      <c r="C16" s="66">
        <v>801</v>
      </c>
      <c r="D16" s="66">
        <v>800</v>
      </c>
    </row>
    <row r="17" spans="1:4" ht="21" customHeight="1">
      <c r="A17" s="6">
        <v>10</v>
      </c>
      <c r="B17" s="6" t="s">
        <v>116</v>
      </c>
      <c r="C17" s="64">
        <v>1935</v>
      </c>
      <c r="D17" s="64">
        <v>1934</v>
      </c>
    </row>
    <row r="18" spans="1:4" ht="21" customHeight="1">
      <c r="A18" s="6">
        <v>11</v>
      </c>
      <c r="B18" s="6" t="s">
        <v>401</v>
      </c>
      <c r="C18" s="66">
        <v>251</v>
      </c>
      <c r="D18" s="66">
        <v>251</v>
      </c>
    </row>
    <row r="19" spans="1:4" ht="21" customHeight="1">
      <c r="A19" s="6">
        <v>12</v>
      </c>
      <c r="B19" s="6" t="s">
        <v>117</v>
      </c>
      <c r="C19" s="64">
        <v>31666</v>
      </c>
      <c r="D19" s="64">
        <v>31662</v>
      </c>
    </row>
    <row r="20" spans="1:4" ht="21" customHeight="1">
      <c r="A20" s="6">
        <v>13</v>
      </c>
      <c r="B20" s="6" t="s">
        <v>119</v>
      </c>
      <c r="C20" s="66">
        <v>55552</v>
      </c>
      <c r="D20" s="66">
        <v>55680</v>
      </c>
    </row>
    <row r="21" spans="1:4" ht="21" customHeight="1">
      <c r="A21" s="6">
        <v>14</v>
      </c>
      <c r="B21" s="6" t="s">
        <v>120</v>
      </c>
      <c r="C21" s="64">
        <v>762</v>
      </c>
      <c r="D21" s="64">
        <v>762</v>
      </c>
    </row>
    <row r="22" spans="1:4" ht="21" customHeight="1">
      <c r="A22" s="6">
        <v>15</v>
      </c>
      <c r="B22" s="6" t="s">
        <v>310</v>
      </c>
      <c r="C22" s="66">
        <v>21797</v>
      </c>
      <c r="D22" s="66">
        <v>21787</v>
      </c>
    </row>
    <row r="23" spans="1:4" ht="21" customHeight="1">
      <c r="A23" s="6">
        <v>16</v>
      </c>
      <c r="B23" s="6" t="s">
        <v>396</v>
      </c>
      <c r="C23" s="64">
        <v>1020</v>
      </c>
      <c r="D23" s="64">
        <v>1019</v>
      </c>
    </row>
    <row r="24" spans="1:4" ht="21" customHeight="1">
      <c r="A24" s="6">
        <v>17</v>
      </c>
      <c r="B24" s="6" t="s">
        <v>271</v>
      </c>
      <c r="C24" s="66">
        <v>99</v>
      </c>
      <c r="D24" s="66">
        <v>99</v>
      </c>
    </row>
    <row r="25" spans="1:4" ht="21" customHeight="1">
      <c r="A25" s="6">
        <v>18</v>
      </c>
      <c r="B25" s="6" t="s">
        <v>333</v>
      </c>
      <c r="C25" s="64">
        <v>262</v>
      </c>
      <c r="D25" s="64">
        <v>259</v>
      </c>
    </row>
    <row r="26" spans="1:4" ht="21" customHeight="1">
      <c r="A26" s="6">
        <v>19</v>
      </c>
      <c r="B26" s="6" t="s">
        <v>393</v>
      </c>
      <c r="C26" s="66">
        <v>282</v>
      </c>
      <c r="D26" s="66">
        <v>283</v>
      </c>
    </row>
    <row r="27" spans="1:4" ht="21" customHeight="1">
      <c r="A27" s="176" t="s">
        <v>102</v>
      </c>
      <c r="B27" s="196"/>
      <c r="C27" s="8">
        <f>SUM(C8:C26)</f>
        <v>144476</v>
      </c>
      <c r="D27" s="8">
        <f>SUM(D8:D26)</f>
        <v>144259</v>
      </c>
    </row>
    <row r="28" spans="1:4" ht="14.25">
      <c r="A28" s="183" t="s">
        <v>340</v>
      </c>
      <c r="B28" s="183"/>
      <c r="C28" s="183"/>
      <c r="D28"/>
    </row>
    <row r="29" spans="1:4" ht="16.5">
      <c r="A29" s="164" t="s">
        <v>341</v>
      </c>
      <c r="B29" s="5"/>
      <c r="C29" s="16"/>
      <c r="D29" s="9"/>
    </row>
    <row r="30" spans="1:4" ht="14.25">
      <c r="A30"/>
      <c r="B30"/>
      <c r="C30" s="16"/>
      <c r="D30" s="16"/>
    </row>
    <row r="31" spans="1:4" ht="14.25">
      <c r="A31"/>
      <c r="B31"/>
      <c r="C31"/>
      <c r="D31"/>
    </row>
    <row r="32" spans="1:4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</sheetData>
  <mergeCells count="7">
    <mergeCell ref="A28:C28"/>
    <mergeCell ref="A27:B27"/>
    <mergeCell ref="A4:D4"/>
    <mergeCell ref="C5:D5"/>
    <mergeCell ref="A6:A7"/>
    <mergeCell ref="B6:B7"/>
    <mergeCell ref="C6:D6"/>
  </mergeCells>
  <pageMargins left="0.7" right="0.7" top="0.75" bottom="0.75" header="0.3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EDB6D-54A7-4793-9373-1F1E1EA0E75C}">
  <dimension ref="A1:M16"/>
  <sheetViews>
    <sheetView showGridLines="0" view="pageBreakPreview" zoomScaleNormal="100" zoomScaleSheetLayoutView="100" workbookViewId="0">
      <selection activeCell="A2" sqref="A2"/>
    </sheetView>
  </sheetViews>
  <sheetFormatPr defaultColWidth="21.375" defaultRowHeight="18"/>
  <cols>
    <col min="1" max="1" width="6.75" style="1" customWidth="1"/>
    <col min="2" max="2" width="27.75" style="2" customWidth="1"/>
    <col min="3" max="3" width="15.25" style="1" customWidth="1"/>
    <col min="4" max="4" width="16.25" style="1" customWidth="1"/>
    <col min="5" max="5" width="14.75" customWidth="1"/>
    <col min="6" max="7" width="17.125" customWidth="1"/>
    <col min="8" max="8" width="14" customWidth="1"/>
    <col min="9" max="9" width="15" customWidth="1"/>
    <col min="10" max="10" width="14.25" customWidth="1"/>
    <col min="11" max="13" width="16.25" customWidth="1"/>
  </cols>
  <sheetData>
    <row r="1" spans="1:13" ht="26.25">
      <c r="C1" s="55"/>
      <c r="D1" s="55"/>
      <c r="E1" s="55"/>
      <c r="K1" s="36"/>
      <c r="L1" s="36"/>
    </row>
    <row r="3" spans="1:13">
      <c r="B3" s="3"/>
      <c r="C3" s="3"/>
      <c r="D3" s="4"/>
    </row>
    <row r="4" spans="1:13" ht="64.5" customHeight="1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5" spans="1:13">
      <c r="A5" s="140" t="s">
        <v>343</v>
      </c>
      <c r="B5" s="178"/>
      <c r="C5" s="178"/>
      <c r="D5" s="178"/>
    </row>
    <row r="6" spans="1:13" ht="21" customHeight="1">
      <c r="A6" s="179" t="s">
        <v>100</v>
      </c>
      <c r="B6" s="173" t="s">
        <v>101</v>
      </c>
      <c r="C6" s="180">
        <v>2024</v>
      </c>
      <c r="D6" s="181"/>
      <c r="E6" s="181"/>
      <c r="F6" s="182"/>
      <c r="G6" s="173" t="s">
        <v>102</v>
      </c>
      <c r="H6" s="180">
        <v>2025</v>
      </c>
      <c r="I6" s="181"/>
      <c r="J6" s="181"/>
      <c r="K6" s="182"/>
      <c r="L6" s="173" t="s">
        <v>102</v>
      </c>
      <c r="M6" s="184" t="s">
        <v>103</v>
      </c>
    </row>
    <row r="7" spans="1:13" ht="21" customHeight="1">
      <c r="A7" s="179"/>
      <c r="B7" s="174"/>
      <c r="C7" s="176" t="s">
        <v>104</v>
      </c>
      <c r="D7" s="177"/>
      <c r="E7" s="176" t="s">
        <v>105</v>
      </c>
      <c r="F7" s="177"/>
      <c r="G7" s="174"/>
      <c r="H7" s="176" t="s">
        <v>104</v>
      </c>
      <c r="I7" s="177"/>
      <c r="J7" s="176" t="s">
        <v>105</v>
      </c>
      <c r="K7" s="177"/>
      <c r="L7" s="174"/>
      <c r="M7" s="185"/>
    </row>
    <row r="8" spans="1:13" ht="21" customHeight="1">
      <c r="A8" s="179"/>
      <c r="B8" s="175"/>
      <c r="C8" s="6" t="s">
        <v>162</v>
      </c>
      <c r="D8" s="6" t="s">
        <v>106</v>
      </c>
      <c r="E8" s="6" t="s">
        <v>162</v>
      </c>
      <c r="F8" s="6" t="s">
        <v>106</v>
      </c>
      <c r="G8" s="175"/>
      <c r="H8" s="6" t="s">
        <v>162</v>
      </c>
      <c r="I8" s="6" t="s">
        <v>106</v>
      </c>
      <c r="J8" s="6" t="s">
        <v>162</v>
      </c>
      <c r="K8" s="6" t="s">
        <v>106</v>
      </c>
      <c r="L8" s="175"/>
      <c r="M8" s="186"/>
    </row>
    <row r="9" spans="1:13" ht="35.450000000000003" customHeight="1">
      <c r="A9" s="6">
        <v>1</v>
      </c>
      <c r="B9" s="7" t="s">
        <v>107</v>
      </c>
      <c r="C9" s="63">
        <v>29048315</v>
      </c>
      <c r="D9" s="63">
        <v>29079321</v>
      </c>
      <c r="E9" s="63">
        <v>14251022</v>
      </c>
      <c r="F9" s="63">
        <v>14007423</v>
      </c>
      <c r="G9" s="63">
        <f>SUM(C9:F9)</f>
        <v>86386081</v>
      </c>
      <c r="H9" s="63">
        <v>31941252</v>
      </c>
      <c r="I9" s="63">
        <v>31998989</v>
      </c>
      <c r="J9" s="63">
        <v>15500555</v>
      </c>
      <c r="K9" s="63">
        <v>15120492</v>
      </c>
      <c r="L9" s="87">
        <f>SUM(H9:K9)</f>
        <v>94561288</v>
      </c>
      <c r="M9" s="113">
        <v>9.4600000000000004E-2</v>
      </c>
    </row>
    <row r="10" spans="1:13" ht="21" customHeight="1">
      <c r="A10" s="6">
        <v>2</v>
      </c>
      <c r="B10" s="6" t="s">
        <v>108</v>
      </c>
      <c r="C10" s="64">
        <v>9080</v>
      </c>
      <c r="D10" s="64">
        <v>40191</v>
      </c>
      <c r="E10" s="64">
        <v>20919605</v>
      </c>
      <c r="F10" s="64">
        <v>20053419</v>
      </c>
      <c r="G10" s="64">
        <f>SUM(C10:F10)</f>
        <v>41022295</v>
      </c>
      <c r="H10" s="64">
        <v>27800</v>
      </c>
      <c r="I10" s="64">
        <v>32863</v>
      </c>
      <c r="J10" s="64">
        <v>22936233</v>
      </c>
      <c r="K10" s="64">
        <v>22149718</v>
      </c>
      <c r="L10" s="88">
        <f>SUM(H10:K10)</f>
        <v>45146614</v>
      </c>
      <c r="M10" s="114">
        <v>0.10050000000000001</v>
      </c>
    </row>
    <row r="11" spans="1:13" ht="21" customHeight="1">
      <c r="A11" s="6">
        <v>3</v>
      </c>
      <c r="B11" s="6" t="s">
        <v>109</v>
      </c>
      <c r="C11" s="63">
        <v>563472</v>
      </c>
      <c r="D11" s="63">
        <v>564835</v>
      </c>
      <c r="E11" s="63">
        <v>39409</v>
      </c>
      <c r="F11" s="63">
        <v>40931</v>
      </c>
      <c r="G11" s="63">
        <f>SUM(C11:F11)</f>
        <v>1208647</v>
      </c>
      <c r="H11" s="63">
        <v>581067</v>
      </c>
      <c r="I11" s="63">
        <v>589942</v>
      </c>
      <c r="J11" s="63">
        <v>50564</v>
      </c>
      <c r="K11" s="63">
        <v>45846</v>
      </c>
      <c r="L11" s="87">
        <f>SUM(H11:K11)</f>
        <v>1267419</v>
      </c>
      <c r="M11" s="113">
        <v>4.8599999999999997E-2</v>
      </c>
    </row>
    <row r="12" spans="1:13" ht="21" customHeight="1">
      <c r="A12" s="176" t="s">
        <v>102</v>
      </c>
      <c r="B12" s="177"/>
      <c r="C12" s="8">
        <f>SUM(C9:C11)</f>
        <v>29620867</v>
      </c>
      <c r="D12" s="8">
        <f t="shared" ref="D12:E12" si="0">SUM(D9:D11)</f>
        <v>29684347</v>
      </c>
      <c r="E12" s="8">
        <f t="shared" si="0"/>
        <v>35210036</v>
      </c>
      <c r="F12" s="8">
        <f>SUM(F9:F11)</f>
        <v>34101773</v>
      </c>
      <c r="G12" s="8">
        <f>SUM(C12:F12)</f>
        <v>128617023</v>
      </c>
      <c r="H12" s="8">
        <f>SUM(H9:H11)</f>
        <v>32550119</v>
      </c>
      <c r="I12" s="8">
        <f>SUM(I9:I11)</f>
        <v>32621794</v>
      </c>
      <c r="J12" s="8">
        <f>SUM(J9:J11)</f>
        <v>38487352</v>
      </c>
      <c r="K12" s="8">
        <f>SUM(K9:K11)</f>
        <v>37316056</v>
      </c>
      <c r="L12" s="23">
        <f>SUM(L9:L11)</f>
        <v>140975321</v>
      </c>
      <c r="M12" s="112">
        <v>9.6100000000000005E-2</v>
      </c>
    </row>
    <row r="13" spans="1:13" ht="14.25">
      <c r="A13" s="183" t="s">
        <v>340</v>
      </c>
      <c r="B13" s="183"/>
      <c r="C13" s="183"/>
      <c r="D13" s="16"/>
      <c r="E13" s="16"/>
    </row>
    <row r="14" spans="1:13" ht="36" customHeight="1">
      <c r="A14" s="172" t="s">
        <v>111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</row>
    <row r="15" spans="1:13" ht="31.5" customHeight="1">
      <c r="A15" s="172" t="s">
        <v>112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</row>
    <row r="16" spans="1:13">
      <c r="G16" s="16"/>
    </row>
  </sheetData>
  <mergeCells count="17">
    <mergeCell ref="M6:M8"/>
    <mergeCell ref="A4:M4"/>
    <mergeCell ref="A14:L14"/>
    <mergeCell ref="A15:L15"/>
    <mergeCell ref="L6:L8"/>
    <mergeCell ref="A12:B12"/>
    <mergeCell ref="B5:D5"/>
    <mergeCell ref="C7:D7"/>
    <mergeCell ref="E7:F7"/>
    <mergeCell ref="H7:I7"/>
    <mergeCell ref="J7:K7"/>
    <mergeCell ref="B6:B8"/>
    <mergeCell ref="A6:A8"/>
    <mergeCell ref="C6:F6"/>
    <mergeCell ref="H6:K6"/>
    <mergeCell ref="G6:G8"/>
    <mergeCell ref="A13:C13"/>
  </mergeCells>
  <pageMargins left="0.7" right="0.7" top="0.75" bottom="0.75" header="0.3" footer="0.3"/>
  <pageSetup scale="4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B76A-83CB-46D2-B5CD-6546FF41F018}">
  <dimension ref="A1:D29"/>
  <sheetViews>
    <sheetView showGridLines="0" view="pageBreakPreview" zoomScaleNormal="100" zoomScaleSheetLayoutView="100" workbookViewId="0">
      <selection activeCell="C19" sqref="C19"/>
    </sheetView>
  </sheetViews>
  <sheetFormatPr defaultColWidth="8.75" defaultRowHeight="21" customHeight="1"/>
  <cols>
    <col min="1" max="1" width="4.375" style="1" customWidth="1"/>
    <col min="2" max="2" width="32.125" style="1" customWidth="1"/>
    <col min="3" max="4" width="21.375" style="1" customWidth="1"/>
  </cols>
  <sheetData>
    <row r="1" spans="1:4" ht="21" customHeight="1">
      <c r="C1"/>
      <c r="D1" s="36"/>
    </row>
    <row r="3" spans="1:4" ht="21" customHeight="1">
      <c r="C3" s="3"/>
      <c r="D3" s="4"/>
    </row>
    <row r="4" spans="1:4" ht="105.75" customHeight="1">
      <c r="A4" s="187" t="s">
        <v>36</v>
      </c>
      <c r="B4" s="187"/>
      <c r="C4" s="187"/>
      <c r="D4" s="187"/>
    </row>
    <row r="5" spans="1:4" ht="21" customHeight="1">
      <c r="A5" s="56" t="s">
        <v>200</v>
      </c>
      <c r="B5" s="5"/>
      <c r="C5" s="178"/>
      <c r="D5" s="178"/>
    </row>
    <row r="6" spans="1:4" ht="21" customHeight="1">
      <c r="A6" s="188" t="s">
        <v>100</v>
      </c>
      <c r="B6" s="173" t="s">
        <v>126</v>
      </c>
      <c r="C6" s="180" t="s">
        <v>155</v>
      </c>
      <c r="D6" s="182"/>
    </row>
    <row r="7" spans="1:4" ht="21" customHeight="1">
      <c r="A7" s="197"/>
      <c r="B7" s="175"/>
      <c r="C7" s="6" t="s">
        <v>162</v>
      </c>
      <c r="D7" s="6" t="s">
        <v>106</v>
      </c>
    </row>
    <row r="8" spans="1:4" ht="21" customHeight="1">
      <c r="A8" s="6">
        <v>1</v>
      </c>
      <c r="B8" s="6" t="s">
        <v>314</v>
      </c>
      <c r="C8" s="66">
        <v>45</v>
      </c>
      <c r="D8" s="66">
        <v>45</v>
      </c>
    </row>
    <row r="9" spans="1:4" ht="21" customHeight="1">
      <c r="A9" s="6">
        <v>2</v>
      </c>
      <c r="B9" s="6" t="s">
        <v>399</v>
      </c>
      <c r="C9" s="64">
        <v>5</v>
      </c>
      <c r="D9" s="64">
        <v>4</v>
      </c>
    </row>
    <row r="10" spans="1:4" ht="21" customHeight="1">
      <c r="A10" s="6">
        <v>3</v>
      </c>
      <c r="B10" s="6" t="s">
        <v>301</v>
      </c>
      <c r="C10" s="66">
        <v>5688</v>
      </c>
      <c r="D10" s="66">
        <v>5101</v>
      </c>
    </row>
    <row r="11" spans="1:4" ht="21" customHeight="1">
      <c r="A11" s="6">
        <v>4</v>
      </c>
      <c r="B11" s="6" t="s">
        <v>306</v>
      </c>
      <c r="C11" s="64">
        <v>101</v>
      </c>
      <c r="D11" s="64">
        <v>101</v>
      </c>
    </row>
    <row r="12" spans="1:4" ht="21" customHeight="1">
      <c r="A12" s="6">
        <v>5</v>
      </c>
      <c r="B12" s="6" t="s">
        <v>117</v>
      </c>
      <c r="C12" s="66">
        <v>34733</v>
      </c>
      <c r="D12" s="66">
        <v>34730</v>
      </c>
    </row>
    <row r="13" spans="1:4" ht="21" customHeight="1">
      <c r="A13" s="6">
        <v>6</v>
      </c>
      <c r="B13" s="6" t="s">
        <v>119</v>
      </c>
      <c r="C13" s="64">
        <v>41657</v>
      </c>
      <c r="D13" s="64">
        <v>42177</v>
      </c>
    </row>
    <row r="14" spans="1:4" ht="21" customHeight="1">
      <c r="A14" s="6">
        <v>7</v>
      </c>
      <c r="B14" s="6" t="s">
        <v>310</v>
      </c>
      <c r="C14" s="66">
        <v>2471</v>
      </c>
      <c r="D14" s="66">
        <v>2471</v>
      </c>
    </row>
    <row r="15" spans="1:4" s="92" customFormat="1" ht="21" customHeight="1">
      <c r="A15" s="91">
        <v>8</v>
      </c>
      <c r="B15" s="6" t="s">
        <v>393</v>
      </c>
      <c r="C15" s="64">
        <v>244</v>
      </c>
      <c r="D15" s="64">
        <v>250</v>
      </c>
    </row>
    <row r="16" spans="1:4" ht="21" customHeight="1">
      <c r="A16" s="176" t="s">
        <v>102</v>
      </c>
      <c r="B16" s="196"/>
      <c r="C16" s="8">
        <f>SUM(C8:C15)</f>
        <v>84944</v>
      </c>
      <c r="D16" s="8">
        <f>SUM(D8:D15)</f>
        <v>84879</v>
      </c>
    </row>
    <row r="17" spans="1:4" ht="21" customHeight="1">
      <c r="A17" s="183" t="s">
        <v>340</v>
      </c>
      <c r="B17" s="183"/>
      <c r="C17" s="183"/>
      <c r="D17"/>
    </row>
    <row r="18" spans="1:4" ht="21" customHeight="1">
      <c r="A18" s="5"/>
      <c r="B18" s="5"/>
      <c r="C18" s="16"/>
      <c r="D18" s="9"/>
    </row>
    <row r="19" spans="1:4" ht="21" customHeight="1">
      <c r="A19"/>
      <c r="B19"/>
      <c r="C19" s="16"/>
      <c r="D19" s="16"/>
    </row>
    <row r="20" spans="1:4" ht="21" customHeight="1">
      <c r="A20"/>
      <c r="B20"/>
      <c r="C20"/>
      <c r="D20"/>
    </row>
    <row r="21" spans="1:4" ht="21" customHeight="1">
      <c r="D21"/>
    </row>
    <row r="22" spans="1:4" ht="21" customHeight="1">
      <c r="D22"/>
    </row>
    <row r="23" spans="1:4" ht="21" customHeight="1">
      <c r="D23"/>
    </row>
    <row r="24" spans="1:4" ht="21" customHeight="1">
      <c r="D24"/>
    </row>
    <row r="25" spans="1:4" ht="21" customHeight="1">
      <c r="D25"/>
    </row>
    <row r="26" spans="1:4" ht="21" customHeight="1">
      <c r="D26"/>
    </row>
    <row r="27" spans="1:4" ht="21" customHeight="1">
      <c r="D27"/>
    </row>
    <row r="28" spans="1:4" ht="21" customHeight="1">
      <c r="D28"/>
    </row>
    <row r="29" spans="1:4" ht="21" customHeight="1">
      <c r="D29"/>
    </row>
  </sheetData>
  <mergeCells count="7">
    <mergeCell ref="A17:C17"/>
    <mergeCell ref="A16:B16"/>
    <mergeCell ref="A4:D4"/>
    <mergeCell ref="C5:D5"/>
    <mergeCell ref="A6:A7"/>
    <mergeCell ref="B6:B7"/>
    <mergeCell ref="C6:D6"/>
  </mergeCells>
  <pageMargins left="0.7" right="0.7" top="0.75" bottom="0.75" header="0.3" footer="0.3"/>
  <pageSetup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A1448-7D2A-4865-AD5D-D16F1AF5075E}">
  <dimension ref="A1:D33"/>
  <sheetViews>
    <sheetView showGridLines="0" view="pageBreakPreview" zoomScaleNormal="100" zoomScaleSheetLayoutView="100" workbookViewId="0">
      <selection activeCell="F7" sqref="F7"/>
    </sheetView>
  </sheetViews>
  <sheetFormatPr defaultColWidth="21.375" defaultRowHeight="18"/>
  <cols>
    <col min="1" max="1" width="6.25" style="1" customWidth="1"/>
    <col min="2" max="2" width="21.375" style="2"/>
    <col min="3" max="4" width="21.375" style="1"/>
  </cols>
  <sheetData>
    <row r="1" spans="1:4">
      <c r="C1"/>
      <c r="D1" s="36"/>
    </row>
    <row r="3" spans="1:4">
      <c r="B3" s="3"/>
      <c r="C3" s="3"/>
      <c r="D3" s="4"/>
    </row>
    <row r="4" spans="1:4" ht="76.5" customHeight="1">
      <c r="A4" s="187" t="s">
        <v>40</v>
      </c>
      <c r="B4" s="187"/>
      <c r="C4" s="187"/>
      <c r="D4" s="187"/>
    </row>
    <row r="5" spans="1:4">
      <c r="A5" s="56" t="s">
        <v>232</v>
      </c>
      <c r="B5" s="178"/>
      <c r="C5" s="178"/>
      <c r="D5" s="178"/>
    </row>
    <row r="6" spans="1:4" ht="21" customHeight="1">
      <c r="A6" s="188" t="s">
        <v>100</v>
      </c>
      <c r="B6" s="173" t="s">
        <v>132</v>
      </c>
      <c r="C6" s="180" t="s">
        <v>155</v>
      </c>
      <c r="D6" s="182"/>
    </row>
    <row r="7" spans="1:4" ht="21" customHeight="1">
      <c r="A7" s="197"/>
      <c r="B7" s="174"/>
      <c r="C7" s="6" t="s">
        <v>162</v>
      </c>
      <c r="D7" s="6" t="s">
        <v>106</v>
      </c>
    </row>
    <row r="8" spans="1:4" ht="21" customHeight="1">
      <c r="A8" s="6">
        <v>1</v>
      </c>
      <c r="B8" s="14" t="s">
        <v>133</v>
      </c>
      <c r="C8" s="66">
        <v>6578</v>
      </c>
      <c r="D8" s="66">
        <v>6573</v>
      </c>
    </row>
    <row r="9" spans="1:4" ht="21" customHeight="1">
      <c r="A9" s="6">
        <v>2</v>
      </c>
      <c r="B9" s="14" t="s">
        <v>134</v>
      </c>
      <c r="C9" s="64">
        <v>5945</v>
      </c>
      <c r="D9" s="64">
        <v>5928</v>
      </c>
    </row>
    <row r="10" spans="1:4" ht="21" customHeight="1">
      <c r="A10" s="6">
        <v>3</v>
      </c>
      <c r="B10" s="14" t="s">
        <v>135</v>
      </c>
      <c r="C10" s="66">
        <v>6163</v>
      </c>
      <c r="D10" s="66">
        <v>6152</v>
      </c>
    </row>
    <row r="11" spans="1:4" ht="21" customHeight="1">
      <c r="A11" s="6">
        <v>4</v>
      </c>
      <c r="B11" s="12" t="s">
        <v>136</v>
      </c>
      <c r="C11" s="64">
        <v>6550</v>
      </c>
      <c r="D11" s="64">
        <v>6551</v>
      </c>
    </row>
    <row r="12" spans="1:4" ht="21" customHeight="1">
      <c r="A12" s="6">
        <v>5</v>
      </c>
      <c r="B12" s="15" t="s">
        <v>137</v>
      </c>
      <c r="C12" s="66">
        <v>7376</v>
      </c>
      <c r="D12" s="66">
        <v>7158</v>
      </c>
    </row>
    <row r="13" spans="1:4" ht="21" customHeight="1">
      <c r="A13" s="6">
        <v>6</v>
      </c>
      <c r="B13" s="14" t="s">
        <v>138</v>
      </c>
      <c r="C13" s="64">
        <v>7486</v>
      </c>
      <c r="D13" s="64">
        <v>7622</v>
      </c>
    </row>
    <row r="14" spans="1:4" ht="21" customHeight="1">
      <c r="A14" s="6">
        <v>7</v>
      </c>
      <c r="B14" s="14" t="s">
        <v>139</v>
      </c>
      <c r="C14" s="66">
        <v>8004</v>
      </c>
      <c r="D14" s="66">
        <v>8058</v>
      </c>
    </row>
    <row r="15" spans="1:4" ht="21" customHeight="1">
      <c r="A15" s="6">
        <v>8</v>
      </c>
      <c r="B15" s="14" t="s">
        <v>140</v>
      </c>
      <c r="C15" s="64">
        <v>8014</v>
      </c>
      <c r="D15" s="64">
        <v>8011</v>
      </c>
    </row>
    <row r="16" spans="1:4" ht="21" customHeight="1">
      <c r="A16" s="6">
        <v>9</v>
      </c>
      <c r="B16" s="14" t="s">
        <v>141</v>
      </c>
      <c r="C16" s="66">
        <v>6961</v>
      </c>
      <c r="D16" s="66">
        <v>6945</v>
      </c>
    </row>
    <row r="17" spans="1:4" ht="21" customHeight="1">
      <c r="A17" s="6">
        <v>10</v>
      </c>
      <c r="B17" s="15" t="s">
        <v>142</v>
      </c>
      <c r="C17" s="64">
        <v>7191</v>
      </c>
      <c r="D17" s="64">
        <v>7202</v>
      </c>
    </row>
    <row r="18" spans="1:4" ht="21" customHeight="1">
      <c r="A18" s="6">
        <v>11</v>
      </c>
      <c r="B18" s="14" t="s">
        <v>143</v>
      </c>
      <c r="C18" s="66">
        <v>7130</v>
      </c>
      <c r="D18" s="66">
        <v>7129</v>
      </c>
    </row>
    <row r="19" spans="1:4" ht="21" customHeight="1">
      <c r="A19" s="6">
        <v>12</v>
      </c>
      <c r="B19" s="14" t="s">
        <v>144</v>
      </c>
      <c r="C19" s="64">
        <v>7546</v>
      </c>
      <c r="D19" s="64">
        <v>7550</v>
      </c>
    </row>
    <row r="20" spans="1:4" ht="21" customHeight="1">
      <c r="A20" s="176" t="s">
        <v>102</v>
      </c>
      <c r="B20" s="177"/>
      <c r="C20" s="8">
        <f>SUM(C8:C19)</f>
        <v>84944</v>
      </c>
      <c r="D20" s="8">
        <f>SUM(D8:D19)</f>
        <v>84879</v>
      </c>
    </row>
    <row r="21" spans="1:4" ht="14.25">
      <c r="A21" s="183" t="s">
        <v>340</v>
      </c>
      <c r="B21" s="183"/>
      <c r="C21" s="183"/>
      <c r="D21"/>
    </row>
    <row r="22" spans="1:4" ht="16.5">
      <c r="A22" s="5"/>
      <c r="B22"/>
      <c r="C22" s="16"/>
      <c r="D22" s="9"/>
    </row>
    <row r="23" spans="1:4" ht="14.25">
      <c r="A23"/>
      <c r="B23"/>
      <c r="C23" s="16"/>
      <c r="D23" s="16"/>
    </row>
    <row r="24" spans="1:4" ht="14.25">
      <c r="A24"/>
      <c r="B24"/>
      <c r="C24"/>
      <c r="D24"/>
    </row>
    <row r="25" spans="1:4">
      <c r="B25"/>
      <c r="D25"/>
    </row>
    <row r="26" spans="1:4">
      <c r="D26"/>
    </row>
    <row r="27" spans="1:4">
      <c r="D27"/>
    </row>
    <row r="28" spans="1:4">
      <c r="D28"/>
    </row>
    <row r="29" spans="1:4">
      <c r="D29"/>
    </row>
    <row r="30" spans="1:4">
      <c r="D30"/>
    </row>
    <row r="31" spans="1:4">
      <c r="D31"/>
    </row>
    <row r="32" spans="1:4">
      <c r="D32"/>
    </row>
    <row r="33" spans="4:4">
      <c r="D33"/>
    </row>
  </sheetData>
  <mergeCells count="7">
    <mergeCell ref="A21:C21"/>
    <mergeCell ref="A20:B20"/>
    <mergeCell ref="A4:D4"/>
    <mergeCell ref="B5:D5"/>
    <mergeCell ref="A6:A7"/>
    <mergeCell ref="B6:B7"/>
    <mergeCell ref="C6:D6"/>
  </mergeCells>
  <pageMargins left="0.7" right="0.7" top="0.75" bottom="0.75" header="0.3" footer="0.3"/>
  <pageSetup scale="5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93726-6501-4130-A468-D9E9F26F2E07}">
  <dimension ref="A1:D33"/>
  <sheetViews>
    <sheetView showGridLines="0" view="pageBreakPreview" zoomScaleNormal="100" zoomScaleSheetLayoutView="100" workbookViewId="0">
      <selection activeCell="E4" sqref="E4"/>
    </sheetView>
  </sheetViews>
  <sheetFormatPr defaultColWidth="21.375" defaultRowHeight="18"/>
  <cols>
    <col min="1" max="1" width="4.375" style="1" customWidth="1"/>
    <col min="2" max="2" width="21.375" style="2"/>
    <col min="3" max="4" width="21.375" style="1" customWidth="1"/>
  </cols>
  <sheetData>
    <row r="1" spans="1:4">
      <c r="C1"/>
      <c r="D1" s="36"/>
    </row>
    <row r="3" spans="1:4">
      <c r="B3" s="3"/>
      <c r="C3" s="3"/>
      <c r="D3" s="4"/>
    </row>
    <row r="4" spans="1:4" ht="105.75" customHeight="1">
      <c r="A4" s="187" t="s">
        <v>42</v>
      </c>
      <c r="B4" s="187"/>
      <c r="C4" s="187"/>
      <c r="D4" s="187"/>
    </row>
    <row r="5" spans="1:4">
      <c r="A5" s="56" t="s">
        <v>268</v>
      </c>
      <c r="B5" s="102"/>
      <c r="C5" s="102"/>
      <c r="D5" s="102"/>
    </row>
    <row r="6" spans="1:4" ht="21" customHeight="1">
      <c r="A6" s="188" t="s">
        <v>100</v>
      </c>
      <c r="B6" s="173" t="s">
        <v>132</v>
      </c>
      <c r="C6" s="180" t="s">
        <v>155</v>
      </c>
      <c r="D6" s="182"/>
    </row>
    <row r="7" spans="1:4" ht="21" customHeight="1">
      <c r="A7" s="197"/>
      <c r="B7" s="175"/>
      <c r="C7" s="6" t="s">
        <v>162</v>
      </c>
      <c r="D7" s="6" t="s">
        <v>106</v>
      </c>
    </row>
    <row r="8" spans="1:4" ht="21" customHeight="1">
      <c r="A8" s="6">
        <v>1</v>
      </c>
      <c r="B8" s="14" t="s">
        <v>133</v>
      </c>
      <c r="C8" s="66">
        <v>12928</v>
      </c>
      <c r="D8" s="66">
        <v>12925</v>
      </c>
    </row>
    <row r="9" spans="1:4" ht="21" customHeight="1">
      <c r="A9" s="6">
        <v>2</v>
      </c>
      <c r="B9" s="14" t="s">
        <v>134</v>
      </c>
      <c r="C9" s="64">
        <v>11983</v>
      </c>
      <c r="D9" s="64">
        <v>11978</v>
      </c>
    </row>
    <row r="10" spans="1:4" ht="21" customHeight="1">
      <c r="A10" s="6">
        <v>3</v>
      </c>
      <c r="B10" s="14" t="s">
        <v>135</v>
      </c>
      <c r="C10" s="66">
        <v>12495</v>
      </c>
      <c r="D10" s="66">
        <v>12485</v>
      </c>
    </row>
    <row r="11" spans="1:4" ht="21" customHeight="1">
      <c r="A11" s="6">
        <v>4</v>
      </c>
      <c r="B11" s="12" t="s">
        <v>136</v>
      </c>
      <c r="C11" s="64">
        <v>12132</v>
      </c>
      <c r="D11" s="64">
        <v>12127</v>
      </c>
    </row>
    <row r="12" spans="1:4" ht="21" customHeight="1">
      <c r="A12" s="6">
        <v>5</v>
      </c>
      <c r="B12" s="15" t="s">
        <v>137</v>
      </c>
      <c r="C12" s="66">
        <v>11336</v>
      </c>
      <c r="D12" s="66">
        <v>11316</v>
      </c>
    </row>
    <row r="13" spans="1:4" ht="21" customHeight="1">
      <c r="A13" s="6">
        <v>6</v>
      </c>
      <c r="B13" s="14" t="s">
        <v>138</v>
      </c>
      <c r="C13" s="64">
        <v>11124</v>
      </c>
      <c r="D13" s="64">
        <v>11112</v>
      </c>
    </row>
    <row r="14" spans="1:4" ht="21" customHeight="1">
      <c r="A14" s="6">
        <v>7</v>
      </c>
      <c r="B14" s="14" t="s">
        <v>139</v>
      </c>
      <c r="C14" s="66">
        <v>11161</v>
      </c>
      <c r="D14" s="66">
        <v>11164</v>
      </c>
    </row>
    <row r="15" spans="1:4" ht="21" customHeight="1">
      <c r="A15" s="6">
        <v>8</v>
      </c>
      <c r="B15" s="14" t="s">
        <v>140</v>
      </c>
      <c r="C15" s="64">
        <v>11780</v>
      </c>
      <c r="D15" s="64">
        <v>11769</v>
      </c>
    </row>
    <row r="16" spans="1:4" ht="21" customHeight="1">
      <c r="A16" s="6">
        <v>9</v>
      </c>
      <c r="B16" s="14" t="s">
        <v>141</v>
      </c>
      <c r="C16" s="66">
        <v>11512</v>
      </c>
      <c r="D16" s="66">
        <v>11502</v>
      </c>
    </row>
    <row r="17" spans="1:4" ht="21" customHeight="1">
      <c r="A17" s="6">
        <v>10</v>
      </c>
      <c r="B17" s="15" t="s">
        <v>142</v>
      </c>
      <c r="C17" s="64">
        <v>11677</v>
      </c>
      <c r="D17" s="64">
        <v>11630</v>
      </c>
    </row>
    <row r="18" spans="1:4" ht="21" customHeight="1">
      <c r="A18" s="6">
        <v>11</v>
      </c>
      <c r="B18" s="14" t="s">
        <v>143</v>
      </c>
      <c r="C18" s="66">
        <v>12584</v>
      </c>
      <c r="D18" s="66">
        <v>12537</v>
      </c>
    </row>
    <row r="19" spans="1:4" ht="21" customHeight="1">
      <c r="A19" s="6">
        <v>12</v>
      </c>
      <c r="B19" s="14" t="s">
        <v>144</v>
      </c>
      <c r="C19" s="64">
        <v>13764</v>
      </c>
      <c r="D19" s="64">
        <v>13714</v>
      </c>
    </row>
    <row r="20" spans="1:4" ht="21" customHeight="1">
      <c r="A20" s="176" t="s">
        <v>102</v>
      </c>
      <c r="B20" s="177"/>
      <c r="C20" s="8">
        <f>SUM(C8:C19)</f>
        <v>144476</v>
      </c>
      <c r="D20" s="8">
        <f>SUM(D8:D19)</f>
        <v>144259</v>
      </c>
    </row>
    <row r="21" spans="1:4" ht="14.25">
      <c r="A21" s="183" t="s">
        <v>340</v>
      </c>
      <c r="B21" s="183"/>
      <c r="C21" s="183"/>
      <c r="D21"/>
    </row>
    <row r="22" spans="1:4" ht="16.5">
      <c r="A22" s="5"/>
      <c r="B22"/>
      <c r="C22" s="16"/>
      <c r="D22" s="9"/>
    </row>
    <row r="23" spans="1:4" ht="14.25">
      <c r="A23"/>
      <c r="B23"/>
      <c r="C23" s="16"/>
      <c r="D23" s="16"/>
    </row>
    <row r="24" spans="1:4" ht="14.25">
      <c r="A24"/>
      <c r="B24"/>
      <c r="C24"/>
      <c r="D24"/>
    </row>
    <row r="25" spans="1:4">
      <c r="B25"/>
      <c r="D25"/>
    </row>
    <row r="26" spans="1:4">
      <c r="D26"/>
    </row>
    <row r="27" spans="1:4">
      <c r="D27"/>
    </row>
    <row r="28" spans="1:4">
      <c r="D28"/>
    </row>
    <row r="29" spans="1:4">
      <c r="D29"/>
    </row>
    <row r="30" spans="1:4">
      <c r="D30"/>
    </row>
    <row r="31" spans="1:4">
      <c r="D31"/>
    </row>
    <row r="32" spans="1:4">
      <c r="D32"/>
    </row>
    <row r="33" spans="4:4">
      <c r="D33"/>
    </row>
  </sheetData>
  <mergeCells count="6">
    <mergeCell ref="A21:C21"/>
    <mergeCell ref="A20:B20"/>
    <mergeCell ref="A4:D4"/>
    <mergeCell ref="A6:A7"/>
    <mergeCell ref="B6:B7"/>
    <mergeCell ref="C6:D6"/>
  </mergeCells>
  <pageMargins left="0.7" right="0.7" top="0.75" bottom="0.75" header="0.3" footer="0.3"/>
  <pageSetup scale="56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06F0-9548-4939-8A87-1B21BFE5E540}">
  <dimension ref="A1:D33"/>
  <sheetViews>
    <sheetView showGridLines="0" view="pageBreakPreview" zoomScale="90" zoomScaleNormal="100" zoomScaleSheetLayoutView="90" workbookViewId="0">
      <selection activeCell="G12" sqref="G12"/>
    </sheetView>
  </sheetViews>
  <sheetFormatPr defaultColWidth="21.375" defaultRowHeight="18"/>
  <cols>
    <col min="1" max="1" width="5.75" style="1" customWidth="1"/>
    <col min="2" max="2" width="21.375" style="2"/>
    <col min="3" max="4" width="21.375" style="1"/>
  </cols>
  <sheetData>
    <row r="1" spans="1:4">
      <c r="C1"/>
      <c r="D1" s="36"/>
    </row>
    <row r="3" spans="1:4" ht="29.25" customHeight="1">
      <c r="B3" s="3"/>
      <c r="C3" s="3"/>
      <c r="D3" s="4"/>
    </row>
    <row r="4" spans="1:4" ht="80.650000000000006" customHeight="1">
      <c r="A4" s="187" t="s">
        <v>44</v>
      </c>
      <c r="B4" s="187"/>
      <c r="C4" s="187"/>
      <c r="D4" s="187"/>
    </row>
    <row r="5" spans="1:4" ht="15.75">
      <c r="A5" s="213" t="s">
        <v>381</v>
      </c>
      <c r="B5" s="213"/>
      <c r="C5" s="213"/>
      <c r="D5" s="213"/>
    </row>
    <row r="6" spans="1:4" ht="21" customHeight="1">
      <c r="A6" s="188" t="s">
        <v>100</v>
      </c>
      <c r="B6" s="173" t="s">
        <v>132</v>
      </c>
      <c r="C6" s="180" t="s">
        <v>155</v>
      </c>
      <c r="D6" s="182"/>
    </row>
    <row r="7" spans="1:4" ht="21" customHeight="1">
      <c r="A7" s="197"/>
      <c r="B7" s="174"/>
      <c r="C7" s="6" t="s">
        <v>162</v>
      </c>
      <c r="D7" s="6" t="s">
        <v>106</v>
      </c>
    </row>
    <row r="8" spans="1:4" ht="21" customHeight="1">
      <c r="A8" s="6">
        <v>1</v>
      </c>
      <c r="B8" s="14" t="s">
        <v>133</v>
      </c>
      <c r="C8" s="66">
        <v>18265</v>
      </c>
      <c r="D8" s="66">
        <v>18274</v>
      </c>
    </row>
    <row r="9" spans="1:4" ht="21" customHeight="1">
      <c r="A9" s="6">
        <v>2</v>
      </c>
      <c r="B9" s="14" t="s">
        <v>134</v>
      </c>
      <c r="C9" s="64">
        <v>15880</v>
      </c>
      <c r="D9" s="64">
        <v>15905</v>
      </c>
    </row>
    <row r="10" spans="1:4" ht="21" customHeight="1">
      <c r="A10" s="6">
        <v>3</v>
      </c>
      <c r="B10" s="14" t="s">
        <v>135</v>
      </c>
      <c r="C10" s="66">
        <v>18208</v>
      </c>
      <c r="D10" s="66">
        <v>18211</v>
      </c>
    </row>
    <row r="11" spans="1:4" ht="21" customHeight="1">
      <c r="A11" s="6">
        <v>4</v>
      </c>
      <c r="B11" s="12" t="s">
        <v>136</v>
      </c>
      <c r="C11" s="64">
        <v>18093</v>
      </c>
      <c r="D11" s="64">
        <v>18104</v>
      </c>
    </row>
    <row r="12" spans="1:4" ht="21" customHeight="1">
      <c r="A12" s="6">
        <v>5</v>
      </c>
      <c r="B12" s="15" t="s">
        <v>137</v>
      </c>
      <c r="C12" s="66">
        <v>18934</v>
      </c>
      <c r="D12" s="66">
        <v>19155</v>
      </c>
    </row>
    <row r="13" spans="1:4" ht="21" customHeight="1">
      <c r="A13" s="6">
        <v>6</v>
      </c>
      <c r="B13" s="14" t="s">
        <v>138</v>
      </c>
      <c r="C13" s="64">
        <v>18581</v>
      </c>
      <c r="D13" s="64">
        <v>18455</v>
      </c>
    </row>
    <row r="14" spans="1:4" ht="21" customHeight="1">
      <c r="A14" s="6">
        <v>7</v>
      </c>
      <c r="B14" s="14" t="s">
        <v>139</v>
      </c>
      <c r="C14" s="66">
        <v>19095</v>
      </c>
      <c r="D14" s="66">
        <v>19034</v>
      </c>
    </row>
    <row r="15" spans="1:4" ht="21" customHeight="1">
      <c r="A15" s="6">
        <v>8</v>
      </c>
      <c r="B15" s="14" t="s">
        <v>140</v>
      </c>
      <c r="C15" s="64">
        <v>19113</v>
      </c>
      <c r="D15" s="64">
        <v>19095</v>
      </c>
    </row>
    <row r="16" spans="1:4" ht="21" customHeight="1">
      <c r="A16" s="6">
        <v>9</v>
      </c>
      <c r="B16" s="14" t="s">
        <v>141</v>
      </c>
      <c r="C16" s="66">
        <v>18184</v>
      </c>
      <c r="D16" s="66">
        <v>18176</v>
      </c>
    </row>
    <row r="17" spans="1:4" ht="21" customHeight="1">
      <c r="A17" s="6">
        <v>10</v>
      </c>
      <c r="B17" s="15" t="s">
        <v>142</v>
      </c>
      <c r="C17" s="64">
        <v>18969</v>
      </c>
      <c r="D17" s="64">
        <v>18960</v>
      </c>
    </row>
    <row r="18" spans="1:4" ht="21" customHeight="1">
      <c r="A18" s="6">
        <v>11</v>
      </c>
      <c r="B18" s="14" t="s">
        <v>143</v>
      </c>
      <c r="C18" s="66">
        <v>18794</v>
      </c>
      <c r="D18" s="66">
        <v>18800</v>
      </c>
    </row>
    <row r="19" spans="1:4" ht="21" customHeight="1">
      <c r="A19" s="6">
        <v>12</v>
      </c>
      <c r="B19" s="14" t="s">
        <v>144</v>
      </c>
      <c r="C19" s="64">
        <v>19514</v>
      </c>
      <c r="D19" s="64">
        <v>19506</v>
      </c>
    </row>
    <row r="20" spans="1:4" ht="21" customHeight="1">
      <c r="A20" s="176" t="s">
        <v>102</v>
      </c>
      <c r="B20" s="177"/>
      <c r="C20" s="8">
        <f>SUM(C8:C19)</f>
        <v>221630</v>
      </c>
      <c r="D20" s="8">
        <f>SUM(D8:D19)</f>
        <v>221675</v>
      </c>
    </row>
    <row r="21" spans="1:4" ht="24" customHeight="1">
      <c r="A21" s="183" t="s">
        <v>340</v>
      </c>
      <c r="B21" s="183"/>
      <c r="C21" s="183"/>
      <c r="D21"/>
    </row>
    <row r="22" spans="1:4">
      <c r="A22" s="5"/>
      <c r="B22"/>
      <c r="C22" s="13"/>
      <c r="D22" s="9"/>
    </row>
    <row r="23" spans="1:4" ht="14.25">
      <c r="A23"/>
      <c r="B23"/>
      <c r="C23" s="16"/>
      <c r="D23" s="16"/>
    </row>
    <row r="24" spans="1:4" ht="14.25">
      <c r="A24"/>
      <c r="B24"/>
      <c r="C24"/>
      <c r="D24"/>
    </row>
    <row r="25" spans="1:4">
      <c r="B25"/>
      <c r="D25"/>
    </row>
    <row r="26" spans="1:4">
      <c r="D26"/>
    </row>
    <row r="27" spans="1:4">
      <c r="D27"/>
    </row>
    <row r="28" spans="1:4">
      <c r="D28"/>
    </row>
    <row r="29" spans="1:4">
      <c r="D29"/>
    </row>
    <row r="30" spans="1:4">
      <c r="D30"/>
    </row>
    <row r="31" spans="1:4">
      <c r="D31"/>
    </row>
    <row r="32" spans="1:4">
      <c r="D32"/>
    </row>
    <row r="33" spans="4:4">
      <c r="D33"/>
    </row>
  </sheetData>
  <mergeCells count="7">
    <mergeCell ref="A21:C21"/>
    <mergeCell ref="A20:B20"/>
    <mergeCell ref="A4:D4"/>
    <mergeCell ref="A6:A7"/>
    <mergeCell ref="B6:B7"/>
    <mergeCell ref="C6:D6"/>
    <mergeCell ref="A5:D5"/>
  </mergeCells>
  <pageMargins left="0.7" right="0.7" top="0.75" bottom="0.75" header="0.3" footer="0.3"/>
  <pageSetup scale="56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5B62-395A-443F-8B74-B8952A359E4E}">
  <dimension ref="A1:D33"/>
  <sheetViews>
    <sheetView showGridLines="0" view="pageBreakPreview" zoomScale="90" zoomScaleNormal="100" zoomScaleSheetLayoutView="90" workbookViewId="0">
      <selection activeCell="E9" sqref="E9"/>
    </sheetView>
  </sheetViews>
  <sheetFormatPr defaultColWidth="21.375" defaultRowHeight="18"/>
  <cols>
    <col min="1" max="1" width="5.125" style="1" customWidth="1"/>
    <col min="2" max="2" width="21.375" style="2"/>
    <col min="3" max="4" width="21.375" style="1"/>
  </cols>
  <sheetData>
    <row r="1" spans="1:4">
      <c r="C1"/>
      <c r="D1" s="36"/>
    </row>
    <row r="3" spans="1:4">
      <c r="B3" s="3"/>
      <c r="C3" s="3"/>
      <c r="D3" s="4"/>
    </row>
    <row r="4" spans="1:4" ht="88.5" customHeight="1">
      <c r="A4" s="187" t="s">
        <v>46</v>
      </c>
      <c r="B4" s="187"/>
      <c r="C4" s="187"/>
      <c r="D4" s="187"/>
    </row>
    <row r="5" spans="1:4" ht="18" customHeight="1">
      <c r="A5" s="56" t="s">
        <v>382</v>
      </c>
      <c r="B5" s="118"/>
      <c r="C5" s="118"/>
      <c r="D5" s="118"/>
    </row>
    <row r="6" spans="1:4" ht="21" customHeight="1">
      <c r="A6" s="188" t="s">
        <v>100</v>
      </c>
      <c r="B6" s="173" t="s">
        <v>132</v>
      </c>
      <c r="C6" s="180" t="s">
        <v>155</v>
      </c>
      <c r="D6" s="182"/>
    </row>
    <row r="7" spans="1:4" ht="21" customHeight="1">
      <c r="A7" s="197"/>
      <c r="B7" s="174"/>
      <c r="C7" s="6" t="s">
        <v>162</v>
      </c>
      <c r="D7" s="6" t="s">
        <v>106</v>
      </c>
    </row>
    <row r="8" spans="1:4" ht="21" customHeight="1">
      <c r="A8" s="6">
        <v>1</v>
      </c>
      <c r="B8" s="14" t="s">
        <v>133</v>
      </c>
      <c r="C8" s="66">
        <v>204</v>
      </c>
      <c r="D8" s="66">
        <v>201</v>
      </c>
    </row>
    <row r="9" spans="1:4" ht="21" customHeight="1">
      <c r="A9" s="6">
        <v>2</v>
      </c>
      <c r="B9" s="14" t="s">
        <v>134</v>
      </c>
      <c r="C9" s="64">
        <v>214</v>
      </c>
      <c r="D9" s="64">
        <v>215</v>
      </c>
    </row>
    <row r="10" spans="1:4" ht="21" customHeight="1">
      <c r="A10" s="6">
        <v>3</v>
      </c>
      <c r="B10" s="14" t="s">
        <v>135</v>
      </c>
      <c r="C10" s="66">
        <v>212</v>
      </c>
      <c r="D10" s="66">
        <v>216</v>
      </c>
    </row>
    <row r="11" spans="1:4" ht="21" customHeight="1">
      <c r="A11" s="6">
        <v>4</v>
      </c>
      <c r="B11" s="12" t="s">
        <v>136</v>
      </c>
      <c r="C11" s="64">
        <v>287</v>
      </c>
      <c r="D11" s="64">
        <v>292</v>
      </c>
    </row>
    <row r="12" spans="1:4" ht="21" customHeight="1">
      <c r="A12" s="6">
        <v>5</v>
      </c>
      <c r="B12" s="15" t="s">
        <v>137</v>
      </c>
      <c r="C12" s="66">
        <v>269</v>
      </c>
      <c r="D12" s="66">
        <v>275</v>
      </c>
    </row>
    <row r="13" spans="1:4" ht="21" customHeight="1">
      <c r="A13" s="6">
        <v>6</v>
      </c>
      <c r="B13" s="14" t="s">
        <v>138</v>
      </c>
      <c r="C13" s="64">
        <v>230</v>
      </c>
      <c r="D13" s="64">
        <v>230</v>
      </c>
    </row>
    <row r="14" spans="1:4" ht="21" customHeight="1">
      <c r="A14" s="6">
        <v>7</v>
      </c>
      <c r="B14" s="14" t="s">
        <v>139</v>
      </c>
      <c r="C14" s="66">
        <v>225</v>
      </c>
      <c r="D14" s="66">
        <v>237</v>
      </c>
    </row>
    <row r="15" spans="1:4" ht="21" customHeight="1">
      <c r="A15" s="6">
        <v>8</v>
      </c>
      <c r="B15" s="14" t="s">
        <v>140</v>
      </c>
      <c r="C15" s="64">
        <v>216</v>
      </c>
      <c r="D15" s="64">
        <v>228</v>
      </c>
    </row>
    <row r="16" spans="1:4" ht="21" customHeight="1">
      <c r="A16" s="6">
        <v>9</v>
      </c>
      <c r="B16" s="14" t="s">
        <v>141</v>
      </c>
      <c r="C16" s="66">
        <v>193</v>
      </c>
      <c r="D16" s="66">
        <v>209</v>
      </c>
    </row>
    <row r="17" spans="1:4" ht="21" customHeight="1">
      <c r="A17" s="6">
        <v>10</v>
      </c>
      <c r="B17" s="15" t="s">
        <v>142</v>
      </c>
      <c r="C17" s="64">
        <v>224</v>
      </c>
      <c r="D17" s="64">
        <v>275</v>
      </c>
    </row>
    <row r="18" spans="1:4" ht="21" customHeight="1">
      <c r="A18" s="6">
        <v>11</v>
      </c>
      <c r="B18" s="14" t="s">
        <v>143</v>
      </c>
      <c r="C18" s="66">
        <v>232</v>
      </c>
      <c r="D18" s="66">
        <v>262</v>
      </c>
    </row>
    <row r="19" spans="1:4" ht="21" customHeight="1">
      <c r="A19" s="6">
        <v>12</v>
      </c>
      <c r="B19" s="14" t="s">
        <v>144</v>
      </c>
      <c r="C19" s="64">
        <v>220</v>
      </c>
      <c r="D19" s="64">
        <v>258</v>
      </c>
    </row>
    <row r="20" spans="1:4" ht="21" customHeight="1">
      <c r="A20" s="176" t="s">
        <v>102</v>
      </c>
      <c r="B20" s="177"/>
      <c r="C20" s="8">
        <f>SUM(C8:C19)</f>
        <v>2726</v>
      </c>
      <c r="D20" s="8">
        <f>SUM(D8:D19)</f>
        <v>2898</v>
      </c>
    </row>
    <row r="21" spans="1:4" ht="14.25">
      <c r="A21" s="183" t="s">
        <v>340</v>
      </c>
      <c r="B21" s="183"/>
      <c r="C21" s="183"/>
      <c r="D21"/>
    </row>
    <row r="22" spans="1:4" ht="16.5">
      <c r="A22" s="5"/>
      <c r="B22"/>
      <c r="C22" s="16"/>
      <c r="D22" s="9"/>
    </row>
    <row r="23" spans="1:4" ht="14.25">
      <c r="A23"/>
      <c r="B23"/>
      <c r="C23" s="16"/>
      <c r="D23"/>
    </row>
    <row r="24" spans="1:4" ht="14.25">
      <c r="A24"/>
      <c r="B24"/>
      <c r="C24"/>
      <c r="D24"/>
    </row>
    <row r="25" spans="1:4">
      <c r="B25"/>
      <c r="D25"/>
    </row>
    <row r="26" spans="1:4">
      <c r="D26"/>
    </row>
    <row r="27" spans="1:4">
      <c r="D27"/>
    </row>
    <row r="28" spans="1:4">
      <c r="D28"/>
    </row>
    <row r="29" spans="1:4">
      <c r="D29"/>
    </row>
    <row r="30" spans="1:4">
      <c r="D30"/>
    </row>
    <row r="31" spans="1:4">
      <c r="D31"/>
    </row>
    <row r="32" spans="1:4">
      <c r="D32"/>
    </row>
    <row r="33" spans="4:4">
      <c r="D33"/>
    </row>
  </sheetData>
  <mergeCells count="6">
    <mergeCell ref="A21:C21"/>
    <mergeCell ref="A20:B20"/>
    <mergeCell ref="A4:D4"/>
    <mergeCell ref="A6:A7"/>
    <mergeCell ref="B6:B7"/>
    <mergeCell ref="C6:D6"/>
  </mergeCells>
  <pageMargins left="0.7" right="0.7" top="0.75" bottom="0.75" header="0.3" footer="0.3"/>
  <pageSetup scale="56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DE27F-8A43-4659-8D89-E19C9712D565}">
  <dimension ref="A1:F44"/>
  <sheetViews>
    <sheetView showGridLines="0" view="pageBreakPreview" zoomScaleNormal="100" zoomScaleSheetLayoutView="100" workbookViewId="0">
      <selection activeCell="A40" sqref="A40"/>
    </sheetView>
  </sheetViews>
  <sheetFormatPr defaultColWidth="21.375" defaultRowHeight="18"/>
  <cols>
    <col min="1" max="1" width="4.375" style="1" customWidth="1"/>
    <col min="2" max="2" width="34.75" style="1" customWidth="1"/>
    <col min="3" max="4" width="14.375" style="1" customWidth="1"/>
    <col min="5" max="6" width="14.375" style="18" customWidth="1"/>
    <col min="7" max="7" width="15.375" customWidth="1"/>
  </cols>
  <sheetData>
    <row r="1" spans="1:6" ht="19.5" customHeight="1">
      <c r="D1"/>
      <c r="E1" s="198"/>
      <c r="F1" s="198"/>
    </row>
    <row r="2" spans="1:6">
      <c r="D2" s="1" t="s">
        <v>161</v>
      </c>
    </row>
    <row r="3" spans="1:6">
      <c r="C3" s="20"/>
      <c r="D3" s="4"/>
    </row>
    <row r="4" spans="1:6" ht="75" customHeight="1">
      <c r="A4" s="187" t="s">
        <v>48</v>
      </c>
      <c r="B4" s="187"/>
      <c r="C4" s="187"/>
      <c r="D4" s="187"/>
      <c r="E4" s="187"/>
      <c r="F4" s="187"/>
    </row>
    <row r="5" spans="1:6">
      <c r="A5" s="58" t="s">
        <v>383</v>
      </c>
      <c r="E5" s="1"/>
      <c r="F5" s="1"/>
    </row>
    <row r="6" spans="1:6" ht="21" customHeight="1">
      <c r="A6" s="201" t="s">
        <v>100</v>
      </c>
      <c r="B6" s="173" t="s">
        <v>146</v>
      </c>
      <c r="C6" s="204" t="s">
        <v>155</v>
      </c>
      <c r="D6" s="206"/>
      <c r="E6" s="206"/>
      <c r="F6" s="205"/>
    </row>
    <row r="7" spans="1:6" ht="21" customHeight="1">
      <c r="A7" s="201"/>
      <c r="B7" s="174"/>
      <c r="C7" s="204" t="s">
        <v>104</v>
      </c>
      <c r="D7" s="205"/>
      <c r="E7" s="204" t="s">
        <v>105</v>
      </c>
      <c r="F7" s="206"/>
    </row>
    <row r="8" spans="1:6" ht="21" customHeight="1">
      <c r="A8" s="202"/>
      <c r="B8" s="174"/>
      <c r="C8" s="6" t="s">
        <v>162</v>
      </c>
      <c r="D8" s="6" t="s">
        <v>106</v>
      </c>
      <c r="E8" s="6" t="s">
        <v>162</v>
      </c>
      <c r="F8" s="6" t="s">
        <v>106</v>
      </c>
    </row>
    <row r="9" spans="1:6" ht="21" customHeight="1">
      <c r="A9" s="22">
        <v>1</v>
      </c>
      <c r="B9" s="6" t="s">
        <v>403</v>
      </c>
      <c r="C9" s="66">
        <v>118</v>
      </c>
      <c r="D9" s="66">
        <v>119</v>
      </c>
      <c r="E9" s="63">
        <v>2</v>
      </c>
      <c r="F9" s="66">
        <v>1</v>
      </c>
    </row>
    <row r="10" spans="1:6" ht="21" customHeight="1">
      <c r="A10" s="22">
        <v>2</v>
      </c>
      <c r="B10" s="6" t="s">
        <v>314</v>
      </c>
      <c r="C10" s="64">
        <v>502</v>
      </c>
      <c r="D10" s="64">
        <v>496</v>
      </c>
      <c r="E10" s="64">
        <v>12</v>
      </c>
      <c r="F10" s="64">
        <v>13</v>
      </c>
    </row>
    <row r="11" spans="1:6" ht="21" customHeight="1">
      <c r="A11" s="22">
        <v>3</v>
      </c>
      <c r="B11" s="6" t="s">
        <v>392</v>
      </c>
      <c r="C11" s="66">
        <v>3238</v>
      </c>
      <c r="D11" s="66">
        <v>3235</v>
      </c>
      <c r="E11" s="66">
        <v>86</v>
      </c>
      <c r="F11" s="66">
        <v>90</v>
      </c>
    </row>
    <row r="12" spans="1:6" ht="21" customHeight="1">
      <c r="A12" s="22">
        <v>4</v>
      </c>
      <c r="B12" s="6" t="s">
        <v>320</v>
      </c>
      <c r="C12" s="64">
        <v>313</v>
      </c>
      <c r="D12" s="64">
        <v>313</v>
      </c>
      <c r="E12" s="64">
        <v>31</v>
      </c>
      <c r="F12" s="64">
        <v>30</v>
      </c>
    </row>
    <row r="13" spans="1:6" ht="21" customHeight="1">
      <c r="A13" s="22">
        <v>5</v>
      </c>
      <c r="B13" s="6" t="s">
        <v>397</v>
      </c>
      <c r="C13" s="66">
        <v>618</v>
      </c>
      <c r="D13" s="66">
        <v>602</v>
      </c>
      <c r="E13" s="66">
        <v>100</v>
      </c>
      <c r="F13" s="66">
        <v>112</v>
      </c>
    </row>
    <row r="14" spans="1:6" ht="21" customHeight="1">
      <c r="A14" s="22">
        <v>6</v>
      </c>
      <c r="B14" s="6" t="s">
        <v>402</v>
      </c>
      <c r="C14" s="64">
        <v>918</v>
      </c>
      <c r="D14" s="64">
        <v>919</v>
      </c>
      <c r="E14" s="64">
        <v>303</v>
      </c>
      <c r="F14" s="64">
        <v>296</v>
      </c>
    </row>
    <row r="15" spans="1:6" ht="21" customHeight="1">
      <c r="A15" s="22">
        <v>7</v>
      </c>
      <c r="B15" s="6" t="s">
        <v>301</v>
      </c>
      <c r="C15" s="66">
        <v>208</v>
      </c>
      <c r="D15" s="66">
        <v>219</v>
      </c>
      <c r="E15" s="66">
        <v>216</v>
      </c>
      <c r="F15" s="66">
        <v>206</v>
      </c>
    </row>
    <row r="16" spans="1:6" ht="21" customHeight="1">
      <c r="A16" s="22">
        <v>8</v>
      </c>
      <c r="B16" s="6" t="s">
        <v>306</v>
      </c>
      <c r="C16" s="64">
        <v>471</v>
      </c>
      <c r="D16" s="64">
        <v>473</v>
      </c>
      <c r="E16" s="64">
        <v>22</v>
      </c>
      <c r="F16" s="64">
        <v>19</v>
      </c>
    </row>
    <row r="17" spans="1:6" ht="21" customHeight="1">
      <c r="A17" s="22">
        <v>9</v>
      </c>
      <c r="B17" s="6" t="s">
        <v>319</v>
      </c>
      <c r="C17" s="66">
        <v>376</v>
      </c>
      <c r="D17" s="66">
        <v>363</v>
      </c>
      <c r="E17" s="66">
        <v>181</v>
      </c>
      <c r="F17" s="66">
        <v>177</v>
      </c>
    </row>
    <row r="18" spans="1:6" ht="21" customHeight="1">
      <c r="A18" s="22">
        <v>10</v>
      </c>
      <c r="B18" s="6" t="s">
        <v>398</v>
      </c>
      <c r="C18" s="64">
        <v>288</v>
      </c>
      <c r="D18" s="64">
        <v>286</v>
      </c>
      <c r="E18" s="64">
        <v>6</v>
      </c>
      <c r="F18" s="64">
        <v>7</v>
      </c>
    </row>
    <row r="19" spans="1:6" ht="21" customHeight="1">
      <c r="A19" s="22">
        <v>11</v>
      </c>
      <c r="B19" s="6" t="s">
        <v>292</v>
      </c>
      <c r="C19" s="66">
        <v>150</v>
      </c>
      <c r="D19" s="66">
        <v>149</v>
      </c>
      <c r="E19" s="66">
        <v>0</v>
      </c>
      <c r="F19" s="66">
        <v>0</v>
      </c>
    </row>
    <row r="20" spans="1:6" ht="21" customHeight="1">
      <c r="A20" s="22">
        <v>12</v>
      </c>
      <c r="B20" s="6" t="s">
        <v>116</v>
      </c>
      <c r="C20" s="64">
        <v>352</v>
      </c>
      <c r="D20" s="64">
        <v>352</v>
      </c>
      <c r="E20" s="64">
        <v>19</v>
      </c>
      <c r="F20" s="64">
        <v>16</v>
      </c>
    </row>
    <row r="21" spans="1:6" ht="21" customHeight="1">
      <c r="A21" s="22">
        <v>13</v>
      </c>
      <c r="B21" s="6" t="s">
        <v>400</v>
      </c>
      <c r="C21" s="66">
        <v>194</v>
      </c>
      <c r="D21" s="66">
        <v>194</v>
      </c>
      <c r="E21" s="66">
        <v>0</v>
      </c>
      <c r="F21" s="66">
        <v>0</v>
      </c>
    </row>
    <row r="22" spans="1:6" ht="21" customHeight="1">
      <c r="A22" s="22">
        <v>14</v>
      </c>
      <c r="B22" s="6" t="s">
        <v>401</v>
      </c>
      <c r="C22" s="64">
        <v>1174</v>
      </c>
      <c r="D22" s="64">
        <v>1180</v>
      </c>
      <c r="E22" s="64">
        <v>14</v>
      </c>
      <c r="F22" s="64">
        <v>12</v>
      </c>
    </row>
    <row r="23" spans="1:6" ht="21" customHeight="1">
      <c r="A23" s="22">
        <v>15</v>
      </c>
      <c r="B23" s="6" t="s">
        <v>117</v>
      </c>
      <c r="C23" s="66">
        <v>7238</v>
      </c>
      <c r="D23" s="66">
        <v>7294</v>
      </c>
      <c r="E23" s="66">
        <v>4411</v>
      </c>
      <c r="F23" s="66">
        <v>4325</v>
      </c>
    </row>
    <row r="24" spans="1:6" ht="21" customHeight="1">
      <c r="A24" s="22">
        <v>16</v>
      </c>
      <c r="B24" s="6" t="s">
        <v>118</v>
      </c>
      <c r="C24" s="64">
        <v>772</v>
      </c>
      <c r="D24" s="64">
        <v>776</v>
      </c>
      <c r="E24" s="64">
        <v>14</v>
      </c>
      <c r="F24" s="64">
        <v>14</v>
      </c>
    </row>
    <row r="25" spans="1:6" ht="21" customHeight="1">
      <c r="A25" s="22">
        <v>17</v>
      </c>
      <c r="B25" s="6" t="s">
        <v>119</v>
      </c>
      <c r="C25" s="66">
        <v>3094</v>
      </c>
      <c r="D25" s="66">
        <v>3173</v>
      </c>
      <c r="E25" s="66">
        <v>1658</v>
      </c>
      <c r="F25" s="66">
        <v>1624</v>
      </c>
    </row>
    <row r="26" spans="1:6" ht="21" customHeight="1">
      <c r="A26" s="22">
        <v>18</v>
      </c>
      <c r="B26" s="6" t="s">
        <v>329</v>
      </c>
      <c r="C26" s="64">
        <v>557</v>
      </c>
      <c r="D26" s="64">
        <v>557</v>
      </c>
      <c r="E26" s="64">
        <v>4</v>
      </c>
      <c r="F26" s="64">
        <v>4</v>
      </c>
    </row>
    <row r="27" spans="1:6" ht="21" customHeight="1">
      <c r="A27" s="22">
        <v>19</v>
      </c>
      <c r="B27" s="6" t="s">
        <v>310</v>
      </c>
      <c r="C27" s="66">
        <v>5924</v>
      </c>
      <c r="D27" s="66">
        <v>5919</v>
      </c>
      <c r="E27" s="66">
        <v>299</v>
      </c>
      <c r="F27" s="66">
        <v>304</v>
      </c>
    </row>
    <row r="28" spans="1:6" ht="21" customHeight="1">
      <c r="A28" s="22">
        <v>20</v>
      </c>
      <c r="B28" s="6" t="s">
        <v>121</v>
      </c>
      <c r="C28" s="64">
        <v>133</v>
      </c>
      <c r="D28" s="64">
        <v>137</v>
      </c>
      <c r="E28" s="64">
        <v>6</v>
      </c>
      <c r="F28" s="64">
        <v>2</v>
      </c>
    </row>
    <row r="29" spans="1:6" ht="21" customHeight="1">
      <c r="A29" s="22">
        <v>21</v>
      </c>
      <c r="B29" s="6" t="s">
        <v>396</v>
      </c>
      <c r="C29" s="66">
        <v>366</v>
      </c>
      <c r="D29" s="66">
        <v>368</v>
      </c>
      <c r="E29" s="66">
        <v>55</v>
      </c>
      <c r="F29" s="66">
        <v>53</v>
      </c>
    </row>
    <row r="30" spans="1:6" ht="21" customHeight="1">
      <c r="A30" s="22">
        <v>22</v>
      </c>
      <c r="B30" s="6" t="s">
        <v>122</v>
      </c>
      <c r="C30" s="64">
        <v>3</v>
      </c>
      <c r="D30" s="64">
        <v>5</v>
      </c>
      <c r="E30" s="64">
        <v>0</v>
      </c>
      <c r="F30" s="64">
        <v>0</v>
      </c>
    </row>
    <row r="31" spans="1:6" ht="21" customHeight="1">
      <c r="A31" s="22">
        <v>23</v>
      </c>
      <c r="B31" s="6" t="s">
        <v>123</v>
      </c>
      <c r="C31" s="66">
        <v>103</v>
      </c>
      <c r="D31" s="66">
        <v>103</v>
      </c>
      <c r="E31" s="66">
        <v>0</v>
      </c>
      <c r="F31" s="66">
        <v>0</v>
      </c>
    </row>
    <row r="32" spans="1:6" ht="21" customHeight="1">
      <c r="A32" s="22">
        <v>24</v>
      </c>
      <c r="B32" s="6" t="s">
        <v>332</v>
      </c>
      <c r="C32" s="64">
        <v>261</v>
      </c>
      <c r="D32" s="64">
        <v>265</v>
      </c>
      <c r="E32" s="64">
        <v>1</v>
      </c>
      <c r="F32" s="64">
        <v>6</v>
      </c>
    </row>
    <row r="33" spans="1:6" ht="21" customHeight="1">
      <c r="A33" s="22">
        <v>25</v>
      </c>
      <c r="B33" s="6" t="s">
        <v>326</v>
      </c>
      <c r="C33" s="66">
        <v>203</v>
      </c>
      <c r="D33" s="66">
        <v>203</v>
      </c>
      <c r="E33" s="66">
        <v>0</v>
      </c>
      <c r="F33" s="66">
        <v>0</v>
      </c>
    </row>
    <row r="34" spans="1:6" ht="21" customHeight="1">
      <c r="A34" s="22">
        <v>26</v>
      </c>
      <c r="B34" s="6" t="s">
        <v>271</v>
      </c>
      <c r="C34" s="64">
        <v>222</v>
      </c>
      <c r="D34" s="64">
        <v>220</v>
      </c>
      <c r="E34" s="64">
        <v>3</v>
      </c>
      <c r="F34" s="64">
        <v>2</v>
      </c>
    </row>
    <row r="35" spans="1:6" ht="21" customHeight="1">
      <c r="A35" s="22">
        <v>27</v>
      </c>
      <c r="B35" s="6" t="s">
        <v>333</v>
      </c>
      <c r="C35" s="66">
        <v>182</v>
      </c>
      <c r="D35" s="66">
        <v>181</v>
      </c>
      <c r="E35" s="66">
        <v>0</v>
      </c>
      <c r="F35" s="66">
        <v>0</v>
      </c>
    </row>
    <row r="36" spans="1:6" ht="21" customHeight="1">
      <c r="A36" s="22">
        <v>28</v>
      </c>
      <c r="B36" s="6" t="s">
        <v>393</v>
      </c>
      <c r="C36" s="64">
        <v>415</v>
      </c>
      <c r="D36" s="64">
        <v>411</v>
      </c>
      <c r="E36" s="64">
        <v>80</v>
      </c>
      <c r="F36" s="64">
        <v>87</v>
      </c>
    </row>
    <row r="37" spans="1:6" ht="21" customHeight="1">
      <c r="A37" s="22">
        <v>29</v>
      </c>
      <c r="B37" s="6" t="s">
        <v>294</v>
      </c>
      <c r="C37" s="66">
        <v>237</v>
      </c>
      <c r="D37" s="66">
        <v>237</v>
      </c>
      <c r="E37" s="66">
        <v>0</v>
      </c>
      <c r="F37" s="66">
        <v>0</v>
      </c>
    </row>
    <row r="38" spans="1:6" ht="21" customHeight="1">
      <c r="A38" s="199" t="s">
        <v>147</v>
      </c>
      <c r="B38" s="200"/>
      <c r="C38" s="23">
        <f>SUM(C9:C37)</f>
        <v>28630</v>
      </c>
      <c r="D38" s="23">
        <f>SUM(D9:D37)</f>
        <v>28749</v>
      </c>
      <c r="E38" s="23">
        <f>SUM(E9:E37)</f>
        <v>7523</v>
      </c>
      <c r="F38" s="23">
        <f>SUM(F9:F37)</f>
        <v>7400</v>
      </c>
    </row>
    <row r="39" spans="1:6">
      <c r="A39" s="183" t="s">
        <v>340</v>
      </c>
      <c r="B39" s="183"/>
      <c r="C39" s="183"/>
      <c r="E39"/>
      <c r="F39" s="59"/>
    </row>
    <row r="40" spans="1:6">
      <c r="A40" s="164" t="s">
        <v>341</v>
      </c>
      <c r="B40" s="18"/>
      <c r="E40" s="1"/>
      <c r="F40" s="1"/>
    </row>
    <row r="41" spans="1:6">
      <c r="A41" s="18"/>
      <c r="B41" s="18"/>
      <c r="E41" s="1"/>
      <c r="F41" s="1"/>
    </row>
    <row r="42" spans="1:6">
      <c r="A42" s="18"/>
      <c r="B42" s="18"/>
      <c r="E42" s="24"/>
    </row>
    <row r="44" spans="1:6">
      <c r="D44" s="13"/>
    </row>
  </sheetData>
  <mergeCells count="9">
    <mergeCell ref="A39:C39"/>
    <mergeCell ref="A38:B38"/>
    <mergeCell ref="E1:F1"/>
    <mergeCell ref="A4:F4"/>
    <mergeCell ref="A6:A8"/>
    <mergeCell ref="B6:B8"/>
    <mergeCell ref="C6:F6"/>
    <mergeCell ref="C7:D7"/>
    <mergeCell ref="E7:F7"/>
  </mergeCells>
  <pageMargins left="0.7" right="0.7" top="0.75" bottom="0.75" header="0.3" footer="0.3"/>
  <pageSetup scale="38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B097-E1C5-4D10-BC34-69CBFA7F7836}">
  <dimension ref="A1:F24"/>
  <sheetViews>
    <sheetView showGridLines="0" view="pageBreakPreview" zoomScaleNormal="100" zoomScaleSheetLayoutView="100" workbookViewId="0">
      <selection activeCell="I12" sqref="I12"/>
    </sheetView>
  </sheetViews>
  <sheetFormatPr defaultColWidth="21.375" defaultRowHeight="21" customHeight="1"/>
  <cols>
    <col min="1" max="1" width="4.375" style="1" customWidth="1"/>
    <col min="2" max="2" width="14.375" style="2" customWidth="1"/>
    <col min="3" max="4" width="14.375" style="1" customWidth="1"/>
    <col min="5" max="6" width="14.375" style="18" customWidth="1"/>
  </cols>
  <sheetData>
    <row r="1" spans="1:6" ht="21" customHeight="1">
      <c r="D1"/>
      <c r="E1" s="198"/>
      <c r="F1" s="198"/>
    </row>
    <row r="3" spans="1:6" ht="21" customHeight="1">
      <c r="B3" s="19"/>
      <c r="C3" s="20"/>
      <c r="D3" s="4"/>
    </row>
    <row r="4" spans="1:6" ht="69" customHeight="1">
      <c r="A4" s="187" t="s">
        <v>50</v>
      </c>
      <c r="B4" s="187"/>
      <c r="C4" s="187"/>
      <c r="D4" s="187"/>
      <c r="E4" s="187"/>
      <c r="F4" s="187"/>
    </row>
    <row r="5" spans="1:6" ht="21" customHeight="1">
      <c r="A5" s="58" t="s">
        <v>384</v>
      </c>
      <c r="B5" s="28"/>
      <c r="C5" s="28"/>
      <c r="D5" s="28"/>
      <c r="E5"/>
    </row>
    <row r="6" spans="1:6" ht="21" customHeight="1">
      <c r="A6" s="201" t="s">
        <v>100</v>
      </c>
      <c r="B6" s="173" t="s">
        <v>132</v>
      </c>
      <c r="C6" s="204" t="s">
        <v>155</v>
      </c>
      <c r="D6" s="206"/>
      <c r="E6" s="206"/>
      <c r="F6" s="205"/>
    </row>
    <row r="7" spans="1:6" ht="21" customHeight="1">
      <c r="A7" s="201"/>
      <c r="B7" s="174"/>
      <c r="C7" s="204" t="s">
        <v>104</v>
      </c>
      <c r="D7" s="205"/>
      <c r="E7" s="204" t="s">
        <v>105</v>
      </c>
      <c r="F7" s="206"/>
    </row>
    <row r="8" spans="1:6" ht="21" customHeight="1">
      <c r="A8" s="202"/>
      <c r="B8" s="174"/>
      <c r="C8" s="6" t="s">
        <v>162</v>
      </c>
      <c r="D8" s="6" t="s">
        <v>106</v>
      </c>
      <c r="E8" s="6" t="s">
        <v>162</v>
      </c>
      <c r="F8" s="6" t="s">
        <v>106</v>
      </c>
    </row>
    <row r="9" spans="1:6" ht="21" customHeight="1">
      <c r="A9" s="22">
        <v>1</v>
      </c>
      <c r="B9" s="14" t="s">
        <v>133</v>
      </c>
      <c r="C9" s="66">
        <v>2866</v>
      </c>
      <c r="D9" s="66">
        <v>2868</v>
      </c>
      <c r="E9" s="66">
        <v>703</v>
      </c>
      <c r="F9" s="66">
        <v>680</v>
      </c>
    </row>
    <row r="10" spans="1:6" ht="21" customHeight="1">
      <c r="A10" s="22">
        <v>2</v>
      </c>
      <c r="B10" s="14" t="s">
        <v>134</v>
      </c>
      <c r="C10" s="64">
        <v>2303</v>
      </c>
      <c r="D10" s="64">
        <v>2296</v>
      </c>
      <c r="E10" s="64">
        <v>654</v>
      </c>
      <c r="F10" s="64">
        <v>670</v>
      </c>
    </row>
    <row r="11" spans="1:6" ht="21" customHeight="1">
      <c r="A11" s="22">
        <v>3</v>
      </c>
      <c r="B11" s="14" t="s">
        <v>135</v>
      </c>
      <c r="C11" s="66">
        <v>2456</v>
      </c>
      <c r="D11" s="66">
        <v>2476</v>
      </c>
      <c r="E11" s="66">
        <v>549</v>
      </c>
      <c r="F11" s="66">
        <v>524</v>
      </c>
    </row>
    <row r="12" spans="1:6" ht="21" customHeight="1">
      <c r="A12" s="22">
        <v>4</v>
      </c>
      <c r="B12" s="12" t="s">
        <v>136</v>
      </c>
      <c r="C12" s="64">
        <v>2583</v>
      </c>
      <c r="D12" s="64">
        <v>2580</v>
      </c>
      <c r="E12" s="64">
        <v>561</v>
      </c>
      <c r="F12" s="64">
        <v>576</v>
      </c>
    </row>
    <row r="13" spans="1:6" ht="21" customHeight="1">
      <c r="A13" s="22">
        <v>5</v>
      </c>
      <c r="B13" s="15" t="s">
        <v>137</v>
      </c>
      <c r="C13" s="66">
        <v>2789</v>
      </c>
      <c r="D13" s="66">
        <v>2802</v>
      </c>
      <c r="E13" s="66">
        <v>530</v>
      </c>
      <c r="F13" s="66">
        <v>535</v>
      </c>
    </row>
    <row r="14" spans="1:6" ht="21" customHeight="1">
      <c r="A14" s="22">
        <v>6</v>
      </c>
      <c r="B14" s="14" t="s">
        <v>138</v>
      </c>
      <c r="C14" s="64">
        <v>2231</v>
      </c>
      <c r="D14" s="64">
        <v>2200</v>
      </c>
      <c r="E14" s="64">
        <v>506</v>
      </c>
      <c r="F14" s="64">
        <v>521</v>
      </c>
    </row>
    <row r="15" spans="1:6" ht="21" customHeight="1">
      <c r="A15" s="22">
        <v>7</v>
      </c>
      <c r="B15" s="14" t="s">
        <v>139</v>
      </c>
      <c r="C15" s="66">
        <v>2365</v>
      </c>
      <c r="D15" s="66">
        <v>2392</v>
      </c>
      <c r="E15" s="66">
        <v>382</v>
      </c>
      <c r="F15" s="66">
        <v>372</v>
      </c>
    </row>
    <row r="16" spans="1:6" ht="21" customHeight="1">
      <c r="A16" s="22">
        <v>8</v>
      </c>
      <c r="B16" s="14" t="s">
        <v>140</v>
      </c>
      <c r="C16" s="64">
        <v>2071</v>
      </c>
      <c r="D16" s="64">
        <v>2126</v>
      </c>
      <c r="E16" s="64">
        <v>648</v>
      </c>
      <c r="F16" s="64">
        <v>627</v>
      </c>
    </row>
    <row r="17" spans="1:6" ht="21" customHeight="1">
      <c r="A17" s="22">
        <v>9</v>
      </c>
      <c r="B17" s="14" t="s">
        <v>141</v>
      </c>
      <c r="C17" s="66">
        <v>1998</v>
      </c>
      <c r="D17" s="66">
        <v>1982</v>
      </c>
      <c r="E17" s="66">
        <v>571</v>
      </c>
      <c r="F17" s="66">
        <v>553</v>
      </c>
    </row>
    <row r="18" spans="1:6" ht="21" customHeight="1">
      <c r="A18" s="22">
        <v>10</v>
      </c>
      <c r="B18" s="15" t="s">
        <v>142</v>
      </c>
      <c r="C18" s="64">
        <v>2332</v>
      </c>
      <c r="D18" s="64">
        <v>2351</v>
      </c>
      <c r="E18" s="64">
        <v>830</v>
      </c>
      <c r="F18" s="64">
        <v>811</v>
      </c>
    </row>
    <row r="19" spans="1:6" ht="21" customHeight="1">
      <c r="A19" s="22">
        <v>11</v>
      </c>
      <c r="B19" s="14" t="s">
        <v>143</v>
      </c>
      <c r="C19" s="66">
        <v>2258</v>
      </c>
      <c r="D19" s="66">
        <v>2285</v>
      </c>
      <c r="E19" s="66">
        <v>811</v>
      </c>
      <c r="F19" s="66">
        <v>774</v>
      </c>
    </row>
    <row r="20" spans="1:6" ht="21" customHeight="1">
      <c r="A20" s="22">
        <v>12</v>
      </c>
      <c r="B20" s="14" t="s">
        <v>144</v>
      </c>
      <c r="C20" s="64">
        <v>2378</v>
      </c>
      <c r="D20" s="64">
        <v>2391</v>
      </c>
      <c r="E20" s="64">
        <v>778</v>
      </c>
      <c r="F20" s="64">
        <v>757</v>
      </c>
    </row>
    <row r="21" spans="1:6" ht="21" customHeight="1">
      <c r="A21" s="199" t="s">
        <v>147</v>
      </c>
      <c r="B21" s="200"/>
      <c r="C21" s="23">
        <f>SUM(C9:C20)</f>
        <v>28630</v>
      </c>
      <c r="D21" s="23">
        <f>SUM(D9:D20)</f>
        <v>28749</v>
      </c>
      <c r="E21" s="23">
        <f>SUM(E9:E20)</f>
        <v>7523</v>
      </c>
      <c r="F21" s="23">
        <f>SUM(F9:F20)</f>
        <v>7400</v>
      </c>
    </row>
    <row r="22" spans="1:6" ht="21" customHeight="1">
      <c r="A22" s="183" t="s">
        <v>340</v>
      </c>
      <c r="B22" s="183"/>
      <c r="C22" s="183"/>
      <c r="E22"/>
      <c r="F22" s="60"/>
    </row>
    <row r="23" spans="1:6" ht="21" customHeight="1">
      <c r="A23" s="18"/>
      <c r="C23" s="13"/>
      <c r="D23" s="13"/>
      <c r="E23" s="13"/>
      <c r="F23" s="13"/>
    </row>
    <row r="24" spans="1:6" ht="21" customHeight="1">
      <c r="A24" s="18"/>
    </row>
  </sheetData>
  <mergeCells count="9">
    <mergeCell ref="A22:C22"/>
    <mergeCell ref="A21:B21"/>
    <mergeCell ref="E1:F1"/>
    <mergeCell ref="A4:F4"/>
    <mergeCell ref="A6:A8"/>
    <mergeCell ref="B6:B8"/>
    <mergeCell ref="C6:F6"/>
    <mergeCell ref="C7:D7"/>
    <mergeCell ref="E7:F7"/>
  </mergeCells>
  <pageMargins left="0.7" right="0.7" top="0.75" bottom="0.75" header="0.3" footer="0.3"/>
  <pageSetup scale="35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D11B0-C365-4FF3-9E9D-69A029689054}">
  <dimension ref="A1:D38"/>
  <sheetViews>
    <sheetView showGridLines="0" view="pageBreakPreview" zoomScaleNormal="100" zoomScaleSheetLayoutView="100" workbookViewId="0">
      <selection activeCell="A38" sqref="A38"/>
    </sheetView>
  </sheetViews>
  <sheetFormatPr defaultRowHeight="14.25"/>
  <cols>
    <col min="1" max="1" width="4.375" customWidth="1"/>
    <col min="2" max="2" width="34.625" customWidth="1"/>
    <col min="3" max="4" width="25.75" customWidth="1"/>
    <col min="16" max="16" width="16.375" customWidth="1"/>
  </cols>
  <sheetData>
    <row r="1" spans="1:4" ht="21" customHeight="1">
      <c r="A1" s="1"/>
      <c r="B1" s="2"/>
      <c r="C1" s="1"/>
      <c r="D1" s="36"/>
    </row>
    <row r="2" spans="1:4" ht="36" customHeight="1">
      <c r="A2" s="1"/>
      <c r="B2" s="2"/>
      <c r="C2" s="1"/>
      <c r="D2" s="1"/>
    </row>
    <row r="3" spans="1:4" ht="61.5" customHeight="1">
      <c r="A3" s="187" t="s">
        <v>52</v>
      </c>
      <c r="B3" s="187"/>
      <c r="C3" s="187"/>
      <c r="D3" s="187"/>
    </row>
    <row r="4" spans="1:4" ht="21" customHeight="1">
      <c r="A4" s="58" t="s">
        <v>385</v>
      </c>
      <c r="B4" s="5"/>
      <c r="C4" s="11"/>
      <c r="D4" s="11"/>
    </row>
    <row r="5" spans="1:4" ht="21" customHeight="1">
      <c r="A5" s="188" t="s">
        <v>100</v>
      </c>
      <c r="B5" s="173" t="s">
        <v>126</v>
      </c>
      <c r="C5" s="176" t="s">
        <v>163</v>
      </c>
      <c r="D5" s="177"/>
    </row>
    <row r="6" spans="1:4" ht="21" customHeight="1">
      <c r="A6" s="197"/>
      <c r="B6" s="174"/>
      <c r="C6" s="6" t="s">
        <v>150</v>
      </c>
      <c r="D6" s="6" t="s">
        <v>151</v>
      </c>
    </row>
    <row r="7" spans="1:4" ht="21" customHeight="1">
      <c r="A7" s="6">
        <v>1</v>
      </c>
      <c r="B7" s="6" t="s">
        <v>403</v>
      </c>
      <c r="C7" s="66">
        <v>0.64931506849315068</v>
      </c>
      <c r="D7" s="66">
        <v>8.21917808219178E-3</v>
      </c>
    </row>
    <row r="8" spans="1:4" ht="21" customHeight="1">
      <c r="A8" s="6">
        <v>2</v>
      </c>
      <c r="B8" s="6" t="s">
        <v>314</v>
      </c>
      <c r="C8" s="64">
        <v>83.035616438356158</v>
      </c>
      <c r="D8" s="64">
        <v>9.7232876712328764</v>
      </c>
    </row>
    <row r="9" spans="1:4" ht="21" customHeight="1">
      <c r="A9" s="6">
        <v>3</v>
      </c>
      <c r="B9" s="6" t="s">
        <v>392</v>
      </c>
      <c r="C9" s="66">
        <v>18.613698630136987</v>
      </c>
      <c r="D9" s="66">
        <v>1.2410958904109588</v>
      </c>
    </row>
    <row r="10" spans="1:4" ht="21" customHeight="1">
      <c r="A10" s="6">
        <v>4</v>
      </c>
      <c r="B10" s="6" t="s">
        <v>320</v>
      </c>
      <c r="C10" s="64">
        <v>45.353424657534248</v>
      </c>
      <c r="D10" s="64">
        <v>11.717808219178082</v>
      </c>
    </row>
    <row r="11" spans="1:4" ht="21" customHeight="1">
      <c r="A11" s="6">
        <v>5</v>
      </c>
      <c r="B11" s="6" t="s">
        <v>397</v>
      </c>
      <c r="C11" s="66">
        <v>11.364383561643836</v>
      </c>
      <c r="D11" s="66">
        <v>5.6904109589041099</v>
      </c>
    </row>
    <row r="12" spans="1:4" ht="21" customHeight="1">
      <c r="A12" s="6">
        <v>6</v>
      </c>
      <c r="B12" s="6" t="s">
        <v>402</v>
      </c>
      <c r="C12" s="64">
        <v>9.3479452054794514</v>
      </c>
      <c r="D12" s="64">
        <v>3.4219178082191779</v>
      </c>
    </row>
    <row r="13" spans="1:4" ht="21" customHeight="1">
      <c r="A13" s="6">
        <v>7</v>
      </c>
      <c r="B13" s="6" t="s">
        <v>301</v>
      </c>
      <c r="C13" s="66">
        <v>64.643835616438352</v>
      </c>
      <c r="D13" s="66">
        <v>147.13424657534247</v>
      </c>
    </row>
    <row r="14" spans="1:4" ht="21" customHeight="1">
      <c r="A14" s="6">
        <v>8</v>
      </c>
      <c r="B14" s="6" t="s">
        <v>306</v>
      </c>
      <c r="C14" s="64">
        <v>20.167123287671235</v>
      </c>
      <c r="D14" s="64">
        <v>18.567123287671233</v>
      </c>
    </row>
    <row r="15" spans="1:4" ht="21" customHeight="1">
      <c r="A15" s="6">
        <v>9</v>
      </c>
      <c r="B15" s="6" t="s">
        <v>319</v>
      </c>
      <c r="C15" s="66">
        <v>12.079452054794521</v>
      </c>
      <c r="D15" s="66">
        <v>1.8356164383561644</v>
      </c>
    </row>
    <row r="16" spans="1:4" ht="21" customHeight="1">
      <c r="A16" s="6">
        <v>10</v>
      </c>
      <c r="B16" s="6" t="s">
        <v>398</v>
      </c>
      <c r="C16" s="64">
        <v>13.468493150684932</v>
      </c>
      <c r="D16" s="64">
        <v>4.4219178082191783</v>
      </c>
    </row>
    <row r="17" spans="1:4" ht="21" customHeight="1">
      <c r="A17" s="6">
        <v>11</v>
      </c>
      <c r="B17" s="6" t="s">
        <v>292</v>
      </c>
      <c r="C17" s="66">
        <v>1.9643835616438357</v>
      </c>
      <c r="D17" s="66">
        <v>0</v>
      </c>
    </row>
    <row r="18" spans="1:4" ht="21" customHeight="1">
      <c r="A18" s="6">
        <v>12</v>
      </c>
      <c r="B18" s="6" t="s">
        <v>116</v>
      </c>
      <c r="C18" s="64">
        <v>21.608219178082191</v>
      </c>
      <c r="D18" s="64">
        <v>10.695890410958905</v>
      </c>
    </row>
    <row r="19" spans="1:4" ht="21" customHeight="1">
      <c r="A19" s="6">
        <v>13</v>
      </c>
      <c r="B19" s="6" t="s">
        <v>400</v>
      </c>
      <c r="C19" s="66">
        <v>8.8712328767123285</v>
      </c>
      <c r="D19" s="66">
        <v>0</v>
      </c>
    </row>
    <row r="20" spans="1:4" ht="21" customHeight="1">
      <c r="A20" s="6">
        <v>14</v>
      </c>
      <c r="B20" s="6" t="s">
        <v>401</v>
      </c>
      <c r="C20" s="64">
        <v>12.104109589041096</v>
      </c>
      <c r="D20" s="64">
        <v>1.4465753424657535</v>
      </c>
    </row>
    <row r="21" spans="1:4" ht="21" customHeight="1">
      <c r="A21" s="6">
        <v>15</v>
      </c>
      <c r="B21" s="6" t="s">
        <v>117</v>
      </c>
      <c r="C21" s="66">
        <v>425.37260273972601</v>
      </c>
      <c r="D21" s="66">
        <v>387.74520547945207</v>
      </c>
    </row>
    <row r="22" spans="1:4" ht="21" customHeight="1">
      <c r="A22" s="6">
        <v>16</v>
      </c>
      <c r="B22" s="6" t="s">
        <v>118</v>
      </c>
      <c r="C22" s="64">
        <v>14.706849315068494</v>
      </c>
      <c r="D22" s="64">
        <v>7.6712328767123292E-2</v>
      </c>
    </row>
    <row r="23" spans="1:4" ht="21" customHeight="1">
      <c r="A23" s="6">
        <v>17</v>
      </c>
      <c r="B23" s="6" t="s">
        <v>119</v>
      </c>
      <c r="C23" s="66">
        <v>318</v>
      </c>
      <c r="D23" s="66">
        <v>543.41917808219182</v>
      </c>
    </row>
    <row r="24" spans="1:4" ht="21" customHeight="1">
      <c r="A24" s="6">
        <v>18</v>
      </c>
      <c r="B24" s="6" t="s">
        <v>329</v>
      </c>
      <c r="C24" s="64">
        <v>54.232876712328768</v>
      </c>
      <c r="D24" s="64">
        <v>4.1972602739726028</v>
      </c>
    </row>
    <row r="25" spans="1:4" ht="21" customHeight="1">
      <c r="A25" s="6">
        <v>19</v>
      </c>
      <c r="B25" s="6" t="s">
        <v>310</v>
      </c>
      <c r="C25" s="66">
        <v>162.79452054794521</v>
      </c>
      <c r="D25" s="66">
        <v>134.6</v>
      </c>
    </row>
    <row r="26" spans="1:4" ht="21" customHeight="1">
      <c r="A26" s="6">
        <v>20</v>
      </c>
      <c r="B26" s="6" t="s">
        <v>121</v>
      </c>
      <c r="C26" s="64">
        <v>8.9643835616438352</v>
      </c>
      <c r="D26" s="64">
        <v>2.1917808219178082E-2</v>
      </c>
    </row>
    <row r="27" spans="1:4" ht="21" customHeight="1">
      <c r="A27" s="6">
        <v>21</v>
      </c>
      <c r="B27" s="6" t="s">
        <v>396</v>
      </c>
      <c r="C27" s="66">
        <v>17.221917808219178</v>
      </c>
      <c r="D27" s="66">
        <v>5.882191780821918</v>
      </c>
    </row>
    <row r="28" spans="1:4" ht="21" customHeight="1">
      <c r="A28" s="6">
        <v>22</v>
      </c>
      <c r="B28" s="6" t="s">
        <v>122</v>
      </c>
      <c r="C28" s="64">
        <v>2.1917808219178082E-2</v>
      </c>
      <c r="D28" s="64">
        <v>0</v>
      </c>
    </row>
    <row r="29" spans="1:4" ht="21" customHeight="1">
      <c r="A29" s="6">
        <v>23</v>
      </c>
      <c r="B29" s="6" t="s">
        <v>123</v>
      </c>
      <c r="C29" s="66">
        <v>2.8493150684931505</v>
      </c>
      <c r="D29" s="66">
        <v>0</v>
      </c>
    </row>
    <row r="30" spans="1:4" ht="21" customHeight="1">
      <c r="A30" s="6">
        <v>24</v>
      </c>
      <c r="B30" s="6" t="s">
        <v>332</v>
      </c>
      <c r="C30" s="64">
        <v>5.375342465753425</v>
      </c>
      <c r="D30" s="64">
        <v>1.9178082191780823E-2</v>
      </c>
    </row>
    <row r="31" spans="1:4" ht="21" customHeight="1">
      <c r="A31" s="6">
        <v>25</v>
      </c>
      <c r="B31" s="6" t="s">
        <v>326</v>
      </c>
      <c r="C31" s="66">
        <v>3.5123287671232877</v>
      </c>
      <c r="D31" s="66">
        <v>0</v>
      </c>
    </row>
    <row r="32" spans="1:4" ht="21" customHeight="1">
      <c r="A32" s="6">
        <v>26</v>
      </c>
      <c r="B32" s="6" t="s">
        <v>271</v>
      </c>
      <c r="C32" s="64">
        <v>11.854794520547944</v>
      </c>
      <c r="D32" s="64">
        <v>0.55616438356164388</v>
      </c>
    </row>
    <row r="33" spans="1:4" ht="21" customHeight="1">
      <c r="A33" s="6">
        <v>27</v>
      </c>
      <c r="B33" s="6" t="s">
        <v>333</v>
      </c>
      <c r="C33" s="66">
        <v>26.487671232876714</v>
      </c>
      <c r="D33" s="66">
        <v>1.4273972602739726</v>
      </c>
    </row>
    <row r="34" spans="1:4" ht="21" customHeight="1">
      <c r="A34" s="6">
        <v>28</v>
      </c>
      <c r="B34" s="6" t="s">
        <v>393</v>
      </c>
      <c r="C34" s="64">
        <v>8.3589041095890408</v>
      </c>
      <c r="D34" s="64">
        <v>3.3589041095890413</v>
      </c>
    </row>
    <row r="35" spans="1:4" ht="21" customHeight="1">
      <c r="A35" s="6">
        <v>29</v>
      </c>
      <c r="B35" s="6" t="s">
        <v>294</v>
      </c>
      <c r="C35" s="66">
        <v>4.1205479452054794</v>
      </c>
      <c r="D35" s="66">
        <v>0</v>
      </c>
    </row>
    <row r="36" spans="1:4" ht="21" customHeight="1">
      <c r="A36" s="179" t="s">
        <v>102</v>
      </c>
      <c r="B36" s="179"/>
      <c r="C36" s="99">
        <f>SUM(C7:C35)</f>
        <v>1387.145205479452</v>
      </c>
      <c r="D36" s="99">
        <f>SUM(D7:D35)</f>
        <v>1297.2082191780821</v>
      </c>
    </row>
    <row r="37" spans="1:4">
      <c r="A37" s="183" t="s">
        <v>340</v>
      </c>
      <c r="B37" s="183"/>
      <c r="C37" s="183"/>
    </row>
    <row r="38" spans="1:4" ht="16.5">
      <c r="A38" s="164" t="s">
        <v>341</v>
      </c>
      <c r="D38" s="9"/>
    </row>
  </sheetData>
  <mergeCells count="6">
    <mergeCell ref="A37:C37"/>
    <mergeCell ref="A3:D3"/>
    <mergeCell ref="A5:A6"/>
    <mergeCell ref="B5:B6"/>
    <mergeCell ref="C5:D5"/>
    <mergeCell ref="A36:B36"/>
  </mergeCells>
  <pageMargins left="0.7" right="0.7" top="0.75" bottom="0.75" header="0.3" footer="0.3"/>
  <pageSetup scale="8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E67DD-87F6-4A19-ABDB-33FDBA2CB8E3}">
  <dimension ref="A1:O13"/>
  <sheetViews>
    <sheetView showGridLines="0" view="pageBreakPreview" zoomScaleNormal="100" zoomScaleSheetLayoutView="100" workbookViewId="0">
      <selection activeCell="D6" sqref="D6"/>
    </sheetView>
  </sheetViews>
  <sheetFormatPr defaultColWidth="14.375" defaultRowHeight="18"/>
  <cols>
    <col min="1" max="5" width="14.375" style="1"/>
  </cols>
  <sheetData>
    <row r="1" spans="1:15" ht="21" customHeight="1">
      <c r="D1"/>
      <c r="E1"/>
      <c r="L1" s="10"/>
      <c r="M1" s="10"/>
      <c r="N1" s="198"/>
      <c r="O1" s="198"/>
    </row>
    <row r="2" spans="1:15" ht="32.25" customHeight="1"/>
    <row r="3" spans="1:15" ht="21">
      <c r="A3" s="187" t="s">
        <v>164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61"/>
    </row>
    <row r="4" spans="1:15">
      <c r="A4" s="140" t="s">
        <v>125</v>
      </c>
      <c r="B4" s="214"/>
      <c r="C4" s="214"/>
      <c r="D4" s="214"/>
      <c r="E4" s="4"/>
    </row>
    <row r="5" spans="1:15" ht="21" customHeight="1">
      <c r="A5" s="189" t="s">
        <v>166</v>
      </c>
      <c r="B5" s="180" t="s">
        <v>132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76" t="s">
        <v>167</v>
      </c>
      <c r="O5" s="176" t="s">
        <v>168</v>
      </c>
    </row>
    <row r="6" spans="1:15" ht="21" customHeight="1">
      <c r="A6" s="189"/>
      <c r="B6" s="14" t="s">
        <v>133</v>
      </c>
      <c r="C6" s="14" t="s">
        <v>134</v>
      </c>
      <c r="D6" s="14" t="s">
        <v>135</v>
      </c>
      <c r="E6" s="14" t="s">
        <v>136</v>
      </c>
      <c r="F6" s="15" t="s">
        <v>137</v>
      </c>
      <c r="G6" s="14" t="s">
        <v>138</v>
      </c>
      <c r="H6" s="14" t="s">
        <v>139</v>
      </c>
      <c r="I6" s="14" t="s">
        <v>140</v>
      </c>
      <c r="J6" s="14" t="s">
        <v>141</v>
      </c>
      <c r="K6" s="15" t="s">
        <v>142</v>
      </c>
      <c r="L6" s="14" t="s">
        <v>143</v>
      </c>
      <c r="M6" s="14" t="s">
        <v>144</v>
      </c>
      <c r="N6" s="203"/>
      <c r="O6" s="203"/>
    </row>
    <row r="7" spans="1:15" ht="21" customHeight="1">
      <c r="A7" s="209"/>
      <c r="B7" s="180" t="s">
        <v>169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2"/>
      <c r="N7" s="208"/>
      <c r="O7" s="208"/>
    </row>
    <row r="8" spans="1:15" ht="21" customHeight="1">
      <c r="A8" s="6">
        <v>2022</v>
      </c>
      <c r="B8" s="66">
        <v>58310812.223999999</v>
      </c>
      <c r="C8" s="66">
        <v>53037684.526000001</v>
      </c>
      <c r="D8" s="66">
        <v>72530335.415999994</v>
      </c>
      <c r="E8" s="66">
        <v>72346164.959999904</v>
      </c>
      <c r="F8" s="66">
        <v>60964614.149999999</v>
      </c>
      <c r="G8" s="66">
        <v>70712205.639999896</v>
      </c>
      <c r="H8" s="66">
        <v>60131335.419999897</v>
      </c>
      <c r="I8" s="66">
        <v>61399061.516000003</v>
      </c>
      <c r="J8" s="66">
        <v>63178143.109999903</v>
      </c>
      <c r="K8" s="66">
        <v>65913224.299999997</v>
      </c>
      <c r="L8" s="66">
        <v>69758662.823999897</v>
      </c>
      <c r="M8" s="66">
        <v>69080736.099999994</v>
      </c>
      <c r="N8" s="66">
        <v>777362980.18599939</v>
      </c>
      <c r="O8" s="93">
        <v>777362.98018599942</v>
      </c>
    </row>
    <row r="9" spans="1:15" ht="21" customHeight="1">
      <c r="A9" s="6">
        <v>2023</v>
      </c>
      <c r="B9" s="64">
        <v>63544926.7700001</v>
      </c>
      <c r="C9" s="64">
        <v>62681853.700000092</v>
      </c>
      <c r="D9" s="64">
        <v>85192708.230000079</v>
      </c>
      <c r="E9" s="64">
        <v>72545479.600000098</v>
      </c>
      <c r="F9" s="64">
        <v>68664835.600000039</v>
      </c>
      <c r="G9" s="64">
        <v>72563808.500000119</v>
      </c>
      <c r="H9" s="64">
        <v>66576744.870000109</v>
      </c>
      <c r="I9" s="64">
        <v>76246565.790000126</v>
      </c>
      <c r="J9" s="64">
        <v>73417327.100000069</v>
      </c>
      <c r="K9" s="64">
        <v>80111743.800000161</v>
      </c>
      <c r="L9" s="64">
        <v>83217643.800000131</v>
      </c>
      <c r="M9" s="64">
        <v>89295384.673000261</v>
      </c>
      <c r="N9" s="64">
        <v>894059022.4330014</v>
      </c>
      <c r="O9" s="94">
        <v>894059.02243300155</v>
      </c>
    </row>
    <row r="10" spans="1:15" ht="21" customHeight="1">
      <c r="A10" s="6">
        <v>2024</v>
      </c>
      <c r="B10" s="66">
        <v>93092506.999999538</v>
      </c>
      <c r="C10" s="66">
        <v>96124615.999999776</v>
      </c>
      <c r="D10" s="66">
        <v>123073458.99999972</v>
      </c>
      <c r="E10" s="66">
        <v>87567413.999999866</v>
      </c>
      <c r="F10" s="66">
        <v>105578418.9999997</v>
      </c>
      <c r="G10" s="66">
        <v>92001185.000000149</v>
      </c>
      <c r="H10" s="66">
        <v>92619006.999999791</v>
      </c>
      <c r="I10" s="66">
        <v>95862067.000000015</v>
      </c>
      <c r="J10" s="66">
        <v>95970986.999999464</v>
      </c>
      <c r="K10" s="66">
        <v>100730571.00000019</v>
      </c>
      <c r="L10" s="66">
        <v>102760240.99999946</v>
      </c>
      <c r="M10" s="66">
        <v>106093532</v>
      </c>
      <c r="N10" s="66">
        <v>1191474004.9999979</v>
      </c>
      <c r="O10" s="93">
        <v>1191474.0049999976</v>
      </c>
    </row>
    <row r="11" spans="1:15" ht="21" customHeight="1">
      <c r="A11" s="6">
        <v>2025</v>
      </c>
      <c r="B11" s="64">
        <v>92701301.799999893</v>
      </c>
      <c r="C11" s="64">
        <v>95454867.599999994</v>
      </c>
      <c r="D11" s="64">
        <v>113350781.80000001</v>
      </c>
      <c r="E11" s="64">
        <v>87740766.100000009</v>
      </c>
      <c r="F11" s="64">
        <v>102135046.8</v>
      </c>
      <c r="G11" s="64">
        <v>82677760.0999998</v>
      </c>
      <c r="H11" s="64">
        <v>99307757.099999994</v>
      </c>
      <c r="I11" s="64">
        <v>99626740.500000015</v>
      </c>
      <c r="J11" s="64">
        <v>93494564.299999818</v>
      </c>
      <c r="K11" s="64">
        <v>101150828.6999999</v>
      </c>
      <c r="L11" s="64">
        <v>107837236.39999989</v>
      </c>
      <c r="M11" s="64">
        <v>109863562.49999981</v>
      </c>
      <c r="N11" s="64">
        <f>SUM(B11:M11)</f>
        <v>1185341213.6999993</v>
      </c>
      <c r="O11" s="94">
        <v>1185341.2137</v>
      </c>
    </row>
    <row r="12" spans="1:15" ht="14.25">
      <c r="A12" s="183" t="s">
        <v>340</v>
      </c>
      <c r="B12" s="183"/>
      <c r="C12" s="183"/>
      <c r="D12"/>
      <c r="E12"/>
    </row>
    <row r="13" spans="1:15">
      <c r="O13" s="117"/>
    </row>
  </sheetData>
  <mergeCells count="9">
    <mergeCell ref="A12:C12"/>
    <mergeCell ref="B7:M7"/>
    <mergeCell ref="O5:O7"/>
    <mergeCell ref="N1:O1"/>
    <mergeCell ref="A3:N3"/>
    <mergeCell ref="B4:D4"/>
    <mergeCell ref="A5:A7"/>
    <mergeCell ref="B5:M5"/>
    <mergeCell ref="N5:N7"/>
  </mergeCells>
  <pageMargins left="0.7" right="0.7" top="0.75" bottom="0.75" header="0.3" footer="0.3"/>
  <pageSetup scale="35" orientation="portrait" r:id="rId1"/>
  <ignoredErrors>
    <ignoredError sqref="N11" formulaRange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7768-86A5-40F0-8CEA-9E359472B8B7}">
  <dimension ref="A1:N13"/>
  <sheetViews>
    <sheetView showGridLines="0" view="pageBreakPreview" zoomScaleNormal="100" zoomScaleSheetLayoutView="100" workbookViewId="0">
      <selection activeCell="A2" sqref="A2"/>
    </sheetView>
  </sheetViews>
  <sheetFormatPr defaultColWidth="14.375" defaultRowHeight="18"/>
  <cols>
    <col min="1" max="5" width="14.375" style="1"/>
  </cols>
  <sheetData>
    <row r="1" spans="1:14" ht="21" customHeight="1">
      <c r="D1"/>
      <c r="E1"/>
      <c r="M1" s="198"/>
      <c r="N1" s="198"/>
    </row>
    <row r="2" spans="1:14" ht="21" customHeight="1"/>
    <row r="3" spans="1:14" ht="21" customHeight="1">
      <c r="B3" s="3"/>
      <c r="C3" s="4"/>
      <c r="D3" s="20"/>
      <c r="E3" s="4"/>
    </row>
    <row r="4" spans="1:14" ht="21">
      <c r="A4" s="187" t="s">
        <v>170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</row>
    <row r="5" spans="1:14" ht="15.75">
      <c r="A5" s="140" t="s">
        <v>386</v>
      </c>
      <c r="B5"/>
      <c r="C5"/>
      <c r="D5"/>
      <c r="E5"/>
    </row>
    <row r="6" spans="1:14" ht="21" customHeight="1">
      <c r="A6" s="173" t="s">
        <v>172</v>
      </c>
      <c r="B6" s="180" t="s">
        <v>132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73" t="s">
        <v>173</v>
      </c>
    </row>
    <row r="7" spans="1:14" ht="21" customHeight="1">
      <c r="A7" s="174"/>
      <c r="B7" s="14" t="s">
        <v>133</v>
      </c>
      <c r="C7" s="14" t="s">
        <v>134</v>
      </c>
      <c r="D7" s="14" t="s">
        <v>135</v>
      </c>
      <c r="E7" s="14" t="s">
        <v>136</v>
      </c>
      <c r="F7" s="15" t="s">
        <v>137</v>
      </c>
      <c r="G7" s="14" t="s">
        <v>138</v>
      </c>
      <c r="H7" s="14" t="s">
        <v>139</v>
      </c>
      <c r="I7" s="14" t="s">
        <v>140</v>
      </c>
      <c r="J7" s="14" t="s">
        <v>141</v>
      </c>
      <c r="K7" s="15" t="s">
        <v>142</v>
      </c>
      <c r="L7" s="14" t="s">
        <v>143</v>
      </c>
      <c r="M7" s="14" t="s">
        <v>144</v>
      </c>
      <c r="N7" s="175"/>
    </row>
    <row r="8" spans="1:14" ht="21" customHeight="1">
      <c r="A8" s="175"/>
      <c r="B8" s="208" t="s">
        <v>174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209"/>
    </row>
    <row r="9" spans="1:14" ht="21" customHeight="1">
      <c r="A9" s="6" t="s">
        <v>175</v>
      </c>
      <c r="B9" s="66">
        <v>5590.9683000000005</v>
      </c>
      <c r="C9" s="66">
        <v>6649.0706999999902</v>
      </c>
      <c r="D9" s="66">
        <v>5283.9403999999995</v>
      </c>
      <c r="E9" s="66">
        <v>5314.9750999999987</v>
      </c>
      <c r="F9" s="66">
        <v>6256.1513999999988</v>
      </c>
      <c r="G9" s="66">
        <v>5282.7601999999997</v>
      </c>
      <c r="H9" s="66">
        <v>5947.0698999999895</v>
      </c>
      <c r="I9" s="66">
        <v>5088.8074999999999</v>
      </c>
      <c r="J9" s="66">
        <v>5135.5034999999998</v>
      </c>
      <c r="K9" s="66">
        <v>5278.5272999999888</v>
      </c>
      <c r="L9" s="66">
        <v>7171.5884000000005</v>
      </c>
      <c r="M9" s="66">
        <v>6720.0046000000002</v>
      </c>
      <c r="N9" s="73">
        <f>SUM(B9:M9)</f>
        <v>69719.367299999954</v>
      </c>
    </row>
    <row r="10" spans="1:14" ht="21" customHeight="1">
      <c r="A10" s="6" t="s">
        <v>176</v>
      </c>
      <c r="B10" s="64">
        <v>53946.182799999893</v>
      </c>
      <c r="C10" s="64">
        <v>59728.251799999998</v>
      </c>
      <c r="D10" s="64">
        <v>72834.233700000012</v>
      </c>
      <c r="E10" s="64">
        <v>52896.201799999995</v>
      </c>
      <c r="F10" s="64">
        <v>63917.380399999995</v>
      </c>
      <c r="G10" s="64">
        <v>47537.400699999998</v>
      </c>
      <c r="H10" s="64">
        <v>54855.251599999996</v>
      </c>
      <c r="I10" s="64">
        <v>56860.053500000002</v>
      </c>
      <c r="J10" s="64">
        <v>53807.232499999896</v>
      </c>
      <c r="K10" s="64">
        <v>56315.396899999905</v>
      </c>
      <c r="L10" s="64">
        <v>60344.391199999904</v>
      </c>
      <c r="M10" s="64">
        <v>62519.090899999799</v>
      </c>
      <c r="N10" s="142">
        <f>SUM(B10:M10)</f>
        <v>695561.0677999995</v>
      </c>
    </row>
    <row r="11" spans="1:14" ht="21" customHeight="1">
      <c r="A11" s="6" t="s">
        <v>177</v>
      </c>
      <c r="B11" s="66">
        <v>33164.150699999998</v>
      </c>
      <c r="C11" s="66">
        <v>29077.545099999999</v>
      </c>
      <c r="D11" s="66">
        <v>35232.607700000008</v>
      </c>
      <c r="E11" s="66">
        <v>29529.589200000002</v>
      </c>
      <c r="F11" s="66">
        <v>31961.514999999999</v>
      </c>
      <c r="G11" s="66">
        <v>29857.5991999998</v>
      </c>
      <c r="H11" s="66">
        <v>38505.435599999997</v>
      </c>
      <c r="I11" s="66">
        <v>37677.879499999995</v>
      </c>
      <c r="J11" s="66">
        <v>34551.828299999906</v>
      </c>
      <c r="K11" s="66">
        <v>39556.904499999997</v>
      </c>
      <c r="L11" s="66">
        <v>40321.256799999981</v>
      </c>
      <c r="M11" s="66">
        <v>40624.467000000004</v>
      </c>
      <c r="N11" s="73">
        <f>SUM(B11:M11)</f>
        <v>420060.77859999973</v>
      </c>
    </row>
    <row r="12" spans="1:14" ht="21" customHeight="1">
      <c r="A12" s="6" t="s">
        <v>102</v>
      </c>
      <c r="B12" s="64">
        <f t="shared" ref="B12:M12" si="0">SUM(B9:B11)</f>
        <v>92701.301799999899</v>
      </c>
      <c r="C12" s="64">
        <f t="shared" si="0"/>
        <v>95454.867599999998</v>
      </c>
      <c r="D12" s="64">
        <f t="shared" si="0"/>
        <v>113350.78180000001</v>
      </c>
      <c r="E12" s="64">
        <f t="shared" si="0"/>
        <v>87740.766099999993</v>
      </c>
      <c r="F12" s="64">
        <f t="shared" si="0"/>
        <v>102135.0468</v>
      </c>
      <c r="G12" s="64">
        <f t="shared" si="0"/>
        <v>82677.760099999796</v>
      </c>
      <c r="H12" s="64">
        <f t="shared" si="0"/>
        <v>99307.757099999988</v>
      </c>
      <c r="I12" s="64">
        <f t="shared" si="0"/>
        <v>99626.7405</v>
      </c>
      <c r="J12" s="64">
        <f t="shared" si="0"/>
        <v>93494.564299999794</v>
      </c>
      <c r="K12" s="64">
        <f t="shared" si="0"/>
        <v>101150.8286999999</v>
      </c>
      <c r="L12" s="64">
        <f t="shared" si="0"/>
        <v>107837.23639999988</v>
      </c>
      <c r="M12" s="64">
        <f t="shared" si="0"/>
        <v>109863.5624999998</v>
      </c>
      <c r="N12" s="142">
        <f>SUM(B12:M12)</f>
        <v>1185341.213699999</v>
      </c>
    </row>
    <row r="13" spans="1:14">
      <c r="A13" s="183" t="s">
        <v>340</v>
      </c>
      <c r="B13" s="183"/>
      <c r="C13" s="183"/>
      <c r="N13" s="9"/>
    </row>
  </sheetData>
  <mergeCells count="7">
    <mergeCell ref="A13:C13"/>
    <mergeCell ref="M1:N1"/>
    <mergeCell ref="A4:N4"/>
    <mergeCell ref="A6:A8"/>
    <mergeCell ref="B6:M6"/>
    <mergeCell ref="N6:N7"/>
    <mergeCell ref="B8:N8"/>
  </mergeCells>
  <pageMargins left="0.7" right="0.7" top="0.75" bottom="0.75" header="0.3" footer="0.3"/>
  <pageSetup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C2D5-DFC0-4264-9B92-7CCD12A2194D}">
  <dimension ref="A1:H39"/>
  <sheetViews>
    <sheetView showGridLines="0" view="pageBreakPreview" zoomScaleNormal="100" zoomScaleSheetLayoutView="100" workbookViewId="0">
      <selection activeCell="B6" sqref="B6:B7"/>
    </sheetView>
  </sheetViews>
  <sheetFormatPr defaultRowHeight="18"/>
  <cols>
    <col min="1" max="1" width="4.375" style="1" customWidth="1"/>
    <col min="2" max="2" width="22.375" style="1" customWidth="1"/>
    <col min="3" max="3" width="20.875" style="1" customWidth="1"/>
    <col min="4" max="4" width="35.875" style="1" customWidth="1"/>
    <col min="5" max="6" width="18.75" customWidth="1"/>
    <col min="7" max="7" width="14.5" customWidth="1"/>
    <col min="8" max="8" width="8.75" customWidth="1"/>
  </cols>
  <sheetData>
    <row r="1" spans="1:8">
      <c r="C1"/>
      <c r="D1" s="36"/>
    </row>
    <row r="3" spans="1:8" ht="26.25" customHeight="1">
      <c r="C3" s="4"/>
      <c r="D3" s="4"/>
    </row>
    <row r="4" spans="1:8" ht="44.1" customHeight="1">
      <c r="A4" s="187" t="s">
        <v>280</v>
      </c>
      <c r="B4" s="187"/>
      <c r="C4" s="187"/>
      <c r="D4" s="187"/>
      <c r="E4" s="187"/>
      <c r="F4" s="187"/>
      <c r="G4" s="187"/>
      <c r="H4" s="187"/>
    </row>
    <row r="5" spans="1:8">
      <c r="A5" s="56" t="s">
        <v>281</v>
      </c>
    </row>
    <row r="6" spans="1:8" ht="21" customHeight="1">
      <c r="A6" s="173" t="s">
        <v>100</v>
      </c>
      <c r="B6" s="193" t="s">
        <v>283</v>
      </c>
      <c r="C6" s="193" t="s">
        <v>284</v>
      </c>
      <c r="D6" s="193" t="s">
        <v>285</v>
      </c>
      <c r="E6" s="180" t="s">
        <v>286</v>
      </c>
      <c r="F6" s="182"/>
      <c r="G6" s="195" t="s">
        <v>287</v>
      </c>
      <c r="H6" s="195" t="s">
        <v>102</v>
      </c>
    </row>
    <row r="7" spans="1:8" ht="21" customHeight="1">
      <c r="A7" s="175"/>
      <c r="B7" s="194"/>
      <c r="C7" s="194"/>
      <c r="D7" s="194"/>
      <c r="E7" s="8" t="s">
        <v>288</v>
      </c>
      <c r="F7" s="8" t="s">
        <v>289</v>
      </c>
      <c r="G7" s="195"/>
      <c r="H7" s="195"/>
    </row>
    <row r="8" spans="1:8" ht="21" customHeight="1">
      <c r="A8" s="173">
        <v>1</v>
      </c>
      <c r="B8" s="190" t="s">
        <v>290</v>
      </c>
      <c r="C8" s="132" t="s">
        <v>291</v>
      </c>
      <c r="D8" s="133" t="s">
        <v>292</v>
      </c>
      <c r="E8" s="64">
        <v>46771</v>
      </c>
      <c r="F8" s="64">
        <v>0</v>
      </c>
      <c r="G8" s="64">
        <v>1417</v>
      </c>
      <c r="H8" s="64">
        <v>48188</v>
      </c>
    </row>
    <row r="9" spans="1:8" ht="21" customHeight="1">
      <c r="A9" s="174"/>
      <c r="B9" s="191"/>
      <c r="C9" s="132" t="s">
        <v>290</v>
      </c>
      <c r="D9" s="134" t="s">
        <v>117</v>
      </c>
      <c r="E9" s="66">
        <v>31576559</v>
      </c>
      <c r="F9" s="66">
        <v>9067681</v>
      </c>
      <c r="G9" s="66">
        <v>201064</v>
      </c>
      <c r="H9" s="66">
        <v>40845304</v>
      </c>
    </row>
    <row r="10" spans="1:8" ht="21" customHeight="1">
      <c r="A10" s="175"/>
      <c r="B10" s="192"/>
      <c r="C10" s="132" t="s">
        <v>293</v>
      </c>
      <c r="D10" s="133" t="s">
        <v>294</v>
      </c>
      <c r="E10" s="64">
        <v>138953</v>
      </c>
      <c r="F10" s="64">
        <v>0</v>
      </c>
      <c r="G10" s="64">
        <v>3937</v>
      </c>
      <c r="H10" s="64">
        <v>142890</v>
      </c>
    </row>
    <row r="11" spans="1:8" ht="21" customHeight="1">
      <c r="A11" s="173">
        <v>2</v>
      </c>
      <c r="B11" s="190" t="s">
        <v>295</v>
      </c>
      <c r="C11" s="132" t="s">
        <v>296</v>
      </c>
      <c r="D11" s="134" t="s">
        <v>116</v>
      </c>
      <c r="E11" s="66">
        <v>982011</v>
      </c>
      <c r="F11" s="66">
        <v>511986</v>
      </c>
      <c r="G11" s="66">
        <v>1580</v>
      </c>
      <c r="H11" s="66">
        <v>1495577</v>
      </c>
    </row>
    <row r="12" spans="1:8" ht="21" customHeight="1">
      <c r="A12" s="174"/>
      <c r="B12" s="191"/>
      <c r="C12" s="132" t="s">
        <v>297</v>
      </c>
      <c r="D12" s="133" t="s">
        <v>119</v>
      </c>
      <c r="E12" s="64">
        <v>33513380</v>
      </c>
      <c r="F12" s="64">
        <v>19703958</v>
      </c>
      <c r="G12" s="64">
        <v>274611</v>
      </c>
      <c r="H12" s="64">
        <v>53491949</v>
      </c>
    </row>
    <row r="13" spans="1:8" ht="21" customHeight="1">
      <c r="A13" s="175"/>
      <c r="B13" s="192"/>
      <c r="C13" s="132" t="s">
        <v>298</v>
      </c>
      <c r="D13" s="134" t="s">
        <v>122</v>
      </c>
      <c r="E13" s="66">
        <v>0</v>
      </c>
      <c r="F13" s="66">
        <v>0</v>
      </c>
      <c r="G13" s="66">
        <v>15</v>
      </c>
      <c r="H13" s="66">
        <v>15</v>
      </c>
    </row>
    <row r="14" spans="1:8" ht="21" customHeight="1">
      <c r="A14" s="173">
        <v>3</v>
      </c>
      <c r="B14" s="190" t="s">
        <v>299</v>
      </c>
      <c r="C14" s="132" t="s">
        <v>300</v>
      </c>
      <c r="D14" s="133" t="s">
        <v>402</v>
      </c>
      <c r="E14" s="64">
        <v>193211</v>
      </c>
      <c r="F14" s="64">
        <v>45619</v>
      </c>
      <c r="G14" s="64">
        <v>7693</v>
      </c>
      <c r="H14" s="64">
        <v>246523</v>
      </c>
    </row>
    <row r="15" spans="1:8" ht="21" customHeight="1">
      <c r="A15" s="174"/>
      <c r="B15" s="191"/>
      <c r="C15" s="132" t="s">
        <v>299</v>
      </c>
      <c r="D15" s="134" t="s">
        <v>301</v>
      </c>
      <c r="E15" s="66">
        <v>5300631</v>
      </c>
      <c r="F15" s="66">
        <v>7052915</v>
      </c>
      <c r="G15" s="66">
        <v>5681</v>
      </c>
      <c r="H15" s="66">
        <v>12359227</v>
      </c>
    </row>
    <row r="16" spans="1:8" ht="21" customHeight="1">
      <c r="A16" s="175"/>
      <c r="B16" s="192"/>
      <c r="C16" s="132" t="s">
        <v>302</v>
      </c>
      <c r="D16" s="133" t="s">
        <v>397</v>
      </c>
      <c r="E16" s="64">
        <v>294451</v>
      </c>
      <c r="F16" s="64">
        <v>261718</v>
      </c>
      <c r="G16" s="64">
        <v>56709</v>
      </c>
      <c r="H16" s="64">
        <v>612878</v>
      </c>
    </row>
    <row r="17" spans="1:8" ht="21" customHeight="1">
      <c r="A17" s="6">
        <v>4</v>
      </c>
      <c r="B17" s="132" t="s">
        <v>304</v>
      </c>
      <c r="C17" s="132" t="s">
        <v>305</v>
      </c>
      <c r="D17" s="134" t="s">
        <v>306</v>
      </c>
      <c r="E17" s="66">
        <v>861195</v>
      </c>
      <c r="F17" s="66">
        <v>819622</v>
      </c>
      <c r="G17" s="66">
        <v>3192</v>
      </c>
      <c r="H17" s="66">
        <v>1684009</v>
      </c>
    </row>
    <row r="18" spans="1:8" ht="21" customHeight="1">
      <c r="A18" s="173">
        <v>5</v>
      </c>
      <c r="B18" s="190" t="s">
        <v>307</v>
      </c>
      <c r="C18" s="132" t="s">
        <v>308</v>
      </c>
      <c r="D18" s="133" t="s">
        <v>399</v>
      </c>
      <c r="E18" s="64">
        <v>46922</v>
      </c>
      <c r="F18" s="64">
        <v>9450</v>
      </c>
      <c r="G18" s="64">
        <v>119900</v>
      </c>
      <c r="H18" s="64">
        <v>176272</v>
      </c>
    </row>
    <row r="19" spans="1:8" ht="21" customHeight="1">
      <c r="A19" s="174"/>
      <c r="B19" s="191"/>
      <c r="C19" s="132" t="s">
        <v>309</v>
      </c>
      <c r="D19" s="134" t="s">
        <v>310</v>
      </c>
      <c r="E19" s="66">
        <v>7326475</v>
      </c>
      <c r="F19" s="66">
        <v>5862483</v>
      </c>
      <c r="G19" s="66">
        <v>468798</v>
      </c>
      <c r="H19" s="66">
        <v>13657756</v>
      </c>
    </row>
    <row r="20" spans="1:8" ht="21" customHeight="1">
      <c r="A20" s="175"/>
      <c r="B20" s="192"/>
      <c r="C20" s="132" t="s">
        <v>311</v>
      </c>
      <c r="D20" s="133" t="s">
        <v>401</v>
      </c>
      <c r="E20" s="64">
        <v>292979</v>
      </c>
      <c r="F20" s="64">
        <v>43094</v>
      </c>
      <c r="G20" s="64">
        <v>2933</v>
      </c>
      <c r="H20" s="64">
        <v>339006</v>
      </c>
    </row>
    <row r="21" spans="1:8" ht="21" customHeight="1">
      <c r="A21" s="173">
        <v>6</v>
      </c>
      <c r="B21" s="190" t="s">
        <v>312</v>
      </c>
      <c r="C21" s="132" t="s">
        <v>313</v>
      </c>
      <c r="D21" s="134" t="s">
        <v>395</v>
      </c>
      <c r="E21" s="66">
        <v>4297083</v>
      </c>
      <c r="F21" s="66">
        <v>449233</v>
      </c>
      <c r="G21" s="66">
        <v>7483</v>
      </c>
      <c r="H21" s="66">
        <v>4753799</v>
      </c>
    </row>
    <row r="22" spans="1:8" ht="21" customHeight="1">
      <c r="A22" s="175"/>
      <c r="B22" s="192"/>
      <c r="C22" s="132" t="s">
        <v>315</v>
      </c>
      <c r="D22" s="133" t="s">
        <v>121</v>
      </c>
      <c r="E22" s="64">
        <v>396416</v>
      </c>
      <c r="F22" s="64">
        <v>0</v>
      </c>
      <c r="G22" s="64">
        <v>1013</v>
      </c>
      <c r="H22" s="64">
        <v>397429</v>
      </c>
    </row>
    <row r="23" spans="1:8" ht="21" customHeight="1">
      <c r="A23" s="173">
        <v>7</v>
      </c>
      <c r="B23" s="190" t="s">
        <v>316</v>
      </c>
      <c r="C23" s="132" t="s">
        <v>317</v>
      </c>
      <c r="D23" s="134" t="s">
        <v>403</v>
      </c>
      <c r="E23" s="66">
        <v>0</v>
      </c>
      <c r="F23" s="66">
        <v>0</v>
      </c>
      <c r="G23" s="66">
        <v>31</v>
      </c>
      <c r="H23" s="66">
        <v>31</v>
      </c>
    </row>
    <row r="24" spans="1:8" ht="21" customHeight="1">
      <c r="A24" s="174"/>
      <c r="B24" s="191"/>
      <c r="C24" s="132" t="s">
        <v>318</v>
      </c>
      <c r="D24" s="133" t="s">
        <v>319</v>
      </c>
      <c r="E24" s="64">
        <v>105921</v>
      </c>
      <c r="F24" s="64">
        <v>29123</v>
      </c>
      <c r="G24" s="64">
        <v>4360</v>
      </c>
      <c r="H24" s="64">
        <v>139404</v>
      </c>
    </row>
    <row r="25" spans="1:8" ht="21" customHeight="1">
      <c r="A25" s="174"/>
      <c r="B25" s="191"/>
      <c r="C25" s="132" t="s">
        <v>316</v>
      </c>
      <c r="D25" s="134" t="s">
        <v>320</v>
      </c>
      <c r="E25" s="66">
        <v>2135243</v>
      </c>
      <c r="F25" s="66">
        <v>525389</v>
      </c>
      <c r="G25" s="66">
        <v>4179</v>
      </c>
      <c r="H25" s="66">
        <v>2664811</v>
      </c>
    </row>
    <row r="26" spans="1:8" ht="21" customHeight="1">
      <c r="A26" s="175"/>
      <c r="B26" s="192"/>
      <c r="C26" s="132" t="s">
        <v>321</v>
      </c>
      <c r="D26" s="133" t="s">
        <v>393</v>
      </c>
      <c r="E26" s="64">
        <v>233276</v>
      </c>
      <c r="F26" s="64">
        <v>36550</v>
      </c>
      <c r="G26" s="64">
        <v>7982</v>
      </c>
      <c r="H26" s="64">
        <v>277808</v>
      </c>
    </row>
    <row r="27" spans="1:8" ht="21" customHeight="1">
      <c r="A27" s="6">
        <v>8</v>
      </c>
      <c r="B27" s="132" t="s">
        <v>322</v>
      </c>
      <c r="C27" s="132" t="s">
        <v>322</v>
      </c>
      <c r="D27" s="134" t="s">
        <v>396</v>
      </c>
      <c r="E27" s="66">
        <v>751626</v>
      </c>
      <c r="F27" s="66">
        <v>232280</v>
      </c>
      <c r="G27" s="66">
        <v>7492</v>
      </c>
      <c r="H27" s="66">
        <v>991398</v>
      </c>
    </row>
    <row r="28" spans="1:8" ht="21" customHeight="1">
      <c r="A28" s="173">
        <v>9</v>
      </c>
      <c r="B28" s="190" t="s">
        <v>323</v>
      </c>
      <c r="C28" s="132" t="s">
        <v>324</v>
      </c>
      <c r="D28" s="133" t="s">
        <v>123</v>
      </c>
      <c r="E28" s="64">
        <v>109145</v>
      </c>
      <c r="F28" s="64">
        <v>0</v>
      </c>
      <c r="G28" s="64">
        <v>952</v>
      </c>
      <c r="H28" s="64">
        <v>110097</v>
      </c>
    </row>
    <row r="29" spans="1:8" ht="21" customHeight="1">
      <c r="A29" s="174"/>
      <c r="B29" s="191"/>
      <c r="C29" s="132" t="s">
        <v>391</v>
      </c>
      <c r="D29" s="134" t="s">
        <v>326</v>
      </c>
      <c r="E29" s="66">
        <v>85111</v>
      </c>
      <c r="F29" s="66">
        <v>12824</v>
      </c>
      <c r="G29" s="66">
        <v>8495</v>
      </c>
      <c r="H29" s="66">
        <v>106430</v>
      </c>
    </row>
    <row r="30" spans="1:8" ht="21" customHeight="1">
      <c r="A30" s="175"/>
      <c r="B30" s="192"/>
      <c r="C30" s="132" t="s">
        <v>327</v>
      </c>
      <c r="D30" s="133" t="s">
        <v>271</v>
      </c>
      <c r="E30" s="64">
        <v>519134</v>
      </c>
      <c r="F30" s="64">
        <v>25442</v>
      </c>
      <c r="G30" s="64">
        <v>6209</v>
      </c>
      <c r="H30" s="64">
        <v>550785</v>
      </c>
    </row>
    <row r="31" spans="1:8" ht="21" customHeight="1">
      <c r="A31" s="6">
        <v>10</v>
      </c>
      <c r="B31" s="132" t="s">
        <v>328</v>
      </c>
      <c r="C31" s="132" t="s">
        <v>328</v>
      </c>
      <c r="D31" s="134" t="s">
        <v>329</v>
      </c>
      <c r="E31" s="66">
        <v>2522768</v>
      </c>
      <c r="F31" s="66">
        <v>193077</v>
      </c>
      <c r="G31" s="66">
        <v>44455</v>
      </c>
      <c r="H31" s="66">
        <v>2760300</v>
      </c>
    </row>
    <row r="32" spans="1:8" ht="21" customHeight="1">
      <c r="A32" s="173">
        <v>11</v>
      </c>
      <c r="B32" s="190" t="s">
        <v>330</v>
      </c>
      <c r="C32" s="132" t="s">
        <v>331</v>
      </c>
      <c r="D32" s="133" t="s">
        <v>332</v>
      </c>
      <c r="E32" s="64">
        <v>197063</v>
      </c>
      <c r="F32" s="64">
        <v>0</v>
      </c>
      <c r="G32" s="64">
        <v>13875</v>
      </c>
      <c r="H32" s="64">
        <v>210938</v>
      </c>
    </row>
    <row r="33" spans="1:8" ht="21" customHeight="1">
      <c r="A33" s="175"/>
      <c r="B33" s="192"/>
      <c r="C33" s="132" t="s">
        <v>330</v>
      </c>
      <c r="D33" s="134" t="s">
        <v>333</v>
      </c>
      <c r="E33" s="66">
        <v>1252886</v>
      </c>
      <c r="F33" s="66">
        <v>66532</v>
      </c>
      <c r="G33" s="66">
        <v>6212</v>
      </c>
      <c r="H33" s="66">
        <v>1325630</v>
      </c>
    </row>
    <row r="34" spans="1:8" ht="21" customHeight="1">
      <c r="A34" s="6">
        <v>12</v>
      </c>
      <c r="B34" s="132" t="s">
        <v>334</v>
      </c>
      <c r="C34" s="132" t="s">
        <v>335</v>
      </c>
      <c r="D34" s="133" t="s">
        <v>191</v>
      </c>
      <c r="E34" s="64">
        <v>478489</v>
      </c>
      <c r="F34" s="64">
        <v>0</v>
      </c>
      <c r="G34" s="64">
        <v>1429</v>
      </c>
      <c r="H34" s="64">
        <v>479918</v>
      </c>
    </row>
    <row r="35" spans="1:8" ht="21" customHeight="1">
      <c r="A35" s="173">
        <v>13</v>
      </c>
      <c r="B35" s="190" t="s">
        <v>336</v>
      </c>
      <c r="C35" s="132" t="s">
        <v>337</v>
      </c>
      <c r="D35" s="134" t="s">
        <v>400</v>
      </c>
      <c r="E35" s="66">
        <v>355015</v>
      </c>
      <c r="F35" s="66">
        <v>0</v>
      </c>
      <c r="G35" s="66">
        <v>2656</v>
      </c>
      <c r="H35" s="66">
        <v>357671</v>
      </c>
    </row>
    <row r="36" spans="1:8" ht="21" customHeight="1">
      <c r="A36" s="175"/>
      <c r="B36" s="192"/>
      <c r="C36" s="132" t="s">
        <v>338</v>
      </c>
      <c r="D36" s="133" t="s">
        <v>398</v>
      </c>
      <c r="E36" s="64">
        <v>548574</v>
      </c>
      <c r="F36" s="64">
        <v>197638</v>
      </c>
      <c r="G36" s="64">
        <v>3066</v>
      </c>
      <c r="H36" s="64">
        <v>749278</v>
      </c>
    </row>
    <row r="37" spans="1:8" ht="21" customHeight="1">
      <c r="A37" s="188" t="s">
        <v>102</v>
      </c>
      <c r="B37" s="188"/>
      <c r="C37" s="188"/>
      <c r="D37" s="189"/>
      <c r="E37" s="8">
        <f>SUM(E8:E36)</f>
        <v>94561288</v>
      </c>
      <c r="F37" s="8">
        <f t="shared" ref="F37:H37" si="0">SUM(F8:F36)</f>
        <v>45146614</v>
      </c>
      <c r="G37" s="8">
        <f t="shared" si="0"/>
        <v>1267419</v>
      </c>
      <c r="H37" s="8">
        <f t="shared" si="0"/>
        <v>140975321</v>
      </c>
    </row>
    <row r="38" spans="1:8">
      <c r="A38" s="183" t="s">
        <v>340</v>
      </c>
      <c r="B38" s="183"/>
      <c r="C38" s="183"/>
    </row>
    <row r="39" spans="1:8">
      <c r="A39" s="164" t="s">
        <v>341</v>
      </c>
      <c r="B39" s="164"/>
      <c r="C39" s="164"/>
    </row>
  </sheetData>
  <mergeCells count="28">
    <mergeCell ref="A4:H4"/>
    <mergeCell ref="A6:A7"/>
    <mergeCell ref="B6:B7"/>
    <mergeCell ref="C6:C7"/>
    <mergeCell ref="D6:D7"/>
    <mergeCell ref="E6:F6"/>
    <mergeCell ref="G6:G7"/>
    <mergeCell ref="H6:H7"/>
    <mergeCell ref="A8:A10"/>
    <mergeCell ref="B8:B10"/>
    <mergeCell ref="A11:A13"/>
    <mergeCell ref="B11:B13"/>
    <mergeCell ref="A14:A16"/>
    <mergeCell ref="B14:B16"/>
    <mergeCell ref="A18:A20"/>
    <mergeCell ref="B18:B20"/>
    <mergeCell ref="A21:A22"/>
    <mergeCell ref="B21:B22"/>
    <mergeCell ref="A23:A26"/>
    <mergeCell ref="B23:B26"/>
    <mergeCell ref="A37:D37"/>
    <mergeCell ref="A38:C38"/>
    <mergeCell ref="A28:A30"/>
    <mergeCell ref="B28:B30"/>
    <mergeCell ref="A32:A33"/>
    <mergeCell ref="B32:B33"/>
    <mergeCell ref="A35:A36"/>
    <mergeCell ref="B35:B36"/>
  </mergeCells>
  <pageMargins left="0.7" right="0.7" top="0.75" bottom="0.75" header="0.3" footer="0.3"/>
  <pageSetup scale="53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2868-A817-447C-A680-7F7BCBD4936F}">
  <dimension ref="A1:F12"/>
  <sheetViews>
    <sheetView showGridLines="0" view="pageBreakPreview" zoomScaleNormal="90" zoomScaleSheetLayoutView="100" workbookViewId="0"/>
  </sheetViews>
  <sheetFormatPr defaultColWidth="21.375" defaultRowHeight="21" customHeight="1"/>
  <cols>
    <col min="1" max="1" width="5.5" style="1" customWidth="1"/>
    <col min="2" max="2" width="17.625" style="1" customWidth="1"/>
    <col min="3" max="3" width="19.125" style="2" customWidth="1"/>
    <col min="4" max="4" width="22.375" style="2" customWidth="1"/>
    <col min="5" max="5" width="16.875" style="1" customWidth="1"/>
    <col min="6" max="6" width="25.875" style="35" customWidth="1"/>
    <col min="7" max="16384" width="21.375" style="35"/>
  </cols>
  <sheetData>
    <row r="1" spans="1:6" ht="21" customHeight="1">
      <c r="E1" s="36"/>
    </row>
    <row r="2" spans="1:6" ht="42.6" customHeight="1"/>
    <row r="3" spans="1:6" ht="21" customHeight="1">
      <c r="A3" s="215" t="s">
        <v>349</v>
      </c>
      <c r="B3" s="215"/>
      <c r="C3" s="215"/>
      <c r="D3" s="215"/>
      <c r="E3" s="215"/>
      <c r="F3" s="215"/>
    </row>
    <row r="4" spans="1:6" ht="21" customHeight="1">
      <c r="A4" s="58" t="s">
        <v>178</v>
      </c>
      <c r="B4" s="58"/>
      <c r="C4" s="39"/>
      <c r="D4" s="39"/>
      <c r="E4" s="39"/>
    </row>
    <row r="5" spans="1:6" ht="21" customHeight="1">
      <c r="A5" s="74" t="s">
        <v>100</v>
      </c>
      <c r="B5" s="74" t="s">
        <v>283</v>
      </c>
      <c r="C5" s="74" t="s">
        <v>284</v>
      </c>
      <c r="D5" s="75" t="s">
        <v>285</v>
      </c>
      <c r="E5" s="75" t="s">
        <v>179</v>
      </c>
      <c r="F5" s="75" t="s">
        <v>344</v>
      </c>
    </row>
    <row r="6" spans="1:6" ht="21" customHeight="1">
      <c r="A6" s="75">
        <v>1</v>
      </c>
      <c r="B6" s="6" t="s">
        <v>290</v>
      </c>
      <c r="C6" s="6" t="s">
        <v>290</v>
      </c>
      <c r="D6" s="6" t="s">
        <v>117</v>
      </c>
      <c r="E6" s="173" t="s">
        <v>345</v>
      </c>
      <c r="F6" s="94">
        <v>576595.08379999944</v>
      </c>
    </row>
    <row r="7" spans="1:6" ht="21" customHeight="1">
      <c r="A7" s="75">
        <v>2</v>
      </c>
      <c r="B7" s="6" t="s">
        <v>295</v>
      </c>
      <c r="C7" s="6" t="s">
        <v>297</v>
      </c>
      <c r="D7" s="6" t="s">
        <v>119</v>
      </c>
      <c r="E7" s="174"/>
      <c r="F7" s="93">
        <v>458887.42739999975</v>
      </c>
    </row>
    <row r="8" spans="1:6" ht="21" customHeight="1">
      <c r="A8" s="75">
        <v>3</v>
      </c>
      <c r="B8" s="6" t="s">
        <v>307</v>
      </c>
      <c r="C8" s="6" t="s">
        <v>309</v>
      </c>
      <c r="D8" s="6" t="s">
        <v>310</v>
      </c>
      <c r="E8" s="174"/>
      <c r="F8" s="94">
        <v>131591.22629999986</v>
      </c>
    </row>
    <row r="9" spans="1:6" ht="21" customHeight="1">
      <c r="A9" s="141">
        <v>4</v>
      </c>
      <c r="B9" s="6" t="s">
        <v>346</v>
      </c>
      <c r="C9" s="6" t="s">
        <v>347</v>
      </c>
      <c r="D9" s="6" t="s">
        <v>348</v>
      </c>
      <c r="E9" s="174"/>
      <c r="F9" s="93">
        <v>18267.476199999986</v>
      </c>
    </row>
    <row r="10" spans="1:6" ht="21" customHeight="1">
      <c r="A10" s="180" t="s">
        <v>102</v>
      </c>
      <c r="B10" s="181"/>
      <c r="C10" s="181"/>
      <c r="D10" s="181"/>
      <c r="E10" s="182"/>
      <c r="F10" s="8">
        <v>1185341.2136999988</v>
      </c>
    </row>
    <row r="11" spans="1:6" ht="21" customHeight="1">
      <c r="A11" s="183" t="s">
        <v>340</v>
      </c>
      <c r="B11" s="183"/>
      <c r="C11" s="183"/>
      <c r="D11" s="34"/>
    </row>
    <row r="12" spans="1:6" ht="21" customHeight="1">
      <c r="E12" s="9"/>
    </row>
  </sheetData>
  <mergeCells count="4">
    <mergeCell ref="A3:F3"/>
    <mergeCell ref="E6:E9"/>
    <mergeCell ref="A10:E10"/>
    <mergeCell ref="A11:C11"/>
  </mergeCells>
  <pageMargins left="0.7" right="0.7" top="0.75" bottom="0.75" header="0.3" footer="0.3"/>
  <pageSetup scale="52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1D5E-667C-401D-A2D3-E2DB40DDC421}">
  <dimension ref="A1:N39"/>
  <sheetViews>
    <sheetView showGridLines="0" view="pageBreakPreview" zoomScaleNormal="100" zoomScaleSheetLayoutView="100" workbookViewId="0"/>
  </sheetViews>
  <sheetFormatPr defaultColWidth="14.375" defaultRowHeight="18"/>
  <cols>
    <col min="1" max="1" width="4.375" style="1" customWidth="1"/>
    <col min="2" max="2" width="34.875" style="2" customWidth="1"/>
    <col min="3" max="16384" width="14.375" style="1"/>
  </cols>
  <sheetData>
    <row r="1" spans="1:14" ht="21" customHeight="1">
      <c r="B1" s="30"/>
      <c r="H1" s="30"/>
      <c r="I1"/>
      <c r="J1"/>
      <c r="M1" s="198"/>
      <c r="N1" s="198"/>
    </row>
    <row r="2" spans="1:14" ht="21" customHeight="1">
      <c r="I2"/>
      <c r="J2"/>
    </row>
    <row r="3" spans="1:14" ht="21" customHeight="1">
      <c r="B3" s="19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21" customHeight="1">
      <c r="A4" s="218" t="s">
        <v>61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</row>
    <row r="5" spans="1:14" ht="21" customHeight="1">
      <c r="A5" s="27" t="s">
        <v>129</v>
      </c>
      <c r="B5" s="54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4" ht="21" customHeight="1">
      <c r="A6" s="219" t="s">
        <v>100</v>
      </c>
      <c r="B6" s="221" t="s">
        <v>182</v>
      </c>
      <c r="C6" s="216">
        <v>2020</v>
      </c>
      <c r="D6" s="217"/>
      <c r="E6" s="216">
        <v>2021</v>
      </c>
      <c r="F6" s="217"/>
      <c r="G6" s="216">
        <v>2022</v>
      </c>
      <c r="H6" s="217"/>
      <c r="I6" s="216">
        <v>2023</v>
      </c>
      <c r="J6" s="217"/>
      <c r="K6" s="216">
        <v>2024</v>
      </c>
      <c r="L6" s="217"/>
      <c r="M6" s="216">
        <v>2025</v>
      </c>
      <c r="N6" s="217"/>
    </row>
    <row r="7" spans="1:14" ht="40.5" customHeight="1">
      <c r="A7" s="220"/>
      <c r="B7" s="222"/>
      <c r="C7" s="21" t="s">
        <v>183</v>
      </c>
      <c r="D7" s="21" t="s">
        <v>184</v>
      </c>
      <c r="E7" s="21" t="s">
        <v>183</v>
      </c>
      <c r="F7" s="21" t="s">
        <v>184</v>
      </c>
      <c r="G7" s="21" t="s">
        <v>183</v>
      </c>
      <c r="H7" s="21" t="s">
        <v>184</v>
      </c>
      <c r="I7" s="21" t="s">
        <v>183</v>
      </c>
      <c r="J7" s="21" t="s">
        <v>184</v>
      </c>
      <c r="K7" s="21" t="s">
        <v>183</v>
      </c>
      <c r="L7" s="21" t="s">
        <v>184</v>
      </c>
      <c r="M7" s="21" t="s">
        <v>183</v>
      </c>
      <c r="N7" s="21" t="s">
        <v>184</v>
      </c>
    </row>
    <row r="8" spans="1:14" ht="21" customHeight="1">
      <c r="A8" s="22">
        <v>1</v>
      </c>
      <c r="B8" s="22" t="s">
        <v>403</v>
      </c>
      <c r="C8" s="66">
        <v>1</v>
      </c>
      <c r="D8" s="66">
        <v>3062</v>
      </c>
      <c r="E8" s="66">
        <v>1</v>
      </c>
      <c r="F8" s="66">
        <v>3062</v>
      </c>
      <c r="G8" s="66">
        <v>1</v>
      </c>
      <c r="H8" s="66">
        <v>3062</v>
      </c>
      <c r="I8" s="66">
        <v>1</v>
      </c>
      <c r="J8" s="66">
        <v>3062</v>
      </c>
      <c r="K8" s="66">
        <v>1</v>
      </c>
      <c r="L8" s="66">
        <v>3062</v>
      </c>
      <c r="M8" s="66">
        <v>1</v>
      </c>
      <c r="N8" s="66">
        <v>3062</v>
      </c>
    </row>
    <row r="9" spans="1:14" ht="21" customHeight="1">
      <c r="A9" s="22">
        <v>2</v>
      </c>
      <c r="B9" s="22" t="s">
        <v>314</v>
      </c>
      <c r="C9" s="64">
        <v>1</v>
      </c>
      <c r="D9" s="64">
        <v>3350</v>
      </c>
      <c r="E9" s="64">
        <v>1</v>
      </c>
      <c r="F9" s="64">
        <v>3350</v>
      </c>
      <c r="G9" s="64">
        <v>1</v>
      </c>
      <c r="H9" s="64">
        <v>3350</v>
      </c>
      <c r="I9" s="64">
        <v>1</v>
      </c>
      <c r="J9" s="64">
        <v>3350</v>
      </c>
      <c r="K9" s="64">
        <v>1</v>
      </c>
      <c r="L9" s="64">
        <v>3350</v>
      </c>
      <c r="M9" s="64">
        <v>1</v>
      </c>
      <c r="N9" s="64">
        <v>3350</v>
      </c>
    </row>
    <row r="10" spans="1:14" ht="21" customHeight="1">
      <c r="A10" s="22">
        <v>3</v>
      </c>
      <c r="B10" s="22" t="s">
        <v>392</v>
      </c>
      <c r="C10" s="66">
        <v>1</v>
      </c>
      <c r="D10" s="66">
        <v>3060</v>
      </c>
      <c r="E10" s="66">
        <v>1</v>
      </c>
      <c r="F10" s="66">
        <v>3350</v>
      </c>
      <c r="G10" s="66">
        <v>1</v>
      </c>
      <c r="H10" s="66">
        <v>3350</v>
      </c>
      <c r="I10" s="66">
        <v>1</v>
      </c>
      <c r="J10" s="66">
        <v>3350</v>
      </c>
      <c r="K10" s="66">
        <v>1</v>
      </c>
      <c r="L10" s="66">
        <v>3350</v>
      </c>
      <c r="M10" s="66">
        <v>1</v>
      </c>
      <c r="N10" s="66">
        <v>3350</v>
      </c>
    </row>
    <row r="11" spans="1:14" ht="21" customHeight="1">
      <c r="A11" s="22">
        <v>4</v>
      </c>
      <c r="B11" s="22" t="s">
        <v>320</v>
      </c>
      <c r="C11" s="64">
        <v>2</v>
      </c>
      <c r="D11" s="64" t="s">
        <v>185</v>
      </c>
      <c r="E11" s="64">
        <v>2</v>
      </c>
      <c r="F11" s="64" t="s">
        <v>185</v>
      </c>
      <c r="G11" s="64">
        <v>2</v>
      </c>
      <c r="H11" s="64" t="s">
        <v>185</v>
      </c>
      <c r="I11" s="64">
        <v>2</v>
      </c>
      <c r="J11" s="64" t="s">
        <v>185</v>
      </c>
      <c r="K11" s="64">
        <v>2</v>
      </c>
      <c r="L11" s="64" t="s">
        <v>185</v>
      </c>
      <c r="M11" s="64">
        <v>2</v>
      </c>
      <c r="N11" s="64" t="s">
        <v>185</v>
      </c>
    </row>
    <row r="12" spans="1:14" ht="21" customHeight="1">
      <c r="A12" s="22">
        <v>5</v>
      </c>
      <c r="B12" s="22" t="s">
        <v>397</v>
      </c>
      <c r="C12" s="66">
        <v>1</v>
      </c>
      <c r="D12" s="66">
        <v>3212</v>
      </c>
      <c r="E12" s="66">
        <v>1</v>
      </c>
      <c r="F12" s="66">
        <v>3212</v>
      </c>
      <c r="G12" s="66">
        <v>1</v>
      </c>
      <c r="H12" s="66">
        <v>3212</v>
      </c>
      <c r="I12" s="66">
        <v>1</v>
      </c>
      <c r="J12" s="66">
        <v>3212</v>
      </c>
      <c r="K12" s="66">
        <v>1</v>
      </c>
      <c r="L12" s="66">
        <v>3212</v>
      </c>
      <c r="M12" s="66">
        <v>1</v>
      </c>
      <c r="N12" s="66">
        <v>3212</v>
      </c>
    </row>
    <row r="13" spans="1:14" ht="21" customHeight="1">
      <c r="A13" s="22">
        <v>6</v>
      </c>
      <c r="B13" s="22" t="s">
        <v>402</v>
      </c>
      <c r="C13" s="64">
        <v>1</v>
      </c>
      <c r="D13" s="64">
        <v>3050</v>
      </c>
      <c r="E13" s="64"/>
      <c r="F13" s="64">
        <v>3050</v>
      </c>
      <c r="G13" s="64">
        <v>1</v>
      </c>
      <c r="H13" s="64">
        <v>3050</v>
      </c>
      <c r="I13" s="64">
        <v>1</v>
      </c>
      <c r="J13" s="64">
        <v>3050</v>
      </c>
      <c r="K13" s="64">
        <v>1</v>
      </c>
      <c r="L13" s="64">
        <v>3050</v>
      </c>
      <c r="M13" s="64">
        <v>1</v>
      </c>
      <c r="N13" s="64">
        <v>3050</v>
      </c>
    </row>
    <row r="14" spans="1:14" ht="21" customHeight="1">
      <c r="A14" s="22">
        <v>7</v>
      </c>
      <c r="B14" s="22" t="s">
        <v>301</v>
      </c>
      <c r="C14" s="66">
        <v>2</v>
      </c>
      <c r="D14" s="66" t="s">
        <v>186</v>
      </c>
      <c r="E14" s="66">
        <v>2</v>
      </c>
      <c r="F14" s="66" t="s">
        <v>187</v>
      </c>
      <c r="G14" s="66">
        <v>2</v>
      </c>
      <c r="H14" s="66" t="s">
        <v>187</v>
      </c>
      <c r="I14" s="66">
        <v>2</v>
      </c>
      <c r="J14" s="66" t="s">
        <v>188</v>
      </c>
      <c r="K14" s="66">
        <v>2</v>
      </c>
      <c r="L14" s="66" t="s">
        <v>187</v>
      </c>
      <c r="M14" s="66">
        <v>2</v>
      </c>
      <c r="N14" s="66" t="s">
        <v>187</v>
      </c>
    </row>
    <row r="15" spans="1:14" ht="21" customHeight="1">
      <c r="A15" s="22">
        <v>8</v>
      </c>
      <c r="B15" s="22" t="s">
        <v>306</v>
      </c>
      <c r="C15" s="64">
        <v>1</v>
      </c>
      <c r="D15" s="64">
        <v>3000</v>
      </c>
      <c r="E15" s="64">
        <v>1</v>
      </c>
      <c r="F15" s="64">
        <v>3000</v>
      </c>
      <c r="G15" s="64">
        <v>1</v>
      </c>
      <c r="H15" s="64">
        <v>3000</v>
      </c>
      <c r="I15" s="64">
        <v>1</v>
      </c>
      <c r="J15" s="64">
        <v>3000</v>
      </c>
      <c r="K15" s="64">
        <v>1</v>
      </c>
      <c r="L15" s="64">
        <v>3000</v>
      </c>
      <c r="M15" s="64">
        <v>1</v>
      </c>
      <c r="N15" s="64">
        <v>3000</v>
      </c>
    </row>
    <row r="16" spans="1:14" ht="21" customHeight="1">
      <c r="A16" s="22">
        <v>9</v>
      </c>
      <c r="B16" s="6" t="s">
        <v>398</v>
      </c>
      <c r="C16" s="66">
        <v>1</v>
      </c>
      <c r="D16" s="66">
        <v>3660</v>
      </c>
      <c r="E16" s="66">
        <v>1</v>
      </c>
      <c r="F16" s="66">
        <v>3660</v>
      </c>
      <c r="G16" s="66">
        <v>1</v>
      </c>
      <c r="H16" s="66">
        <v>3660</v>
      </c>
      <c r="I16" s="66">
        <v>1</v>
      </c>
      <c r="J16" s="66">
        <v>3660</v>
      </c>
      <c r="K16" s="66">
        <v>1</v>
      </c>
      <c r="L16" s="66">
        <v>3660</v>
      </c>
      <c r="M16" s="66">
        <v>1</v>
      </c>
      <c r="N16" s="66">
        <v>3660</v>
      </c>
    </row>
    <row r="17" spans="1:14" ht="21" customHeight="1">
      <c r="A17" s="22">
        <v>10</v>
      </c>
      <c r="B17" s="22" t="s">
        <v>292</v>
      </c>
      <c r="C17" s="64">
        <v>1</v>
      </c>
      <c r="D17" s="64">
        <v>3050</v>
      </c>
      <c r="E17" s="64">
        <v>1</v>
      </c>
      <c r="F17" s="64">
        <v>3050</v>
      </c>
      <c r="G17" s="64">
        <v>1</v>
      </c>
      <c r="H17" s="64">
        <v>3050</v>
      </c>
      <c r="I17" s="64">
        <v>1</v>
      </c>
      <c r="J17" s="64">
        <v>3050</v>
      </c>
      <c r="K17" s="64">
        <v>1</v>
      </c>
      <c r="L17" s="64">
        <v>3050</v>
      </c>
      <c r="M17" s="64">
        <v>1</v>
      </c>
      <c r="N17" s="64">
        <v>3050</v>
      </c>
    </row>
    <row r="18" spans="1:14" ht="21" customHeight="1">
      <c r="A18" s="22">
        <v>11</v>
      </c>
      <c r="B18" s="22" t="s">
        <v>116</v>
      </c>
      <c r="C18" s="66">
        <v>2</v>
      </c>
      <c r="D18" s="66" t="s">
        <v>189</v>
      </c>
      <c r="E18" s="66">
        <v>2</v>
      </c>
      <c r="F18" s="66" t="s">
        <v>189</v>
      </c>
      <c r="G18" s="66">
        <v>2</v>
      </c>
      <c r="H18" s="66" t="s">
        <v>189</v>
      </c>
      <c r="I18" s="66">
        <v>2</v>
      </c>
      <c r="J18" s="66" t="s">
        <v>189</v>
      </c>
      <c r="K18" s="66">
        <v>2</v>
      </c>
      <c r="L18" s="66" t="s">
        <v>189</v>
      </c>
      <c r="M18" s="66">
        <v>2</v>
      </c>
      <c r="N18" s="66" t="s">
        <v>189</v>
      </c>
    </row>
    <row r="19" spans="1:14" ht="21" customHeight="1">
      <c r="A19" s="22">
        <v>12</v>
      </c>
      <c r="B19" s="22" t="s">
        <v>400</v>
      </c>
      <c r="C19" s="64">
        <v>1</v>
      </c>
      <c r="D19" s="64">
        <v>3050</v>
      </c>
      <c r="E19" s="64">
        <v>1</v>
      </c>
      <c r="F19" s="64">
        <v>3050</v>
      </c>
      <c r="G19" s="64">
        <v>1</v>
      </c>
      <c r="H19" s="64">
        <v>3050</v>
      </c>
      <c r="I19" s="64">
        <v>1</v>
      </c>
      <c r="J19" s="64">
        <v>3050</v>
      </c>
      <c r="K19" s="64">
        <v>1</v>
      </c>
      <c r="L19" s="64">
        <v>3050</v>
      </c>
      <c r="M19" s="64">
        <v>1</v>
      </c>
      <c r="N19" s="64">
        <v>3050</v>
      </c>
    </row>
    <row r="20" spans="1:14" ht="21" customHeight="1">
      <c r="A20" s="22">
        <v>13</v>
      </c>
      <c r="B20" s="22" t="s">
        <v>401</v>
      </c>
      <c r="C20" s="66">
        <v>1</v>
      </c>
      <c r="D20" s="66">
        <v>3050</v>
      </c>
      <c r="E20" s="66">
        <v>1</v>
      </c>
      <c r="F20" s="66">
        <v>3050</v>
      </c>
      <c r="G20" s="66">
        <v>1</v>
      </c>
      <c r="H20" s="66">
        <v>3050</v>
      </c>
      <c r="I20" s="66">
        <v>1</v>
      </c>
      <c r="J20" s="66">
        <v>3050</v>
      </c>
      <c r="K20" s="66">
        <v>1</v>
      </c>
      <c r="L20" s="66">
        <v>3050</v>
      </c>
      <c r="M20" s="66">
        <v>1</v>
      </c>
      <c r="N20" s="66">
        <v>3050</v>
      </c>
    </row>
    <row r="21" spans="1:14" ht="21" customHeight="1">
      <c r="A21" s="22">
        <v>14</v>
      </c>
      <c r="B21" s="22" t="s">
        <v>117</v>
      </c>
      <c r="C21" s="64">
        <v>2</v>
      </c>
      <c r="D21" s="64" t="s">
        <v>190</v>
      </c>
      <c r="E21" s="64">
        <v>2</v>
      </c>
      <c r="F21" s="64" t="s">
        <v>190</v>
      </c>
      <c r="G21" s="64">
        <v>2</v>
      </c>
      <c r="H21" s="64" t="s">
        <v>190</v>
      </c>
      <c r="I21" s="64">
        <v>2</v>
      </c>
      <c r="J21" s="64" t="s">
        <v>190</v>
      </c>
      <c r="K21" s="64">
        <v>2</v>
      </c>
      <c r="L21" s="64" t="s">
        <v>190</v>
      </c>
      <c r="M21" s="64">
        <v>2</v>
      </c>
      <c r="N21" s="64" t="s">
        <v>190</v>
      </c>
    </row>
    <row r="22" spans="1:14" ht="21" customHeight="1">
      <c r="A22" s="22">
        <v>15</v>
      </c>
      <c r="B22" s="22" t="s">
        <v>191</v>
      </c>
      <c r="C22" s="66">
        <v>1</v>
      </c>
      <c r="D22" s="66">
        <v>3350</v>
      </c>
      <c r="E22" s="66">
        <v>1</v>
      </c>
      <c r="F22" s="66">
        <v>3350</v>
      </c>
      <c r="G22" s="66">
        <v>1</v>
      </c>
      <c r="H22" s="66">
        <v>3350</v>
      </c>
      <c r="I22" s="66">
        <v>1</v>
      </c>
      <c r="J22" s="66">
        <v>3350</v>
      </c>
      <c r="K22" s="66">
        <v>1</v>
      </c>
      <c r="L22" s="66">
        <v>3350</v>
      </c>
      <c r="M22" s="66">
        <v>1</v>
      </c>
      <c r="N22" s="66">
        <v>3350</v>
      </c>
    </row>
    <row r="23" spans="1:14" ht="21" customHeight="1">
      <c r="A23" s="22">
        <v>16</v>
      </c>
      <c r="B23" s="22" t="s">
        <v>119</v>
      </c>
      <c r="C23" s="64">
        <v>3</v>
      </c>
      <c r="D23" s="64" t="s">
        <v>192</v>
      </c>
      <c r="E23" s="64">
        <v>3</v>
      </c>
      <c r="F23" s="64" t="s">
        <v>192</v>
      </c>
      <c r="G23" s="64">
        <v>3</v>
      </c>
      <c r="H23" s="64" t="s">
        <v>192</v>
      </c>
      <c r="I23" s="64">
        <v>3</v>
      </c>
      <c r="J23" s="64" t="s">
        <v>192</v>
      </c>
      <c r="K23" s="64">
        <v>3</v>
      </c>
      <c r="L23" s="64" t="s">
        <v>192</v>
      </c>
      <c r="M23" s="64">
        <v>3</v>
      </c>
      <c r="N23" s="64" t="s">
        <v>192</v>
      </c>
    </row>
    <row r="24" spans="1:14" ht="21" customHeight="1">
      <c r="A24" s="22">
        <v>17</v>
      </c>
      <c r="B24" s="22" t="s">
        <v>329</v>
      </c>
      <c r="C24" s="66">
        <v>1</v>
      </c>
      <c r="D24" s="66">
        <v>3050</v>
      </c>
      <c r="E24" s="66">
        <v>1</v>
      </c>
      <c r="F24" s="66">
        <v>3050</v>
      </c>
      <c r="G24" s="66">
        <v>1</v>
      </c>
      <c r="H24" s="66">
        <v>3050</v>
      </c>
      <c r="I24" s="66">
        <v>1</v>
      </c>
      <c r="J24" s="66">
        <v>3050</v>
      </c>
      <c r="K24" s="66">
        <v>1</v>
      </c>
      <c r="L24" s="66">
        <v>3050</v>
      </c>
      <c r="M24" s="66">
        <v>1</v>
      </c>
      <c r="N24" s="66">
        <v>3050</v>
      </c>
    </row>
    <row r="25" spans="1:14" ht="21" customHeight="1">
      <c r="A25" s="22">
        <v>18</v>
      </c>
      <c r="B25" s="22" t="s">
        <v>310</v>
      </c>
      <c r="C25" s="64">
        <v>2</v>
      </c>
      <c r="D25" s="72" t="s">
        <v>193</v>
      </c>
      <c r="E25" s="64">
        <v>2</v>
      </c>
      <c r="F25" s="72" t="s">
        <v>194</v>
      </c>
      <c r="G25" s="64">
        <v>2</v>
      </c>
      <c r="H25" s="72" t="s">
        <v>194</v>
      </c>
      <c r="I25" s="64">
        <v>2</v>
      </c>
      <c r="J25" s="72" t="s">
        <v>193</v>
      </c>
      <c r="K25" s="64">
        <v>2</v>
      </c>
      <c r="L25" s="72" t="s">
        <v>194</v>
      </c>
      <c r="M25" s="64">
        <v>2</v>
      </c>
      <c r="N25" s="72" t="s">
        <v>194</v>
      </c>
    </row>
    <row r="26" spans="1:14" ht="21" customHeight="1">
      <c r="A26" s="22">
        <v>19</v>
      </c>
      <c r="B26" s="22" t="s">
        <v>121</v>
      </c>
      <c r="C26" s="66">
        <v>1</v>
      </c>
      <c r="D26" s="66">
        <v>3050</v>
      </c>
      <c r="E26" s="66">
        <v>1</v>
      </c>
      <c r="F26" s="66">
        <v>3050</v>
      </c>
      <c r="G26" s="66">
        <v>1</v>
      </c>
      <c r="H26" s="66">
        <v>3050</v>
      </c>
      <c r="I26" s="66">
        <v>1</v>
      </c>
      <c r="J26" s="66">
        <v>3050</v>
      </c>
      <c r="K26" s="66">
        <v>1</v>
      </c>
      <c r="L26" s="66">
        <v>3050</v>
      </c>
      <c r="M26" s="66">
        <v>1</v>
      </c>
      <c r="N26" s="66">
        <v>3050</v>
      </c>
    </row>
    <row r="27" spans="1:14" ht="21" customHeight="1">
      <c r="A27" s="22">
        <v>20</v>
      </c>
      <c r="B27" s="22" t="s">
        <v>396</v>
      </c>
      <c r="C27" s="64">
        <v>1</v>
      </c>
      <c r="D27" s="64">
        <v>3300</v>
      </c>
      <c r="E27" s="64">
        <v>1</v>
      </c>
      <c r="F27" s="64">
        <v>3300</v>
      </c>
      <c r="G27" s="64">
        <v>1</v>
      </c>
      <c r="H27" s="64">
        <v>3300</v>
      </c>
      <c r="I27" s="64">
        <v>1</v>
      </c>
      <c r="J27" s="64">
        <v>3300</v>
      </c>
      <c r="K27" s="64">
        <v>1</v>
      </c>
      <c r="L27" s="64">
        <v>3300</v>
      </c>
      <c r="M27" s="64">
        <v>1</v>
      </c>
      <c r="N27" s="64">
        <v>3300</v>
      </c>
    </row>
    <row r="28" spans="1:14" ht="21" customHeight="1">
      <c r="A28" s="22">
        <v>21</v>
      </c>
      <c r="B28" s="22" t="s">
        <v>123</v>
      </c>
      <c r="C28" s="66">
        <v>1</v>
      </c>
      <c r="D28" s="66">
        <v>3000</v>
      </c>
      <c r="E28" s="66">
        <v>1</v>
      </c>
      <c r="F28" s="66">
        <v>3000</v>
      </c>
      <c r="G28" s="66">
        <v>1</v>
      </c>
      <c r="H28" s="66">
        <v>3000</v>
      </c>
      <c r="I28" s="66">
        <v>1</v>
      </c>
      <c r="J28" s="66">
        <v>3000</v>
      </c>
      <c r="K28" s="66">
        <v>1</v>
      </c>
      <c r="L28" s="66">
        <v>3000</v>
      </c>
      <c r="M28" s="66">
        <v>1</v>
      </c>
      <c r="N28" s="66">
        <v>3000</v>
      </c>
    </row>
    <row r="29" spans="1:14" ht="21" customHeight="1">
      <c r="A29" s="22">
        <v>22</v>
      </c>
      <c r="B29" s="22" t="s">
        <v>332</v>
      </c>
      <c r="C29" s="64">
        <v>1</v>
      </c>
      <c r="D29" s="64">
        <v>3666</v>
      </c>
      <c r="E29" s="64">
        <v>1</v>
      </c>
      <c r="F29" s="64">
        <v>3666</v>
      </c>
      <c r="G29" s="64">
        <v>1</v>
      </c>
      <c r="H29" s="64">
        <v>3666</v>
      </c>
      <c r="I29" s="64">
        <v>1</v>
      </c>
      <c r="J29" s="64">
        <v>3666</v>
      </c>
      <c r="K29" s="64">
        <v>1</v>
      </c>
      <c r="L29" s="64">
        <v>3666</v>
      </c>
      <c r="M29" s="64">
        <v>1</v>
      </c>
      <c r="N29" s="64">
        <v>3666</v>
      </c>
    </row>
    <row r="30" spans="1:14" ht="21" customHeight="1">
      <c r="A30" s="22">
        <v>23</v>
      </c>
      <c r="B30" s="22" t="s">
        <v>326</v>
      </c>
      <c r="C30" s="66">
        <v>1</v>
      </c>
      <c r="D30" s="66">
        <v>3050</v>
      </c>
      <c r="E30" s="66">
        <v>1</v>
      </c>
      <c r="F30" s="66">
        <v>3050</v>
      </c>
      <c r="G30" s="66">
        <v>1</v>
      </c>
      <c r="H30" s="66">
        <v>3050</v>
      </c>
      <c r="I30" s="66">
        <v>1</v>
      </c>
      <c r="J30" s="66">
        <v>3050</v>
      </c>
      <c r="K30" s="66">
        <v>1</v>
      </c>
      <c r="L30" s="66">
        <v>3050</v>
      </c>
      <c r="M30" s="66">
        <v>1</v>
      </c>
      <c r="N30" s="66">
        <v>3050</v>
      </c>
    </row>
    <row r="31" spans="1:14" ht="21" customHeight="1">
      <c r="A31" s="22">
        <v>24</v>
      </c>
      <c r="B31" s="22" t="s">
        <v>271</v>
      </c>
      <c r="C31" s="64">
        <v>1</v>
      </c>
      <c r="D31" s="64">
        <v>3050</v>
      </c>
      <c r="E31" s="64">
        <v>1</v>
      </c>
      <c r="F31" s="64">
        <v>3050</v>
      </c>
      <c r="G31" s="64">
        <v>1</v>
      </c>
      <c r="H31" s="64">
        <v>3050</v>
      </c>
      <c r="I31" s="64">
        <v>1</v>
      </c>
      <c r="J31" s="64">
        <v>3050</v>
      </c>
      <c r="K31" s="64">
        <v>1</v>
      </c>
      <c r="L31" s="64">
        <v>3050</v>
      </c>
      <c r="M31" s="64">
        <v>1</v>
      </c>
      <c r="N31" s="64">
        <v>3050</v>
      </c>
    </row>
    <row r="32" spans="1:14" ht="21" customHeight="1">
      <c r="A32" s="22">
        <v>25</v>
      </c>
      <c r="B32" s="22" t="s">
        <v>333</v>
      </c>
      <c r="C32" s="66">
        <v>1</v>
      </c>
      <c r="D32" s="66">
        <v>3050</v>
      </c>
      <c r="E32" s="66">
        <v>1</v>
      </c>
      <c r="F32" s="66">
        <v>3050</v>
      </c>
      <c r="G32" s="66">
        <v>1</v>
      </c>
      <c r="H32" s="66">
        <v>3050</v>
      </c>
      <c r="I32" s="66">
        <v>1</v>
      </c>
      <c r="J32" s="66">
        <v>3050</v>
      </c>
      <c r="K32" s="66">
        <v>1</v>
      </c>
      <c r="L32" s="66">
        <v>3050</v>
      </c>
      <c r="M32" s="66">
        <v>1</v>
      </c>
      <c r="N32" s="66">
        <v>3050</v>
      </c>
    </row>
    <row r="33" spans="1:14" ht="21" customHeight="1">
      <c r="A33" s="22">
        <v>26</v>
      </c>
      <c r="B33" s="22" t="s">
        <v>393</v>
      </c>
      <c r="C33" s="64">
        <v>1</v>
      </c>
      <c r="D33" s="64">
        <v>3757</v>
      </c>
      <c r="E33" s="64">
        <v>1</v>
      </c>
      <c r="F33" s="64">
        <v>3757</v>
      </c>
      <c r="G33" s="64">
        <v>1</v>
      </c>
      <c r="H33" s="64">
        <v>3757</v>
      </c>
      <c r="I33" s="64">
        <v>1</v>
      </c>
      <c r="J33" s="64">
        <v>3757</v>
      </c>
      <c r="K33" s="64">
        <v>1</v>
      </c>
      <c r="L33" s="64">
        <v>3757</v>
      </c>
      <c r="M33" s="64">
        <v>1</v>
      </c>
      <c r="N33" s="64">
        <v>3757</v>
      </c>
    </row>
    <row r="34" spans="1:14" ht="21" customHeight="1">
      <c r="A34" s="22">
        <v>27</v>
      </c>
      <c r="B34" s="22" t="s">
        <v>294</v>
      </c>
      <c r="C34" s="66">
        <v>1</v>
      </c>
      <c r="D34" s="66">
        <v>3050</v>
      </c>
      <c r="E34" s="66">
        <v>1</v>
      </c>
      <c r="F34" s="66">
        <v>3050</v>
      </c>
      <c r="G34" s="66">
        <v>1</v>
      </c>
      <c r="H34" s="66">
        <v>3050</v>
      </c>
      <c r="I34" s="66">
        <v>1</v>
      </c>
      <c r="J34" s="66">
        <v>3050</v>
      </c>
      <c r="K34" s="66">
        <v>1</v>
      </c>
      <c r="L34" s="66">
        <v>3050</v>
      </c>
      <c r="M34" s="66">
        <v>1</v>
      </c>
      <c r="N34" s="66">
        <v>3050</v>
      </c>
    </row>
    <row r="35" spans="1:14" ht="21" customHeight="1">
      <c r="A35" s="22">
        <v>28</v>
      </c>
      <c r="B35" s="22" t="s">
        <v>122</v>
      </c>
      <c r="C35" s="64">
        <v>1</v>
      </c>
      <c r="D35" s="64">
        <v>2370</v>
      </c>
      <c r="E35" s="64">
        <v>1</v>
      </c>
      <c r="F35" s="64">
        <v>2370</v>
      </c>
      <c r="G35" s="64">
        <v>1</v>
      </c>
      <c r="H35" s="64">
        <v>2370</v>
      </c>
      <c r="I35" s="64">
        <v>1</v>
      </c>
      <c r="J35" s="64">
        <v>2370</v>
      </c>
      <c r="K35" s="64">
        <v>1</v>
      </c>
      <c r="L35" s="64">
        <v>2370</v>
      </c>
      <c r="M35" s="64">
        <v>1</v>
      </c>
      <c r="N35" s="64">
        <v>2370</v>
      </c>
    </row>
    <row r="36" spans="1:14" ht="21" customHeight="1">
      <c r="A36" s="26">
        <v>29</v>
      </c>
      <c r="B36" s="22" t="s">
        <v>319</v>
      </c>
      <c r="C36" s="66" t="s">
        <v>356</v>
      </c>
      <c r="D36" s="66" t="s">
        <v>356</v>
      </c>
      <c r="E36" s="66" t="s">
        <v>356</v>
      </c>
      <c r="F36" s="66" t="s">
        <v>356</v>
      </c>
      <c r="G36" s="66" t="s">
        <v>356</v>
      </c>
      <c r="H36" s="66" t="s">
        <v>356</v>
      </c>
      <c r="I36" s="66">
        <v>1</v>
      </c>
      <c r="J36" s="73">
        <v>3700</v>
      </c>
      <c r="K36" s="66">
        <v>1</v>
      </c>
      <c r="L36" s="73">
        <v>3700</v>
      </c>
      <c r="M36" s="66">
        <v>1</v>
      </c>
      <c r="N36" s="73">
        <v>3700</v>
      </c>
    </row>
    <row r="37" spans="1:14" ht="21" customHeight="1">
      <c r="A37" s="183" t="s">
        <v>340</v>
      </c>
      <c r="B37" s="183"/>
      <c r="C37" s="183"/>
      <c r="D37" s="18"/>
      <c r="E37" s="18"/>
      <c r="F37" s="18"/>
      <c r="G37" s="18"/>
      <c r="H37" s="18"/>
      <c r="I37" s="18"/>
      <c r="J37" s="38"/>
      <c r="K37" s="18"/>
      <c r="L37" s="38"/>
    </row>
    <row r="38" spans="1:14">
      <c r="A38" s="163" t="s">
        <v>341</v>
      </c>
    </row>
    <row r="39" spans="1:14">
      <c r="A39" s="163" t="s">
        <v>405</v>
      </c>
    </row>
  </sheetData>
  <mergeCells count="11">
    <mergeCell ref="A37:C37"/>
    <mergeCell ref="M6:N6"/>
    <mergeCell ref="A4:N4"/>
    <mergeCell ref="M1:N1"/>
    <mergeCell ref="G6:H6"/>
    <mergeCell ref="I6:J6"/>
    <mergeCell ref="K6:L6"/>
    <mergeCell ref="A6:A7"/>
    <mergeCell ref="B6:B7"/>
    <mergeCell ref="C6:D6"/>
    <mergeCell ref="E6:F6"/>
  </mergeCells>
  <printOptions headings="1"/>
  <pageMargins left="0.7" right="0.7" top="0.75" bottom="0.75" header="0.3" footer="0.3"/>
  <pageSetup paperSize="9" scale="1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A9DF-35B0-4872-8F08-A44803D7DC32}">
  <dimension ref="A3:F38"/>
  <sheetViews>
    <sheetView showGridLines="0" view="pageBreakPreview" zoomScale="86" zoomScaleNormal="100" zoomScaleSheetLayoutView="86" workbookViewId="0"/>
  </sheetViews>
  <sheetFormatPr defaultRowHeight="14.25"/>
  <cols>
    <col min="2" max="2" width="27.75" customWidth="1"/>
    <col min="3" max="3" width="28.75" customWidth="1"/>
    <col min="4" max="4" width="38.375" customWidth="1"/>
    <col min="5" max="5" width="17.25" customWidth="1"/>
    <col min="6" max="6" width="36.375" customWidth="1"/>
  </cols>
  <sheetData>
    <row r="3" spans="1:6" ht="30" customHeight="1"/>
    <row r="4" spans="1:6" ht="39.6" customHeight="1">
      <c r="A4" s="223" t="s">
        <v>351</v>
      </c>
      <c r="B4" s="223"/>
      <c r="C4" s="223"/>
      <c r="D4" s="223"/>
      <c r="E4" s="223"/>
      <c r="F4" s="223"/>
    </row>
    <row r="5" spans="1:6" ht="15.75">
      <c r="A5" s="118" t="s">
        <v>156</v>
      </c>
      <c r="B5" s="118"/>
    </row>
    <row r="6" spans="1:6" ht="27" customHeight="1">
      <c r="A6" s="6" t="s">
        <v>100</v>
      </c>
      <c r="B6" s="143" t="s">
        <v>283</v>
      </c>
      <c r="C6" s="143" t="s">
        <v>284</v>
      </c>
      <c r="D6" s="143" t="s">
        <v>285</v>
      </c>
      <c r="E6" s="143" t="s">
        <v>179</v>
      </c>
      <c r="F6" s="144" t="s">
        <v>352</v>
      </c>
    </row>
    <row r="7" spans="1:6" ht="21" customHeight="1">
      <c r="A7" s="173">
        <v>1</v>
      </c>
      <c r="B7" s="190" t="s">
        <v>290</v>
      </c>
      <c r="C7" s="143" t="s">
        <v>291</v>
      </c>
      <c r="D7" s="133" t="s">
        <v>292</v>
      </c>
      <c r="E7" s="224" t="s">
        <v>353</v>
      </c>
      <c r="F7" s="145">
        <v>34987225</v>
      </c>
    </row>
    <row r="8" spans="1:6" ht="21" customHeight="1">
      <c r="A8" s="174"/>
      <c r="B8" s="191"/>
      <c r="C8" s="143" t="s">
        <v>290</v>
      </c>
      <c r="D8" s="134" t="s">
        <v>117</v>
      </c>
      <c r="E8" s="225"/>
      <c r="F8" s="146">
        <v>237446591</v>
      </c>
    </row>
    <row r="9" spans="1:6" ht="21" customHeight="1">
      <c r="A9" s="175"/>
      <c r="B9" s="192"/>
      <c r="C9" s="143" t="s">
        <v>293</v>
      </c>
      <c r="D9" s="133" t="s">
        <v>294</v>
      </c>
      <c r="E9" s="225"/>
      <c r="F9" s="147">
        <v>32000000</v>
      </c>
    </row>
    <row r="10" spans="1:6" ht="21" customHeight="1">
      <c r="A10" s="173">
        <v>2</v>
      </c>
      <c r="B10" s="190" t="s">
        <v>295</v>
      </c>
      <c r="C10" s="143" t="s">
        <v>296</v>
      </c>
      <c r="D10" s="134" t="s">
        <v>116</v>
      </c>
      <c r="E10" s="225"/>
      <c r="F10" s="148">
        <v>28412518.260000002</v>
      </c>
    </row>
    <row r="11" spans="1:6" ht="21" customHeight="1">
      <c r="A11" s="174"/>
      <c r="B11" s="191"/>
      <c r="C11" s="143" t="s">
        <v>297</v>
      </c>
      <c r="D11" s="133" t="s">
        <v>119</v>
      </c>
      <c r="E11" s="225"/>
      <c r="F11" s="147">
        <v>73652883</v>
      </c>
    </row>
    <row r="12" spans="1:6" ht="21" customHeight="1">
      <c r="A12" s="175"/>
      <c r="B12" s="192"/>
      <c r="C12" s="143" t="s">
        <v>298</v>
      </c>
      <c r="D12" s="134" t="s">
        <v>122</v>
      </c>
      <c r="E12" s="225"/>
      <c r="F12" s="148">
        <v>18410032</v>
      </c>
    </row>
    <row r="13" spans="1:6" ht="21" customHeight="1">
      <c r="A13" s="173">
        <v>3</v>
      </c>
      <c r="B13" s="190" t="s">
        <v>299</v>
      </c>
      <c r="C13" s="143" t="s">
        <v>300</v>
      </c>
      <c r="D13" s="133" t="s">
        <v>402</v>
      </c>
      <c r="E13" s="225"/>
      <c r="F13" s="147">
        <v>25208472.829999998</v>
      </c>
    </row>
    <row r="14" spans="1:6" ht="21" customHeight="1">
      <c r="A14" s="174"/>
      <c r="B14" s="191"/>
      <c r="C14" s="143" t="s">
        <v>299</v>
      </c>
      <c r="D14" s="134" t="s">
        <v>301</v>
      </c>
      <c r="E14" s="225"/>
      <c r="F14" s="148">
        <v>13042350</v>
      </c>
    </row>
    <row r="15" spans="1:6" ht="21" customHeight="1">
      <c r="A15" s="175"/>
      <c r="B15" s="192"/>
      <c r="C15" s="143" t="s">
        <v>302</v>
      </c>
      <c r="D15" s="133" t="s">
        <v>397</v>
      </c>
      <c r="E15" s="225"/>
      <c r="F15" s="147">
        <v>11876800</v>
      </c>
    </row>
    <row r="16" spans="1:6" ht="21" customHeight="1">
      <c r="A16" s="6">
        <v>4</v>
      </c>
      <c r="B16" s="143" t="s">
        <v>304</v>
      </c>
      <c r="C16" s="143" t="s">
        <v>305</v>
      </c>
      <c r="D16" s="134" t="s">
        <v>306</v>
      </c>
      <c r="E16" s="225"/>
      <c r="F16" s="148">
        <v>7514480</v>
      </c>
    </row>
    <row r="17" spans="1:6" ht="21" customHeight="1">
      <c r="A17" s="173">
        <v>5</v>
      </c>
      <c r="B17" s="190" t="s">
        <v>354</v>
      </c>
      <c r="C17" s="143" t="s">
        <v>308</v>
      </c>
      <c r="D17" s="133" t="s">
        <v>399</v>
      </c>
      <c r="E17" s="225"/>
      <c r="F17" s="147">
        <v>50000000</v>
      </c>
    </row>
    <row r="18" spans="1:6" ht="21" customHeight="1">
      <c r="A18" s="174"/>
      <c r="B18" s="191"/>
      <c r="C18" s="143" t="s">
        <v>309</v>
      </c>
      <c r="D18" s="134" t="s">
        <v>310</v>
      </c>
      <c r="E18" s="225"/>
      <c r="F18" s="148">
        <v>459913990.82999998</v>
      </c>
    </row>
    <row r="19" spans="1:6" ht="21" customHeight="1">
      <c r="A19" s="175"/>
      <c r="B19" s="192"/>
      <c r="C19" s="143" t="s">
        <v>311</v>
      </c>
      <c r="D19" s="133" t="s">
        <v>401</v>
      </c>
      <c r="E19" s="225"/>
      <c r="F19" s="147">
        <v>10112854</v>
      </c>
    </row>
    <row r="20" spans="1:6" ht="21" customHeight="1">
      <c r="A20" s="173">
        <v>6</v>
      </c>
      <c r="B20" s="190" t="s">
        <v>355</v>
      </c>
      <c r="C20" s="143" t="s">
        <v>313</v>
      </c>
      <c r="D20" s="134" t="s">
        <v>395</v>
      </c>
      <c r="E20" s="225"/>
      <c r="F20" s="148">
        <v>5379648.5</v>
      </c>
    </row>
    <row r="21" spans="1:6" ht="21" customHeight="1">
      <c r="A21" s="175"/>
      <c r="B21" s="192"/>
      <c r="C21" s="143" t="s">
        <v>315</v>
      </c>
      <c r="D21" s="133" t="s">
        <v>121</v>
      </c>
      <c r="E21" s="225"/>
      <c r="F21" s="147">
        <v>44386348.450000003</v>
      </c>
    </row>
    <row r="22" spans="1:6" ht="21" customHeight="1">
      <c r="A22" s="173">
        <v>7</v>
      </c>
      <c r="B22" s="190" t="s">
        <v>316</v>
      </c>
      <c r="C22" s="143" t="s">
        <v>317</v>
      </c>
      <c r="D22" s="134" t="s">
        <v>403</v>
      </c>
      <c r="E22" s="225"/>
      <c r="F22" s="148">
        <v>6836450</v>
      </c>
    </row>
    <row r="23" spans="1:6" ht="21" customHeight="1">
      <c r="A23" s="174"/>
      <c r="B23" s="191"/>
      <c r="C23" s="143" t="s">
        <v>318</v>
      </c>
      <c r="D23" s="133" t="s">
        <v>319</v>
      </c>
      <c r="E23" s="225"/>
      <c r="F23" s="147" t="s">
        <v>356</v>
      </c>
    </row>
    <row r="24" spans="1:6" ht="21" customHeight="1">
      <c r="A24" s="174"/>
      <c r="B24" s="191"/>
      <c r="C24" s="143" t="s">
        <v>316</v>
      </c>
      <c r="D24" s="134" t="s">
        <v>320</v>
      </c>
      <c r="E24" s="225"/>
      <c r="F24" s="148">
        <v>6780282.4000000004</v>
      </c>
    </row>
    <row r="25" spans="1:6" ht="21" customHeight="1">
      <c r="A25" s="175"/>
      <c r="B25" s="192"/>
      <c r="C25" s="143" t="s">
        <v>321</v>
      </c>
      <c r="D25" s="133" t="s">
        <v>393</v>
      </c>
      <c r="E25" s="225"/>
      <c r="F25" s="147" t="s">
        <v>356</v>
      </c>
    </row>
    <row r="26" spans="1:6" ht="21" customHeight="1">
      <c r="A26" s="6">
        <v>8</v>
      </c>
      <c r="B26" s="149" t="s">
        <v>322</v>
      </c>
      <c r="C26" s="143" t="s">
        <v>322</v>
      </c>
      <c r="D26" s="134" t="s">
        <v>396</v>
      </c>
      <c r="E26" s="225"/>
      <c r="F26" s="148">
        <v>40377344.789999999</v>
      </c>
    </row>
    <row r="27" spans="1:6" ht="21" customHeight="1">
      <c r="A27" s="173">
        <v>9</v>
      </c>
      <c r="B27" s="190" t="s">
        <v>323</v>
      </c>
      <c r="C27" s="143" t="s">
        <v>324</v>
      </c>
      <c r="D27" s="133" t="s">
        <v>123</v>
      </c>
      <c r="E27" s="225"/>
      <c r="F27" s="147">
        <v>11200000</v>
      </c>
    </row>
    <row r="28" spans="1:6" ht="21" customHeight="1">
      <c r="A28" s="174"/>
      <c r="B28" s="191"/>
      <c r="C28" s="143" t="s">
        <v>325</v>
      </c>
      <c r="D28" s="134" t="s">
        <v>326</v>
      </c>
      <c r="E28" s="225"/>
      <c r="F28" s="148">
        <v>20177412</v>
      </c>
    </row>
    <row r="29" spans="1:6" ht="21" customHeight="1">
      <c r="A29" s="175"/>
      <c r="B29" s="192"/>
      <c r="C29" s="143" t="s">
        <v>327</v>
      </c>
      <c r="D29" s="133" t="s">
        <v>271</v>
      </c>
      <c r="E29" s="225"/>
      <c r="F29" s="147">
        <v>60295050</v>
      </c>
    </row>
    <row r="30" spans="1:6" ht="21" customHeight="1">
      <c r="A30" s="6">
        <v>10</v>
      </c>
      <c r="B30" s="143" t="s">
        <v>328</v>
      </c>
      <c r="C30" s="143" t="s">
        <v>328</v>
      </c>
      <c r="D30" s="134" t="s">
        <v>329</v>
      </c>
      <c r="E30" s="225"/>
      <c r="F30" s="148">
        <v>4711805.2300000004</v>
      </c>
    </row>
    <row r="31" spans="1:6" ht="21" customHeight="1">
      <c r="A31" s="173">
        <v>11</v>
      </c>
      <c r="B31" s="190" t="s">
        <v>330</v>
      </c>
      <c r="C31" s="143" t="s">
        <v>331</v>
      </c>
      <c r="D31" s="133" t="s">
        <v>332</v>
      </c>
      <c r="E31" s="225"/>
      <c r="F31" s="147">
        <v>15000000</v>
      </c>
    </row>
    <row r="32" spans="1:6" ht="21" customHeight="1">
      <c r="A32" s="175"/>
      <c r="B32" s="192"/>
      <c r="C32" s="143" t="s">
        <v>330</v>
      </c>
      <c r="D32" s="134" t="s">
        <v>333</v>
      </c>
      <c r="E32" s="225"/>
      <c r="F32" s="148">
        <v>24000000</v>
      </c>
    </row>
    <row r="33" spans="1:6" ht="21" customHeight="1">
      <c r="A33" s="6">
        <v>12</v>
      </c>
      <c r="B33" s="143" t="s">
        <v>357</v>
      </c>
      <c r="C33" s="143" t="s">
        <v>335</v>
      </c>
      <c r="D33" s="133" t="s">
        <v>191</v>
      </c>
      <c r="E33" s="225"/>
      <c r="F33" s="147">
        <v>45468632</v>
      </c>
    </row>
    <row r="34" spans="1:6" ht="21" customHeight="1">
      <c r="A34" s="173">
        <v>13</v>
      </c>
      <c r="B34" s="190" t="s">
        <v>358</v>
      </c>
      <c r="C34" s="143" t="s">
        <v>337</v>
      </c>
      <c r="D34" s="134" t="s">
        <v>400</v>
      </c>
      <c r="E34" s="225"/>
      <c r="F34" s="148">
        <v>6558781.9000000004</v>
      </c>
    </row>
    <row r="35" spans="1:6" ht="21" customHeight="1">
      <c r="A35" s="175"/>
      <c r="B35" s="191"/>
      <c r="C35" s="143" t="s">
        <v>338</v>
      </c>
      <c r="D35" s="133" t="s">
        <v>398</v>
      </c>
      <c r="E35" s="225"/>
      <c r="F35" s="147">
        <v>61894924.759999998</v>
      </c>
    </row>
    <row r="36" spans="1:6">
      <c r="A36" s="183" t="s">
        <v>110</v>
      </c>
      <c r="B36" s="183"/>
    </row>
    <row r="37" spans="1:6">
      <c r="A37" s="183" t="s">
        <v>359</v>
      </c>
      <c r="B37" s="183"/>
    </row>
    <row r="38" spans="1:6">
      <c r="A38" s="183" t="s">
        <v>360</v>
      </c>
      <c r="B38" s="183"/>
    </row>
  </sheetData>
  <mergeCells count="23">
    <mergeCell ref="A4:F4"/>
    <mergeCell ref="A7:A9"/>
    <mergeCell ref="B7:B9"/>
    <mergeCell ref="E7:E35"/>
    <mergeCell ref="A10:A12"/>
    <mergeCell ref="B10:B12"/>
    <mergeCell ref="A13:A15"/>
    <mergeCell ref="B13:B15"/>
    <mergeCell ref="A17:A19"/>
    <mergeCell ref="B17:B19"/>
    <mergeCell ref="A20:A21"/>
    <mergeCell ref="B20:B21"/>
    <mergeCell ref="A22:A25"/>
    <mergeCell ref="B22:B25"/>
    <mergeCell ref="A27:A29"/>
    <mergeCell ref="B27:B29"/>
    <mergeCell ref="A38:B38"/>
    <mergeCell ref="A31:A32"/>
    <mergeCell ref="B31:B32"/>
    <mergeCell ref="A34:A35"/>
    <mergeCell ref="B34:B35"/>
    <mergeCell ref="A36:B36"/>
    <mergeCell ref="A37:B37"/>
  </mergeCells>
  <pageMargins left="0.7" right="0.7" top="0.75" bottom="0.75" header="0.3" footer="0.3"/>
  <pageSetup scale="52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D1707-D63A-4AD7-BE24-CE7921E068A4}">
  <dimension ref="A1:H12"/>
  <sheetViews>
    <sheetView showGridLines="0" view="pageBreakPreview" zoomScaleNormal="100" zoomScaleSheetLayoutView="100" workbookViewId="0">
      <selection activeCell="E15" sqref="E15"/>
    </sheetView>
  </sheetViews>
  <sheetFormatPr defaultColWidth="8" defaultRowHeight="21" customHeight="1"/>
  <cols>
    <col min="1" max="1" width="4.25" style="1" customWidth="1"/>
    <col min="2" max="2" width="21.25" style="2" customWidth="1"/>
    <col min="3" max="4" width="21.25" style="1" customWidth="1"/>
    <col min="5" max="8" width="12.5" style="35" customWidth="1"/>
    <col min="9" max="16384" width="8" style="35"/>
  </cols>
  <sheetData>
    <row r="1" spans="1:8" ht="21" customHeight="1">
      <c r="C1"/>
      <c r="D1"/>
      <c r="F1" s="36"/>
    </row>
    <row r="2" spans="1:8" ht="21" customHeight="1">
      <c r="B2" s="131"/>
      <c r="C2"/>
      <c r="D2"/>
      <c r="E2"/>
    </row>
    <row r="3" spans="1:8" ht="21" customHeight="1">
      <c r="B3" s="131"/>
      <c r="C3"/>
      <c r="D3"/>
      <c r="E3"/>
    </row>
    <row r="4" spans="1:8" ht="32.1" customHeight="1">
      <c r="A4" s="223" t="s">
        <v>415</v>
      </c>
      <c r="B4" s="218"/>
      <c r="C4" s="218"/>
      <c r="D4" s="218"/>
      <c r="E4" s="218"/>
      <c r="F4" s="218"/>
      <c r="G4" s="218"/>
      <c r="H4" s="218"/>
    </row>
    <row r="5" spans="1:8" ht="21" customHeight="1">
      <c r="A5" s="58" t="s">
        <v>195</v>
      </c>
      <c r="B5" s="53"/>
      <c r="C5" s="4"/>
      <c r="D5" s="4"/>
    </row>
    <row r="6" spans="1:8" ht="21" customHeight="1">
      <c r="A6" s="173" t="s">
        <v>282</v>
      </c>
      <c r="B6" s="193" t="s">
        <v>283</v>
      </c>
      <c r="C6" s="193" t="s">
        <v>284</v>
      </c>
      <c r="D6" s="211" t="s">
        <v>285</v>
      </c>
      <c r="E6" s="226" t="s">
        <v>196</v>
      </c>
      <c r="F6" s="227"/>
      <c r="G6" s="227"/>
      <c r="H6" s="227"/>
    </row>
    <row r="7" spans="1:8" ht="21" customHeight="1">
      <c r="A7" s="175"/>
      <c r="B7" s="194"/>
      <c r="C7" s="194"/>
      <c r="D7" s="212"/>
      <c r="E7" s="33">
        <v>2022</v>
      </c>
      <c r="F7" s="33">
        <v>2023</v>
      </c>
      <c r="G7" s="33">
        <v>2024</v>
      </c>
      <c r="H7" s="33">
        <v>2025</v>
      </c>
    </row>
    <row r="8" spans="1:8" ht="21" customHeight="1">
      <c r="A8" s="75">
        <v>1</v>
      </c>
      <c r="B8" s="6" t="s">
        <v>290</v>
      </c>
      <c r="C8" s="6" t="s">
        <v>290</v>
      </c>
      <c r="D8" s="6" t="s">
        <v>117</v>
      </c>
      <c r="E8" s="68">
        <v>7</v>
      </c>
      <c r="F8" s="68">
        <v>7</v>
      </c>
      <c r="G8" s="68">
        <v>8</v>
      </c>
      <c r="H8" s="68">
        <v>8</v>
      </c>
    </row>
    <row r="9" spans="1:8" ht="21" customHeight="1">
      <c r="A9" s="75">
        <v>2</v>
      </c>
      <c r="B9" s="6" t="s">
        <v>295</v>
      </c>
      <c r="C9" s="6" t="s">
        <v>297</v>
      </c>
      <c r="D9" s="6" t="s">
        <v>119</v>
      </c>
      <c r="E9" s="67">
        <v>4</v>
      </c>
      <c r="F9" s="67">
        <v>4</v>
      </c>
      <c r="G9" s="67">
        <v>4</v>
      </c>
      <c r="H9" s="67">
        <v>4</v>
      </c>
    </row>
    <row r="10" spans="1:8" ht="21" customHeight="1">
      <c r="A10" s="75">
        <v>3</v>
      </c>
      <c r="B10" s="6" t="s">
        <v>307</v>
      </c>
      <c r="C10" s="6" t="s">
        <v>309</v>
      </c>
      <c r="D10" s="6" t="s">
        <v>310</v>
      </c>
      <c r="E10" s="68">
        <v>8</v>
      </c>
      <c r="F10" s="68">
        <v>8</v>
      </c>
      <c r="G10" s="68">
        <v>9</v>
      </c>
      <c r="H10" s="68">
        <v>9</v>
      </c>
    </row>
    <row r="11" spans="1:8" ht="21" customHeight="1">
      <c r="A11" s="183" t="s">
        <v>340</v>
      </c>
      <c r="B11" s="183"/>
      <c r="C11" s="183"/>
      <c r="D11" s="38"/>
    </row>
    <row r="12" spans="1:8" ht="21" customHeight="1">
      <c r="A12" s="35"/>
      <c r="B12" s="52"/>
      <c r="C12" s="35"/>
      <c r="F12" s="9"/>
    </row>
  </sheetData>
  <mergeCells count="7">
    <mergeCell ref="A11:C11"/>
    <mergeCell ref="A4:H4"/>
    <mergeCell ref="A6:A7"/>
    <mergeCell ref="B6:B7"/>
    <mergeCell ref="C6:C7"/>
    <mergeCell ref="D6:D7"/>
    <mergeCell ref="E6:H6"/>
  </mergeCells>
  <pageMargins left="0.7" right="0.7" top="0.75" bottom="0.75" header="0.3" footer="0.3"/>
  <pageSetup scale="5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CF27C-5A38-4242-B923-37FD4E0B711E}">
  <dimension ref="A1:D38"/>
  <sheetViews>
    <sheetView showGridLines="0" view="pageBreakPreview" zoomScale="115" zoomScaleNormal="100" zoomScaleSheetLayoutView="115" workbookViewId="0"/>
  </sheetViews>
  <sheetFormatPr defaultColWidth="21.375" defaultRowHeight="18"/>
  <cols>
    <col min="1" max="1" width="4.375" style="1" customWidth="1"/>
    <col min="2" max="2" width="34.875" style="1" customWidth="1"/>
    <col min="3" max="3" width="21.375" style="1"/>
  </cols>
  <sheetData>
    <row r="1" spans="1:4">
      <c r="D1" s="36"/>
    </row>
    <row r="4" spans="1:4" ht="21" customHeight="1">
      <c r="A4" s="229" t="s">
        <v>412</v>
      </c>
      <c r="B4" s="229"/>
      <c r="C4" s="229"/>
      <c r="D4" s="229"/>
    </row>
    <row r="5" spans="1:4" ht="15.75">
      <c r="A5" s="58" t="s">
        <v>406</v>
      </c>
      <c r="B5" s="27"/>
      <c r="C5" s="27"/>
    </row>
    <row r="6" spans="1:4" ht="32.1" customHeight="1">
      <c r="A6" s="169" t="s">
        <v>100</v>
      </c>
      <c r="B6" s="120" t="s">
        <v>113</v>
      </c>
      <c r="C6" s="120" t="s">
        <v>179</v>
      </c>
      <c r="D6" s="166">
        <v>2025</v>
      </c>
    </row>
    <row r="7" spans="1:4" ht="21" customHeight="1">
      <c r="A7" s="32">
        <v>1</v>
      </c>
      <c r="B7" s="6" t="s">
        <v>119</v>
      </c>
      <c r="C7" s="230" t="s">
        <v>407</v>
      </c>
      <c r="D7" s="167">
        <v>50</v>
      </c>
    </row>
    <row r="8" spans="1:4" ht="21" customHeight="1">
      <c r="A8" s="32">
        <v>2</v>
      </c>
      <c r="B8" s="6" t="s">
        <v>117</v>
      </c>
      <c r="C8" s="231"/>
      <c r="D8" s="79">
        <v>52</v>
      </c>
    </row>
    <row r="9" spans="1:4" ht="21" customHeight="1">
      <c r="A9" s="32">
        <v>3</v>
      </c>
      <c r="B9" s="6" t="s">
        <v>310</v>
      </c>
      <c r="C9" s="231"/>
      <c r="D9" s="167">
        <v>12.6</v>
      </c>
    </row>
    <row r="10" spans="1:4" ht="21" customHeight="1">
      <c r="A10" s="32">
        <v>4</v>
      </c>
      <c r="B10" s="6" t="s">
        <v>399</v>
      </c>
      <c r="C10" s="231"/>
      <c r="D10" s="79">
        <v>1</v>
      </c>
    </row>
    <row r="11" spans="1:4" ht="21" customHeight="1">
      <c r="A11" s="32">
        <v>5</v>
      </c>
      <c r="B11" s="6" t="s">
        <v>401</v>
      </c>
      <c r="C11" s="231"/>
      <c r="D11" s="167">
        <v>0.7</v>
      </c>
    </row>
    <row r="12" spans="1:4" ht="21" customHeight="1">
      <c r="A12" s="32">
        <v>6</v>
      </c>
      <c r="B12" s="6" t="s">
        <v>397</v>
      </c>
      <c r="C12" s="231"/>
      <c r="D12" s="79">
        <v>0.3</v>
      </c>
    </row>
    <row r="13" spans="1:4" ht="21" customHeight="1">
      <c r="A13" s="32">
        <v>7</v>
      </c>
      <c r="B13" s="6" t="s">
        <v>320</v>
      </c>
      <c r="C13" s="231"/>
      <c r="D13" s="167">
        <v>1.8</v>
      </c>
    </row>
    <row r="14" spans="1:4" ht="21" customHeight="1">
      <c r="A14" s="32">
        <v>8</v>
      </c>
      <c r="B14" s="6" t="s">
        <v>395</v>
      </c>
      <c r="C14" s="231"/>
      <c r="D14" s="79">
        <v>1.8</v>
      </c>
    </row>
    <row r="15" spans="1:4" ht="21" customHeight="1">
      <c r="A15" s="32">
        <v>9</v>
      </c>
      <c r="B15" s="6" t="s">
        <v>120</v>
      </c>
      <c r="C15" s="231"/>
      <c r="D15" s="167">
        <v>5.4</v>
      </c>
    </row>
    <row r="16" spans="1:4" ht="21" customHeight="1">
      <c r="A16" s="32">
        <v>10</v>
      </c>
      <c r="B16" s="6" t="s">
        <v>408</v>
      </c>
      <c r="C16" s="231"/>
      <c r="D16" s="79">
        <v>1.2</v>
      </c>
    </row>
    <row r="17" spans="1:4" ht="21" customHeight="1">
      <c r="A17" s="32">
        <v>11</v>
      </c>
      <c r="B17" s="6" t="s">
        <v>409</v>
      </c>
      <c r="C17" s="231"/>
      <c r="D17" s="167">
        <v>1.6</v>
      </c>
    </row>
    <row r="18" spans="1:4" ht="21" customHeight="1">
      <c r="A18" s="32">
        <v>12</v>
      </c>
      <c r="B18" s="6" t="s">
        <v>329</v>
      </c>
      <c r="C18" s="231"/>
      <c r="D18" s="79">
        <v>0.25</v>
      </c>
    </row>
    <row r="19" spans="1:4" ht="21" customHeight="1">
      <c r="A19" s="32">
        <v>13</v>
      </c>
      <c r="B19" s="6" t="s">
        <v>410</v>
      </c>
      <c r="C19" s="231"/>
      <c r="D19" s="167">
        <v>0</v>
      </c>
    </row>
    <row r="20" spans="1:4" ht="21" customHeight="1">
      <c r="A20" s="32">
        <v>14</v>
      </c>
      <c r="B20" s="6" t="s">
        <v>332</v>
      </c>
      <c r="C20" s="231"/>
      <c r="D20" s="79">
        <v>0.2</v>
      </c>
    </row>
    <row r="21" spans="1:4" ht="21" customHeight="1">
      <c r="A21" s="32">
        <v>15</v>
      </c>
      <c r="B21" s="6" t="s">
        <v>326</v>
      </c>
      <c r="C21" s="231"/>
      <c r="D21" s="167">
        <v>0.25</v>
      </c>
    </row>
    <row r="22" spans="1:4" ht="21" customHeight="1">
      <c r="A22" s="32">
        <v>16</v>
      </c>
      <c r="B22" s="6" t="s">
        <v>121</v>
      </c>
      <c r="C22" s="231"/>
      <c r="D22" s="79">
        <v>0.2</v>
      </c>
    </row>
    <row r="23" spans="1:4" ht="21" customHeight="1">
      <c r="A23" s="32">
        <v>17</v>
      </c>
      <c r="B23" s="6" t="s">
        <v>271</v>
      </c>
      <c r="C23" s="231"/>
      <c r="D23" s="167">
        <v>1</v>
      </c>
    </row>
    <row r="24" spans="1:4" ht="21" customHeight="1">
      <c r="A24" s="32">
        <v>18</v>
      </c>
      <c r="B24" s="6" t="s">
        <v>123</v>
      </c>
      <c r="C24" s="231"/>
      <c r="D24" s="79">
        <v>0.25</v>
      </c>
    </row>
    <row r="25" spans="1:4" ht="21" customHeight="1">
      <c r="A25" s="32">
        <v>19</v>
      </c>
      <c r="B25" s="6" t="s">
        <v>400</v>
      </c>
      <c r="C25" s="231"/>
      <c r="D25" s="167">
        <v>0.185</v>
      </c>
    </row>
    <row r="26" spans="1:4" ht="21" customHeight="1">
      <c r="A26" s="32">
        <v>20</v>
      </c>
      <c r="B26" s="6" t="s">
        <v>294</v>
      </c>
      <c r="C26" s="231"/>
      <c r="D26" s="79">
        <v>0.35</v>
      </c>
    </row>
    <row r="27" spans="1:4" ht="21" customHeight="1">
      <c r="A27" s="32">
        <v>21</v>
      </c>
      <c r="B27" s="6" t="s">
        <v>411</v>
      </c>
      <c r="C27" s="231"/>
      <c r="D27" s="167">
        <v>0.3</v>
      </c>
    </row>
    <row r="28" spans="1:4" ht="21" customHeight="1">
      <c r="A28" s="32">
        <v>22</v>
      </c>
      <c r="B28" s="6" t="s">
        <v>396</v>
      </c>
      <c r="C28" s="231"/>
      <c r="D28" s="79">
        <v>0.5</v>
      </c>
    </row>
    <row r="29" spans="1:4" ht="21" customHeight="1">
      <c r="A29" s="32">
        <v>23</v>
      </c>
      <c r="B29" s="6" t="s">
        <v>306</v>
      </c>
      <c r="C29" s="231"/>
      <c r="D29" s="167">
        <v>1.2</v>
      </c>
    </row>
    <row r="30" spans="1:4" ht="21" customHeight="1">
      <c r="A30" s="32">
        <v>24</v>
      </c>
      <c r="B30" s="6" t="s">
        <v>116</v>
      </c>
      <c r="C30" s="231"/>
      <c r="D30" s="79">
        <v>1.1000000000000001</v>
      </c>
    </row>
    <row r="31" spans="1:4" ht="21" customHeight="1">
      <c r="A31" s="32">
        <v>25</v>
      </c>
      <c r="B31" s="6" t="s">
        <v>393</v>
      </c>
      <c r="C31" s="231"/>
      <c r="D31" s="167">
        <v>2</v>
      </c>
    </row>
    <row r="32" spans="1:4" ht="21" customHeight="1">
      <c r="A32" s="32">
        <v>26</v>
      </c>
      <c r="B32" s="6" t="s">
        <v>319</v>
      </c>
      <c r="C32" s="231"/>
      <c r="D32" s="79">
        <v>0.2</v>
      </c>
    </row>
    <row r="33" spans="1:4" ht="21" customHeight="1">
      <c r="A33" s="32">
        <v>27</v>
      </c>
      <c r="B33" s="6" t="s">
        <v>301</v>
      </c>
      <c r="C33" s="231"/>
      <c r="D33" s="167">
        <v>9</v>
      </c>
    </row>
    <row r="34" spans="1:4" ht="21" customHeight="1">
      <c r="A34" s="32">
        <v>28</v>
      </c>
      <c r="B34" s="6" t="s">
        <v>402</v>
      </c>
      <c r="C34" s="231"/>
      <c r="D34" s="79">
        <v>0.4</v>
      </c>
    </row>
    <row r="35" spans="1:4" ht="21" customHeight="1">
      <c r="A35" s="232" t="s">
        <v>102</v>
      </c>
      <c r="B35" s="233"/>
      <c r="C35" s="231"/>
      <c r="D35" s="168">
        <f>SUM(D7:D34)</f>
        <v>145.78499999999997</v>
      </c>
    </row>
    <row r="36" spans="1:4" ht="21" customHeight="1">
      <c r="A36" s="228" t="s">
        <v>110</v>
      </c>
      <c r="B36" s="228"/>
      <c r="C36" s="34"/>
    </row>
    <row r="37" spans="1:4" ht="21" customHeight="1">
      <c r="A37" s="164" t="s">
        <v>341</v>
      </c>
      <c r="B37" s="164"/>
      <c r="C37" s="35"/>
      <c r="D37" s="9"/>
    </row>
    <row r="38" spans="1:4" ht="14.25">
      <c r="A38" s="35"/>
      <c r="B38" s="35"/>
      <c r="C38" s="35"/>
    </row>
  </sheetData>
  <mergeCells count="4">
    <mergeCell ref="A36:B36"/>
    <mergeCell ref="A4:D4"/>
    <mergeCell ref="C7:C35"/>
    <mergeCell ref="A35:B35"/>
  </mergeCells>
  <pageMargins left="0.7" right="0.7" top="0.75" bottom="0.75" header="0.3" footer="0.3"/>
  <pageSetup scale="72" orientation="portrait" r:id="rId1"/>
  <ignoredErrors>
    <ignoredError sqref="D35" formulaRange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027D1-EE9B-4F2D-AC4B-A172EDBBD438}">
  <dimension ref="A1:I13"/>
  <sheetViews>
    <sheetView showGridLines="0" view="pageBreakPreview" zoomScaleNormal="100" zoomScaleSheetLayoutView="100" workbookViewId="0"/>
  </sheetViews>
  <sheetFormatPr defaultColWidth="21.375" defaultRowHeight="21" customHeight="1"/>
  <cols>
    <col min="1" max="1" width="4.375" style="1" customWidth="1"/>
    <col min="2" max="2" width="29.75" style="2" customWidth="1"/>
    <col min="3" max="3" width="57.75" style="1" customWidth="1"/>
    <col min="4" max="6" width="21.375" style="18"/>
    <col min="7" max="16384" width="21.375" style="1"/>
  </cols>
  <sheetData>
    <row r="1" spans="1:9" ht="21" customHeight="1">
      <c r="C1" s="36"/>
    </row>
    <row r="2" spans="1:9" ht="40.5" customHeight="1"/>
    <row r="3" spans="1:9" ht="33.6" customHeight="1">
      <c r="A3" s="187" t="s">
        <v>65</v>
      </c>
      <c r="B3" s="187"/>
      <c r="C3" s="187"/>
    </row>
    <row r="4" spans="1:9" ht="21" customHeight="1">
      <c r="A4" s="58" t="s">
        <v>387</v>
      </c>
      <c r="B4" s="28"/>
      <c r="C4" s="28"/>
    </row>
    <row r="5" spans="1:9" ht="21" customHeight="1">
      <c r="A5" s="22" t="s">
        <v>100</v>
      </c>
      <c r="B5" s="22" t="s">
        <v>196</v>
      </c>
      <c r="C5" s="22" t="s">
        <v>199</v>
      </c>
    </row>
    <row r="6" spans="1:9" s="18" customFormat="1" ht="21" customHeight="1">
      <c r="A6" s="22">
        <v>1</v>
      </c>
      <c r="B6" s="37">
        <v>2020</v>
      </c>
      <c r="C6" s="63">
        <v>181</v>
      </c>
      <c r="G6" s="1"/>
      <c r="H6" s="1"/>
      <c r="I6" s="1"/>
    </row>
    <row r="7" spans="1:9" s="18" customFormat="1" ht="21" customHeight="1">
      <c r="A7" s="22">
        <v>2</v>
      </c>
      <c r="B7" s="37">
        <v>2021</v>
      </c>
      <c r="C7" s="64">
        <v>193</v>
      </c>
      <c r="G7" s="1"/>
      <c r="H7" s="1"/>
      <c r="I7" s="1"/>
    </row>
    <row r="8" spans="1:9" s="18" customFormat="1" ht="21" customHeight="1">
      <c r="A8" s="22">
        <v>3</v>
      </c>
      <c r="B8" s="37">
        <v>2022</v>
      </c>
      <c r="C8" s="63">
        <v>210</v>
      </c>
      <c r="G8" s="1"/>
      <c r="H8" s="1"/>
      <c r="I8" s="1"/>
    </row>
    <row r="9" spans="1:9" s="18" customFormat="1" ht="21" customHeight="1">
      <c r="A9" s="37">
        <v>4</v>
      </c>
      <c r="B9" s="37">
        <v>2023</v>
      </c>
      <c r="C9" s="64">
        <v>230</v>
      </c>
      <c r="G9" s="1"/>
      <c r="H9" s="1"/>
      <c r="I9" s="1"/>
    </row>
    <row r="10" spans="1:9" s="18" customFormat="1" ht="21" customHeight="1">
      <c r="A10" s="37">
        <v>5</v>
      </c>
      <c r="B10" s="37">
        <v>2024</v>
      </c>
      <c r="C10" s="63">
        <v>258</v>
      </c>
      <c r="G10" s="1"/>
      <c r="H10" s="1"/>
      <c r="I10" s="1"/>
    </row>
    <row r="11" spans="1:9" s="18" customFormat="1" ht="21" customHeight="1">
      <c r="A11" s="37">
        <v>6</v>
      </c>
      <c r="B11" s="37">
        <v>2025</v>
      </c>
      <c r="C11" s="64">
        <v>266</v>
      </c>
      <c r="G11" s="1"/>
      <c r="H11" s="1"/>
      <c r="I11" s="1"/>
    </row>
    <row r="12" spans="1:9" s="18" customFormat="1" ht="21" customHeight="1">
      <c r="A12" s="183" t="s">
        <v>340</v>
      </c>
      <c r="B12" s="183"/>
      <c r="C12" s="183"/>
      <c r="G12" s="1"/>
      <c r="H12" s="1"/>
      <c r="I12" s="1"/>
    </row>
    <row r="13" spans="1:9" s="18" customFormat="1" ht="21" customHeight="1">
      <c r="C13" s="9"/>
      <c r="G13" s="1"/>
      <c r="H13" s="1"/>
      <c r="I13" s="1"/>
    </row>
  </sheetData>
  <mergeCells count="2">
    <mergeCell ref="A3:C3"/>
    <mergeCell ref="A12:C12"/>
  </mergeCells>
  <printOptions headings="1"/>
  <pageMargins left="0.7" right="0.7" top="0.75" bottom="0.75" header="0.3" footer="0.3"/>
  <pageSetup paperSize="9" scale="1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565B7-8087-4AD9-B2EE-1D3EDE936F03}">
  <dimension ref="A1:L14"/>
  <sheetViews>
    <sheetView showGridLines="0" view="pageBreakPreview" zoomScaleNormal="100" zoomScaleSheetLayoutView="100" workbookViewId="0"/>
  </sheetViews>
  <sheetFormatPr defaultColWidth="21.375" defaultRowHeight="21" customHeight="1"/>
  <cols>
    <col min="1" max="1" width="4.375" style="1" customWidth="1"/>
    <col min="2" max="2" width="27.375" style="2" customWidth="1"/>
    <col min="3" max="3" width="27.375" style="1" customWidth="1"/>
    <col min="4" max="6" width="27.375" style="35" customWidth="1"/>
    <col min="7" max="9" width="21.375" style="18"/>
    <col min="10" max="16384" width="21.375" style="1"/>
  </cols>
  <sheetData>
    <row r="1" spans="1:12" ht="21" customHeight="1">
      <c r="F1" s="36"/>
    </row>
    <row r="2" spans="1:12" ht="37.5" customHeight="1"/>
    <row r="3" spans="1:12" ht="39" customHeight="1">
      <c r="A3" s="215" t="s">
        <v>67</v>
      </c>
      <c r="B3" s="215"/>
      <c r="C3" s="215"/>
      <c r="D3" s="215"/>
      <c r="E3" s="215"/>
      <c r="F3" s="215"/>
    </row>
    <row r="4" spans="1:12" ht="21" customHeight="1">
      <c r="A4" s="27" t="s">
        <v>157</v>
      </c>
      <c r="B4" s="39"/>
      <c r="C4" s="39"/>
    </row>
    <row r="5" spans="1:12" ht="21" customHeight="1">
      <c r="A5" s="236" t="s">
        <v>100</v>
      </c>
      <c r="B5" s="236" t="s">
        <v>196</v>
      </c>
      <c r="C5" s="234" t="s">
        <v>201</v>
      </c>
      <c r="D5" s="235"/>
      <c r="E5" s="235"/>
      <c r="F5" s="235"/>
    </row>
    <row r="6" spans="1:12" s="18" customFormat="1" ht="21" customHeight="1">
      <c r="A6" s="237"/>
      <c r="B6" s="237"/>
      <c r="C6" s="40" t="s">
        <v>202</v>
      </c>
      <c r="D6" s="40" t="s">
        <v>203</v>
      </c>
      <c r="E6" s="40" t="s">
        <v>204</v>
      </c>
      <c r="F6" s="40" t="s">
        <v>205</v>
      </c>
      <c r="J6" s="1"/>
      <c r="K6" s="1"/>
      <c r="L6" s="1"/>
    </row>
    <row r="7" spans="1:12" s="18" customFormat="1" ht="21" customHeight="1">
      <c r="A7" s="32">
        <v>1</v>
      </c>
      <c r="B7" s="40">
        <v>2020</v>
      </c>
      <c r="C7" s="68">
        <v>0</v>
      </c>
      <c r="D7" s="68">
        <v>45</v>
      </c>
      <c r="E7" s="68">
        <v>54</v>
      </c>
      <c r="F7" s="68">
        <v>82</v>
      </c>
      <c r="J7" s="1"/>
      <c r="K7" s="1"/>
      <c r="L7" s="1"/>
    </row>
    <row r="8" spans="1:12" s="18" customFormat="1" ht="21" customHeight="1">
      <c r="A8" s="32">
        <v>2</v>
      </c>
      <c r="B8" s="40">
        <v>2021</v>
      </c>
      <c r="C8" s="67">
        <v>0</v>
      </c>
      <c r="D8" s="67">
        <v>45</v>
      </c>
      <c r="E8" s="67">
        <v>66</v>
      </c>
      <c r="F8" s="67">
        <v>82</v>
      </c>
      <c r="J8" s="1"/>
      <c r="K8" s="1"/>
      <c r="L8" s="1"/>
    </row>
    <row r="9" spans="1:12" s="18" customFormat="1" ht="21" customHeight="1">
      <c r="A9" s="32">
        <v>3</v>
      </c>
      <c r="B9" s="40">
        <v>2022</v>
      </c>
      <c r="C9" s="68">
        <v>0</v>
      </c>
      <c r="D9" s="68">
        <v>45</v>
      </c>
      <c r="E9" s="68">
        <v>83</v>
      </c>
      <c r="F9" s="68">
        <v>82</v>
      </c>
      <c r="J9" s="1"/>
      <c r="K9" s="1"/>
      <c r="L9" s="1"/>
    </row>
    <row r="10" spans="1:12" s="18" customFormat="1" ht="21" customHeight="1">
      <c r="A10" s="40">
        <v>4</v>
      </c>
      <c r="B10" s="40">
        <v>2023</v>
      </c>
      <c r="C10" s="67">
        <v>0</v>
      </c>
      <c r="D10" s="67">
        <v>37</v>
      </c>
      <c r="E10" s="67">
        <v>98</v>
      </c>
      <c r="F10" s="67">
        <v>95</v>
      </c>
      <c r="J10" s="1"/>
      <c r="K10" s="1"/>
      <c r="L10" s="1"/>
    </row>
    <row r="11" spans="1:12" s="18" customFormat="1" ht="21" customHeight="1">
      <c r="A11" s="40">
        <v>5</v>
      </c>
      <c r="B11" s="40">
        <v>2024</v>
      </c>
      <c r="C11" s="68">
        <v>10</v>
      </c>
      <c r="D11" s="68">
        <v>77</v>
      </c>
      <c r="E11" s="68">
        <v>74</v>
      </c>
      <c r="F11" s="68">
        <v>97</v>
      </c>
      <c r="J11" s="1"/>
      <c r="K11" s="1"/>
      <c r="L11" s="1"/>
    </row>
    <row r="12" spans="1:12" s="18" customFormat="1" ht="21" customHeight="1">
      <c r="A12" s="77">
        <v>6</v>
      </c>
      <c r="B12" s="40">
        <v>2025</v>
      </c>
      <c r="C12" s="67">
        <v>5</v>
      </c>
      <c r="D12" s="67">
        <v>48</v>
      </c>
      <c r="E12" s="67">
        <v>120</v>
      </c>
      <c r="F12" s="67">
        <v>93</v>
      </c>
      <c r="J12" s="1"/>
      <c r="K12" s="1"/>
      <c r="L12" s="1"/>
    </row>
    <row r="13" spans="1:12" s="18" customFormat="1" ht="21" customHeight="1">
      <c r="A13" s="183" t="s">
        <v>340</v>
      </c>
      <c r="B13" s="183"/>
      <c r="C13" s="183"/>
      <c r="D13" s="35"/>
      <c r="E13" s="35"/>
      <c r="J13" s="1"/>
      <c r="K13" s="1"/>
      <c r="L13" s="1"/>
    </row>
    <row r="14" spans="1:12" ht="21" customHeight="1">
      <c r="F14" s="9"/>
    </row>
  </sheetData>
  <mergeCells count="5">
    <mergeCell ref="A3:F3"/>
    <mergeCell ref="C5:F5"/>
    <mergeCell ref="A5:A6"/>
    <mergeCell ref="B5:B6"/>
    <mergeCell ref="A13:C13"/>
  </mergeCells>
  <printOptions headings="1"/>
  <pageMargins left="0.7" right="0.7" top="0.75" bottom="0.75" header="0.3" footer="0.3"/>
  <pageSetup paperSize="9" scale="1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293B-334A-47A7-BE35-3E60C692E385}">
  <dimension ref="A1:G15"/>
  <sheetViews>
    <sheetView showGridLines="0" view="pageBreakPreview" zoomScale="108" zoomScaleNormal="90" zoomScaleSheetLayoutView="108" workbookViewId="0"/>
  </sheetViews>
  <sheetFormatPr defaultColWidth="21.375" defaultRowHeight="21" customHeight="1"/>
  <cols>
    <col min="1" max="1" width="4.375" style="1" customWidth="1"/>
    <col min="2" max="2" width="21.375" style="2"/>
    <col min="3" max="3" width="21.375" style="1"/>
    <col min="4" max="16384" width="21.375" style="35"/>
  </cols>
  <sheetData>
    <row r="1" spans="1:7" ht="21" customHeight="1">
      <c r="G1" s="36"/>
    </row>
    <row r="2" spans="1:7" ht="34.15" customHeight="1"/>
    <row r="3" spans="1:7" ht="54" customHeight="1">
      <c r="A3" s="215" t="s">
        <v>69</v>
      </c>
      <c r="B3" s="215"/>
      <c r="C3" s="215"/>
      <c r="D3" s="215"/>
      <c r="E3" s="215"/>
      <c r="F3" s="215"/>
      <c r="G3" s="215"/>
    </row>
    <row r="4" spans="1:7" ht="21" customHeight="1">
      <c r="A4" s="58" t="s">
        <v>388</v>
      </c>
      <c r="B4" s="39"/>
      <c r="C4" s="39"/>
    </row>
    <row r="5" spans="1:7" ht="21" customHeight="1">
      <c r="A5" s="236" t="s">
        <v>100</v>
      </c>
      <c r="B5" s="236" t="s">
        <v>196</v>
      </c>
      <c r="C5" s="234" t="s">
        <v>206</v>
      </c>
      <c r="D5" s="235"/>
      <c r="E5" s="235"/>
      <c r="F5" s="235"/>
      <c r="G5" s="235"/>
    </row>
    <row r="6" spans="1:7" ht="21" customHeight="1">
      <c r="A6" s="237"/>
      <c r="B6" s="237"/>
      <c r="C6" s="40" t="s">
        <v>207</v>
      </c>
      <c r="D6" s="40" t="s">
        <v>208</v>
      </c>
      <c r="E6" s="40" t="s">
        <v>209</v>
      </c>
      <c r="F6" s="40" t="s">
        <v>210</v>
      </c>
      <c r="G6" s="40" t="s">
        <v>211</v>
      </c>
    </row>
    <row r="7" spans="1:7" ht="21" customHeight="1">
      <c r="A7" s="40">
        <v>1</v>
      </c>
      <c r="B7" s="40">
        <v>2020</v>
      </c>
      <c r="C7" s="78">
        <v>101</v>
      </c>
      <c r="D7" s="78">
        <v>46</v>
      </c>
      <c r="E7" s="78">
        <v>29</v>
      </c>
      <c r="F7" s="78">
        <v>5</v>
      </c>
      <c r="G7" s="78">
        <v>0</v>
      </c>
    </row>
    <row r="8" spans="1:7" ht="21" customHeight="1">
      <c r="A8" s="40">
        <v>2</v>
      </c>
      <c r="B8" s="40">
        <v>2021</v>
      </c>
      <c r="C8" s="67">
        <v>90</v>
      </c>
      <c r="D8" s="67">
        <v>60</v>
      </c>
      <c r="E8" s="67">
        <v>38</v>
      </c>
      <c r="F8" s="67">
        <v>5</v>
      </c>
      <c r="G8" s="67">
        <v>0</v>
      </c>
    </row>
    <row r="9" spans="1:7" ht="21" customHeight="1">
      <c r="A9" s="40">
        <v>3</v>
      </c>
      <c r="B9" s="40">
        <v>2022</v>
      </c>
      <c r="C9" s="78">
        <v>74</v>
      </c>
      <c r="D9" s="78">
        <v>83</v>
      </c>
      <c r="E9" s="78">
        <v>46</v>
      </c>
      <c r="F9" s="78">
        <v>7</v>
      </c>
      <c r="G9" s="78">
        <v>0</v>
      </c>
    </row>
    <row r="10" spans="1:7" ht="21" customHeight="1">
      <c r="A10" s="40">
        <v>4</v>
      </c>
      <c r="B10" s="40">
        <v>2023</v>
      </c>
      <c r="C10" s="67">
        <v>81</v>
      </c>
      <c r="D10" s="67">
        <v>99</v>
      </c>
      <c r="E10" s="67">
        <v>49</v>
      </c>
      <c r="F10" s="67">
        <v>0</v>
      </c>
      <c r="G10" s="67">
        <v>1</v>
      </c>
    </row>
    <row r="11" spans="1:7" ht="21" customHeight="1">
      <c r="A11" s="40">
        <v>5</v>
      </c>
      <c r="B11" s="40">
        <v>2024</v>
      </c>
      <c r="C11" s="78">
        <v>93</v>
      </c>
      <c r="D11" s="78">
        <v>97</v>
      </c>
      <c r="E11" s="78">
        <v>35</v>
      </c>
      <c r="F11" s="78">
        <v>22</v>
      </c>
      <c r="G11" s="78">
        <v>11</v>
      </c>
    </row>
    <row r="12" spans="1:7" ht="21" customHeight="1">
      <c r="A12" s="40">
        <v>6</v>
      </c>
      <c r="B12" s="40">
        <v>2025</v>
      </c>
      <c r="C12" s="67">
        <v>99</v>
      </c>
      <c r="D12" s="67">
        <v>79</v>
      </c>
      <c r="E12" s="67">
        <v>52</v>
      </c>
      <c r="F12" s="67">
        <v>32</v>
      </c>
      <c r="G12" s="67">
        <v>4</v>
      </c>
    </row>
    <row r="13" spans="1:7" ht="21" customHeight="1">
      <c r="A13" s="183" t="s">
        <v>340</v>
      </c>
      <c r="B13" s="183"/>
      <c r="C13" s="183"/>
      <c r="G13" s="38"/>
    </row>
    <row r="14" spans="1:7" ht="21" customHeight="1">
      <c r="A14" s="41" t="s">
        <v>212</v>
      </c>
      <c r="B14" s="41"/>
      <c r="C14" s="34"/>
    </row>
    <row r="15" spans="1:7" ht="21" customHeight="1">
      <c r="G15" s="9"/>
    </row>
  </sheetData>
  <mergeCells count="5">
    <mergeCell ref="A3:G3"/>
    <mergeCell ref="A5:A6"/>
    <mergeCell ref="B5:B6"/>
    <mergeCell ref="C5:G5"/>
    <mergeCell ref="A13:C13"/>
  </mergeCells>
  <pageMargins left="0.7" right="0.7" top="0.75" bottom="0.75" header="0.3" footer="0.3"/>
  <pageSetup scale="52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97203-F23A-44F4-8185-99FAC4CDD1E3}">
  <dimension ref="A1:I15"/>
  <sheetViews>
    <sheetView showGridLines="0" view="pageBreakPreview" zoomScale="110" zoomScaleNormal="100" zoomScaleSheetLayoutView="110" workbookViewId="0"/>
  </sheetViews>
  <sheetFormatPr defaultColWidth="8.25" defaultRowHeight="21" customHeight="1"/>
  <cols>
    <col min="1" max="1" width="4.375" style="1" customWidth="1"/>
    <col min="2" max="2" width="18" style="2" customWidth="1"/>
    <col min="3" max="3" width="36.25" style="1" customWidth="1"/>
    <col min="4" max="4" width="13.125" style="18" customWidth="1"/>
    <col min="5" max="5" width="10.25" style="18" customWidth="1"/>
    <col min="6" max="6" width="8" style="18" customWidth="1"/>
    <col min="7" max="7" width="0.125" style="1" customWidth="1"/>
    <col min="8" max="9" width="8.25" style="1" hidden="1" customWidth="1"/>
    <col min="10" max="16384" width="8.25" style="1"/>
  </cols>
  <sheetData>
    <row r="1" spans="1:9" ht="21" customHeight="1">
      <c r="C1" s="36"/>
    </row>
    <row r="3" spans="1:9" ht="21" customHeight="1">
      <c r="A3" s="238"/>
      <c r="B3" s="238"/>
      <c r="C3" s="238"/>
    </row>
    <row r="4" spans="1:9" ht="62.25" customHeight="1">
      <c r="A4" s="239" t="s">
        <v>71</v>
      </c>
      <c r="B4" s="239"/>
      <c r="C4" s="239"/>
    </row>
    <row r="5" spans="1:9" ht="21" customHeight="1">
      <c r="A5" s="58" t="s">
        <v>389</v>
      </c>
      <c r="B5" s="28"/>
      <c r="C5" s="28"/>
    </row>
    <row r="6" spans="1:9" ht="21" customHeight="1">
      <c r="A6" s="221" t="s">
        <v>100</v>
      </c>
      <c r="B6" s="221" t="s">
        <v>166</v>
      </c>
      <c r="C6" s="221" t="s">
        <v>213</v>
      </c>
    </row>
    <row r="7" spans="1:9" s="18" customFormat="1" ht="21" customHeight="1">
      <c r="A7" s="222"/>
      <c r="B7" s="222"/>
      <c r="C7" s="222"/>
      <c r="G7" s="1"/>
      <c r="H7" s="1"/>
      <c r="I7" s="1"/>
    </row>
    <row r="8" spans="1:9" s="18" customFormat="1" ht="21" customHeight="1">
      <c r="A8" s="22">
        <v>1</v>
      </c>
      <c r="B8" s="37">
        <v>2020</v>
      </c>
      <c r="C8" s="66">
        <v>110</v>
      </c>
      <c r="G8" s="1"/>
      <c r="H8" s="1"/>
      <c r="I8" s="1"/>
    </row>
    <row r="9" spans="1:9" s="18" customFormat="1" ht="21" customHeight="1">
      <c r="A9" s="22">
        <v>2</v>
      </c>
      <c r="B9" s="37">
        <v>2021</v>
      </c>
      <c r="C9" s="64">
        <v>121</v>
      </c>
      <c r="G9" s="1"/>
      <c r="H9" s="1"/>
      <c r="I9" s="1"/>
    </row>
    <row r="10" spans="1:9" s="18" customFormat="1" ht="21" customHeight="1">
      <c r="A10" s="22">
        <v>3</v>
      </c>
      <c r="B10" s="37">
        <v>2022</v>
      </c>
      <c r="C10" s="66">
        <v>107</v>
      </c>
      <c r="G10" s="1"/>
      <c r="H10" s="1"/>
      <c r="I10" s="1"/>
    </row>
    <row r="11" spans="1:9" s="18" customFormat="1" ht="21" customHeight="1">
      <c r="A11" s="22">
        <v>4</v>
      </c>
      <c r="B11" s="37">
        <v>2023</v>
      </c>
      <c r="C11" s="64">
        <v>96</v>
      </c>
      <c r="G11" s="1"/>
      <c r="H11" s="1"/>
      <c r="I11" s="1"/>
    </row>
    <row r="12" spans="1:9" s="18" customFormat="1" ht="21" customHeight="1">
      <c r="A12" s="22">
        <v>5</v>
      </c>
      <c r="B12" s="37">
        <v>2024</v>
      </c>
      <c r="C12" s="66">
        <v>103</v>
      </c>
      <c r="G12" s="1"/>
      <c r="H12" s="1"/>
      <c r="I12" s="1"/>
    </row>
    <row r="13" spans="1:9" s="18" customFormat="1" ht="21" customHeight="1">
      <c r="A13" s="22">
        <v>6</v>
      </c>
      <c r="B13" s="76">
        <v>2025</v>
      </c>
      <c r="C13" s="64">
        <v>217</v>
      </c>
      <c r="G13" s="1"/>
      <c r="H13" s="1"/>
      <c r="I13" s="1"/>
    </row>
    <row r="14" spans="1:9" s="18" customFormat="1" ht="21" customHeight="1">
      <c r="A14" s="183" t="s">
        <v>340</v>
      </c>
      <c r="B14" s="183"/>
      <c r="C14" s="183"/>
      <c r="G14" s="1"/>
      <c r="H14" s="1"/>
      <c r="I14" s="1"/>
    </row>
    <row r="15" spans="1:9" ht="21" customHeight="1">
      <c r="C15" s="9"/>
    </row>
  </sheetData>
  <mergeCells count="6">
    <mergeCell ref="A14:C14"/>
    <mergeCell ref="A3:C3"/>
    <mergeCell ref="A4:C4"/>
    <mergeCell ref="A6:A7"/>
    <mergeCell ref="B6:B7"/>
    <mergeCell ref="C6:C7"/>
  </mergeCells>
  <printOptions headings="1"/>
  <pageMargins left="0.7" right="0.7" top="0.75" bottom="0.75" header="0.3" footer="0.3"/>
  <pageSetup paperSize="9" scale="1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F09E-9779-451A-937C-1DACA0839145}">
  <dimension ref="A1:CS940"/>
  <sheetViews>
    <sheetView showGridLines="0" view="pageBreakPreview" zoomScaleNormal="100" zoomScaleSheetLayoutView="100" workbookViewId="0">
      <selection activeCell="B16" sqref="B16"/>
    </sheetView>
  </sheetViews>
  <sheetFormatPr defaultColWidth="34.375" defaultRowHeight="14.25"/>
  <cols>
    <col min="1" max="3" width="34.375" style="48"/>
    <col min="4" max="97" width="34.375" style="49"/>
    <col min="98" max="16384" width="34.375" style="48"/>
  </cols>
  <sheetData>
    <row r="1" spans="1:4" ht="21" customHeight="1">
      <c r="A1" s="51"/>
      <c r="B1" s="36"/>
      <c r="C1" s="51"/>
      <c r="D1" s="36"/>
    </row>
    <row r="2" spans="1:4" ht="21" customHeight="1">
      <c r="A2" s="51"/>
      <c r="B2" s="51"/>
      <c r="C2" s="51"/>
    </row>
    <row r="3" spans="1:4" ht="34.15" customHeight="1">
      <c r="A3" s="51"/>
      <c r="B3" s="51"/>
      <c r="C3" s="51"/>
    </row>
    <row r="4" spans="1:4" ht="34.15" customHeight="1">
      <c r="A4" s="240" t="s">
        <v>74</v>
      </c>
      <c r="B4" s="240"/>
      <c r="C4" s="50"/>
      <c r="D4" s="50"/>
    </row>
    <row r="5" spans="1:4" s="49" customFormat="1" ht="34.15" customHeight="1">
      <c r="A5" s="136" t="s">
        <v>130</v>
      </c>
      <c r="B5" s="48"/>
    </row>
    <row r="6" spans="1:4" s="49" customFormat="1" ht="21" customHeight="1">
      <c r="A6" s="46" t="s">
        <v>215</v>
      </c>
      <c r="B6" s="46" t="s">
        <v>216</v>
      </c>
    </row>
    <row r="7" spans="1:4" s="49" customFormat="1" ht="21" customHeight="1">
      <c r="A7" s="46" t="s">
        <v>217</v>
      </c>
      <c r="B7" s="70">
        <v>29</v>
      </c>
    </row>
    <row r="8" spans="1:4" s="49" customFormat="1" ht="21" customHeight="1">
      <c r="A8" s="46" t="s">
        <v>218</v>
      </c>
      <c r="B8" s="71">
        <v>17</v>
      </c>
    </row>
    <row r="9" spans="1:4" s="49" customFormat="1" ht="21.6" customHeight="1">
      <c r="A9" s="183" t="s">
        <v>340</v>
      </c>
      <c r="B9" s="183"/>
      <c r="C9" s="183"/>
    </row>
    <row r="10" spans="1:4" s="49" customFormat="1" ht="21" customHeight="1">
      <c r="B10" s="9"/>
    </row>
    <row r="11" spans="1:4" s="49" customFormat="1"/>
    <row r="12" spans="1:4" s="49" customFormat="1"/>
    <row r="13" spans="1:4" s="49" customFormat="1"/>
    <row r="14" spans="1:4" s="49" customFormat="1"/>
    <row r="15" spans="1:4" s="49" customFormat="1"/>
    <row r="16" spans="1:4" s="49" customFormat="1"/>
    <row r="17" s="49" customFormat="1"/>
    <row r="18" s="49" customFormat="1"/>
    <row r="19" s="49" customFormat="1"/>
    <row r="20" s="49" customFormat="1"/>
    <row r="21" s="49" customFormat="1"/>
    <row r="22" s="49" customFormat="1"/>
    <row r="23" s="49" customFormat="1"/>
    <row r="24" s="49" customFormat="1"/>
    <row r="25" s="49" customFormat="1"/>
    <row r="26" s="49" customFormat="1"/>
    <row r="27" s="49" customFormat="1"/>
    <row r="28" s="49" customFormat="1"/>
    <row r="29" s="49" customFormat="1"/>
    <row r="30" s="49" customFormat="1"/>
    <row r="31" s="49" customFormat="1"/>
    <row r="32" s="49" customFormat="1"/>
    <row r="33" s="49" customFormat="1"/>
    <row r="34" s="49" customFormat="1"/>
    <row r="35" s="49" customFormat="1"/>
    <row r="36" s="49" customFormat="1"/>
    <row r="37" s="49" customFormat="1"/>
    <row r="38" s="49" customFormat="1"/>
    <row r="39" s="49" customFormat="1"/>
    <row r="40" s="49" customFormat="1"/>
    <row r="41" s="49" customFormat="1"/>
    <row r="42" s="49" customFormat="1"/>
    <row r="43" s="49" customFormat="1"/>
    <row r="44" s="49" customFormat="1"/>
    <row r="45" s="49" customFormat="1"/>
    <row r="46" s="49" customFormat="1"/>
    <row r="47" s="49" customFormat="1"/>
    <row r="48" s="49" customFormat="1"/>
    <row r="49" s="49" customFormat="1"/>
    <row r="50" s="49" customFormat="1"/>
    <row r="51" s="49" customFormat="1"/>
    <row r="52" s="49" customFormat="1"/>
    <row r="53" s="49" customFormat="1"/>
    <row r="54" s="49" customFormat="1"/>
    <row r="55" s="49" customFormat="1"/>
    <row r="56" s="49" customFormat="1"/>
    <row r="57" s="49" customFormat="1"/>
    <row r="58" s="49" customFormat="1"/>
    <row r="59" s="49" customFormat="1"/>
    <row r="60" s="49" customFormat="1"/>
    <row r="61" s="49" customFormat="1"/>
    <row r="62" s="49" customFormat="1"/>
    <row r="63" s="49" customFormat="1"/>
    <row r="64" s="49" customFormat="1"/>
    <row r="65" s="49" customFormat="1"/>
    <row r="66" s="49" customFormat="1"/>
    <row r="67" s="49" customFormat="1"/>
    <row r="68" s="49" customFormat="1"/>
    <row r="69" s="49" customFormat="1"/>
    <row r="70" s="49" customFormat="1"/>
    <row r="71" s="49" customFormat="1"/>
    <row r="72" s="49" customFormat="1"/>
    <row r="73" s="49" customFormat="1"/>
    <row r="74" s="49" customFormat="1"/>
    <row r="75" s="49" customFormat="1"/>
    <row r="76" s="49" customFormat="1"/>
    <row r="77" s="49" customFormat="1"/>
    <row r="78" s="49" customFormat="1"/>
    <row r="79" s="49" customFormat="1"/>
    <row r="80" s="49" customFormat="1"/>
    <row r="81" s="49" customFormat="1"/>
    <row r="82" s="49" customFormat="1"/>
    <row r="83" s="49" customFormat="1"/>
    <row r="84" s="49" customFormat="1"/>
    <row r="85" s="49" customFormat="1"/>
    <row r="86" s="49" customFormat="1"/>
    <row r="87" s="49" customFormat="1"/>
    <row r="88" s="49" customFormat="1"/>
    <row r="89" s="49" customFormat="1"/>
    <row r="90" s="49" customFormat="1"/>
    <row r="91" s="49" customFormat="1"/>
    <row r="92" s="49" customFormat="1"/>
    <row r="93" s="49" customFormat="1"/>
    <row r="94" s="49" customFormat="1"/>
    <row r="95" s="49" customFormat="1"/>
    <row r="96" s="49" customFormat="1"/>
    <row r="97" s="49" customFormat="1"/>
    <row r="98" s="49" customFormat="1"/>
    <row r="99" s="49" customFormat="1"/>
    <row r="100" s="49" customFormat="1"/>
    <row r="101" s="49" customFormat="1"/>
    <row r="102" s="49" customFormat="1"/>
    <row r="103" s="49" customFormat="1"/>
    <row r="104" s="49" customFormat="1"/>
    <row r="105" s="49" customFormat="1"/>
    <row r="106" s="49" customFormat="1"/>
    <row r="107" s="49" customFormat="1"/>
    <row r="108" s="49" customFormat="1"/>
    <row r="109" s="49" customFormat="1"/>
    <row r="110" s="49" customFormat="1"/>
    <row r="111" s="49" customFormat="1"/>
    <row r="112" s="49" customFormat="1"/>
    <row r="113" s="49" customFormat="1"/>
    <row r="114" s="49" customFormat="1"/>
    <row r="115" s="49" customFormat="1"/>
    <row r="116" s="49" customFormat="1"/>
    <row r="117" s="49" customFormat="1"/>
    <row r="118" s="49" customFormat="1"/>
    <row r="119" s="49" customFormat="1"/>
    <row r="120" s="49" customFormat="1"/>
    <row r="121" s="49" customFormat="1"/>
    <row r="122" s="49" customFormat="1"/>
    <row r="123" s="49" customFormat="1"/>
    <row r="124" s="49" customFormat="1"/>
    <row r="125" s="49" customFormat="1"/>
    <row r="126" s="49" customFormat="1"/>
    <row r="127" s="49" customFormat="1"/>
    <row r="128" s="49" customFormat="1"/>
    <row r="129" s="49" customFormat="1"/>
    <row r="130" s="49" customFormat="1"/>
    <row r="131" s="49" customFormat="1"/>
    <row r="132" s="49" customFormat="1"/>
    <row r="133" s="49" customFormat="1"/>
    <row r="134" s="49" customFormat="1"/>
    <row r="135" s="49" customFormat="1"/>
    <row r="136" s="49" customFormat="1"/>
    <row r="137" s="49" customFormat="1"/>
    <row r="138" s="49" customFormat="1"/>
    <row r="139" s="49" customFormat="1"/>
    <row r="140" s="49" customFormat="1"/>
    <row r="141" s="49" customFormat="1"/>
    <row r="142" s="49" customFormat="1"/>
    <row r="143" s="49" customFormat="1"/>
    <row r="144" s="49" customFormat="1"/>
    <row r="145" s="49" customFormat="1"/>
    <row r="146" s="49" customFormat="1"/>
    <row r="147" s="49" customFormat="1"/>
    <row r="148" s="49" customFormat="1"/>
    <row r="149" s="49" customFormat="1"/>
    <row r="150" s="49" customFormat="1"/>
    <row r="151" s="49" customFormat="1"/>
    <row r="152" s="49" customFormat="1"/>
    <row r="153" s="49" customFormat="1"/>
    <row r="154" s="49" customFormat="1"/>
    <row r="155" s="49" customFormat="1"/>
    <row r="156" s="49" customFormat="1"/>
    <row r="157" s="49" customFormat="1"/>
    <row r="158" s="49" customFormat="1"/>
    <row r="159" s="49" customFormat="1"/>
    <row r="160" s="49" customFormat="1"/>
    <row r="161" s="49" customFormat="1"/>
    <row r="162" s="49" customFormat="1"/>
    <row r="163" s="49" customFormat="1"/>
    <row r="164" s="49" customFormat="1"/>
    <row r="165" s="49" customFormat="1"/>
    <row r="166" s="49" customFormat="1"/>
    <row r="167" s="49" customFormat="1"/>
    <row r="168" s="49" customFormat="1"/>
    <row r="169" s="49" customFormat="1"/>
    <row r="170" s="49" customFormat="1"/>
    <row r="171" s="49" customFormat="1"/>
    <row r="172" s="49" customFormat="1"/>
    <row r="173" s="49" customFormat="1"/>
    <row r="174" s="49" customFormat="1"/>
    <row r="175" s="49" customFormat="1"/>
    <row r="176" s="49" customFormat="1"/>
    <row r="177" s="49" customFormat="1"/>
    <row r="178" s="49" customFormat="1"/>
    <row r="179" s="49" customFormat="1"/>
    <row r="180" s="49" customFormat="1"/>
    <row r="181" s="49" customFormat="1"/>
    <row r="182" s="49" customFormat="1"/>
    <row r="183" s="49" customFormat="1"/>
    <row r="184" s="49" customFormat="1"/>
    <row r="185" s="49" customFormat="1"/>
    <row r="186" s="49" customFormat="1"/>
    <row r="187" s="49" customFormat="1"/>
    <row r="188" s="49" customFormat="1"/>
    <row r="189" s="49" customFormat="1"/>
    <row r="190" s="49" customFormat="1"/>
    <row r="191" s="49" customFormat="1"/>
    <row r="192" s="49" customFormat="1"/>
    <row r="193" s="49" customFormat="1"/>
    <row r="194" s="49" customFormat="1"/>
    <row r="195" s="49" customFormat="1"/>
    <row r="196" s="49" customFormat="1"/>
    <row r="197" s="49" customFormat="1"/>
    <row r="198" s="49" customFormat="1"/>
    <row r="199" s="49" customFormat="1"/>
    <row r="200" s="49" customFormat="1"/>
    <row r="201" s="49" customFormat="1"/>
    <row r="202" s="49" customFormat="1"/>
    <row r="203" s="49" customFormat="1"/>
    <row r="204" s="49" customFormat="1"/>
    <row r="205" s="49" customFormat="1"/>
    <row r="206" s="49" customFormat="1"/>
    <row r="207" s="49" customFormat="1"/>
    <row r="208" s="49" customFormat="1"/>
    <row r="209" s="49" customFormat="1"/>
    <row r="210" s="49" customFormat="1"/>
    <row r="211" s="49" customFormat="1"/>
    <row r="212" s="49" customFormat="1"/>
    <row r="213" s="49" customFormat="1"/>
    <row r="214" s="49" customFormat="1"/>
    <row r="215" s="49" customFormat="1"/>
    <row r="216" s="49" customFormat="1"/>
    <row r="217" s="49" customFormat="1"/>
    <row r="218" s="49" customFormat="1"/>
    <row r="219" s="49" customFormat="1"/>
    <row r="220" s="49" customFormat="1"/>
    <row r="221" s="49" customFormat="1"/>
    <row r="222" s="49" customFormat="1"/>
    <row r="223" s="49" customFormat="1"/>
    <row r="224" s="49" customFormat="1"/>
    <row r="225" s="49" customFormat="1"/>
    <row r="226" s="49" customFormat="1"/>
    <row r="227" s="49" customFormat="1"/>
    <row r="228" s="49" customFormat="1"/>
    <row r="229" s="49" customFormat="1"/>
    <row r="230" s="49" customFormat="1"/>
    <row r="231" s="49" customFormat="1"/>
    <row r="232" s="49" customFormat="1"/>
    <row r="233" s="49" customFormat="1"/>
    <row r="234" s="49" customFormat="1"/>
    <row r="235" s="49" customFormat="1"/>
    <row r="236" s="49" customFormat="1"/>
    <row r="237" s="49" customFormat="1"/>
    <row r="238" s="49" customFormat="1"/>
    <row r="239" s="49" customFormat="1"/>
    <row r="240" s="49" customFormat="1"/>
    <row r="241" s="49" customFormat="1"/>
    <row r="242" s="49" customFormat="1"/>
    <row r="243" s="49" customFormat="1"/>
    <row r="244" s="49" customFormat="1"/>
    <row r="245" s="49" customFormat="1"/>
    <row r="246" s="49" customFormat="1"/>
    <row r="247" s="49" customFormat="1"/>
    <row r="248" s="49" customFormat="1"/>
    <row r="249" s="49" customFormat="1"/>
    <row r="250" s="49" customFormat="1"/>
    <row r="251" s="49" customFormat="1"/>
    <row r="252" s="49" customFormat="1"/>
    <row r="253" s="49" customFormat="1"/>
    <row r="254" s="49" customFormat="1"/>
    <row r="255" s="49" customFormat="1"/>
    <row r="256" s="49" customFormat="1"/>
    <row r="257" s="49" customFormat="1"/>
    <row r="258" s="49" customFormat="1"/>
    <row r="259" s="49" customFormat="1"/>
    <row r="260" s="49" customFormat="1"/>
    <row r="261" s="49" customFormat="1"/>
    <row r="262" s="49" customFormat="1"/>
    <row r="263" s="49" customFormat="1"/>
    <row r="264" s="49" customFormat="1"/>
    <row r="265" s="49" customFormat="1"/>
    <row r="266" s="49" customFormat="1"/>
    <row r="267" s="49" customFormat="1"/>
    <row r="268" s="49" customFormat="1"/>
    <row r="269" s="49" customFormat="1"/>
    <row r="270" s="49" customFormat="1"/>
    <row r="271" s="49" customFormat="1"/>
    <row r="272" s="49" customFormat="1"/>
    <row r="273" s="49" customFormat="1"/>
    <row r="274" s="49" customFormat="1"/>
    <row r="275" s="49" customFormat="1"/>
    <row r="276" s="49" customFormat="1"/>
    <row r="277" s="49" customFormat="1"/>
    <row r="278" s="49" customFormat="1"/>
    <row r="279" s="49" customFormat="1"/>
    <row r="280" s="49" customFormat="1"/>
    <row r="281" s="49" customFormat="1"/>
    <row r="282" s="49" customFormat="1"/>
    <row r="283" s="49" customFormat="1"/>
    <row r="284" s="49" customFormat="1"/>
    <row r="285" s="49" customFormat="1"/>
    <row r="286" s="49" customFormat="1"/>
    <row r="287" s="49" customFormat="1"/>
    <row r="288" s="49" customFormat="1"/>
    <row r="289" s="49" customFormat="1"/>
    <row r="290" s="49" customFormat="1"/>
    <row r="291" s="49" customFormat="1"/>
    <row r="292" s="49" customFormat="1"/>
    <row r="293" s="49" customFormat="1"/>
    <row r="294" s="49" customFormat="1"/>
    <row r="295" s="49" customFormat="1"/>
    <row r="296" s="49" customFormat="1"/>
    <row r="297" s="49" customFormat="1"/>
    <row r="298" s="49" customFormat="1"/>
    <row r="299" s="49" customFormat="1"/>
    <row r="300" s="49" customFormat="1"/>
    <row r="301" s="49" customFormat="1"/>
    <row r="302" s="49" customFormat="1"/>
    <row r="303" s="49" customFormat="1"/>
    <row r="304" s="49" customFormat="1"/>
    <row r="305" s="49" customFormat="1"/>
    <row r="306" s="49" customFormat="1"/>
    <row r="307" s="49" customFormat="1"/>
    <row r="308" s="49" customFormat="1"/>
    <row r="309" s="49" customFormat="1"/>
    <row r="310" s="49" customFormat="1"/>
    <row r="311" s="49" customFormat="1"/>
    <row r="312" s="49" customFormat="1"/>
    <row r="313" s="49" customFormat="1"/>
    <row r="314" s="49" customFormat="1"/>
    <row r="315" s="49" customFormat="1"/>
    <row r="316" s="49" customFormat="1"/>
    <row r="317" s="49" customFormat="1"/>
    <row r="318" s="49" customFormat="1"/>
    <row r="319" s="49" customFormat="1"/>
    <row r="320" s="49" customFormat="1"/>
    <row r="321" s="49" customFormat="1"/>
    <row r="322" s="49" customFormat="1"/>
    <row r="323" s="49" customFormat="1"/>
    <row r="324" s="49" customFormat="1"/>
    <row r="325" s="49" customFormat="1"/>
    <row r="326" s="49" customFormat="1"/>
    <row r="327" s="49" customFormat="1"/>
    <row r="328" s="49" customFormat="1"/>
    <row r="329" s="49" customFormat="1"/>
    <row r="330" s="49" customFormat="1"/>
    <row r="331" s="49" customFormat="1"/>
    <row r="332" s="49" customFormat="1"/>
    <row r="333" s="49" customFormat="1"/>
    <row r="334" s="49" customFormat="1"/>
    <row r="335" s="49" customFormat="1"/>
    <row r="336" s="49" customFormat="1"/>
    <row r="337" s="49" customFormat="1"/>
    <row r="338" s="49" customFormat="1"/>
    <row r="339" s="49" customFormat="1"/>
    <row r="340" s="49" customFormat="1"/>
    <row r="341" s="49" customFormat="1"/>
    <row r="342" s="49" customFormat="1"/>
    <row r="343" s="49" customFormat="1"/>
    <row r="344" s="49" customFormat="1"/>
    <row r="345" s="49" customFormat="1"/>
    <row r="346" s="49" customFormat="1"/>
    <row r="347" s="49" customFormat="1"/>
    <row r="348" s="49" customFormat="1"/>
    <row r="349" s="49" customFormat="1"/>
    <row r="350" s="49" customFormat="1"/>
    <row r="351" s="49" customFormat="1"/>
    <row r="352" s="49" customFormat="1"/>
    <row r="353" s="49" customFormat="1"/>
    <row r="354" s="49" customFormat="1"/>
    <row r="355" s="49" customFormat="1"/>
    <row r="356" s="49" customFormat="1"/>
    <row r="357" s="49" customFormat="1"/>
    <row r="358" s="49" customFormat="1"/>
    <row r="359" s="49" customFormat="1"/>
    <row r="360" s="49" customFormat="1"/>
    <row r="361" s="49" customFormat="1"/>
    <row r="362" s="49" customFormat="1"/>
    <row r="363" s="49" customFormat="1"/>
    <row r="364" s="49" customFormat="1"/>
    <row r="365" s="49" customFormat="1"/>
    <row r="366" s="49" customFormat="1"/>
    <row r="367" s="49" customFormat="1"/>
    <row r="368" s="49" customFormat="1"/>
    <row r="369" s="49" customFormat="1"/>
    <row r="370" s="49" customFormat="1"/>
    <row r="371" s="49" customFormat="1"/>
    <row r="372" s="49" customFormat="1"/>
    <row r="373" s="49" customFormat="1"/>
    <row r="374" s="49" customFormat="1"/>
    <row r="375" s="49" customFormat="1"/>
    <row r="376" s="49" customFormat="1"/>
    <row r="377" s="49" customFormat="1"/>
    <row r="378" s="49" customFormat="1"/>
    <row r="379" s="49" customFormat="1"/>
    <row r="380" s="49" customFormat="1"/>
    <row r="381" s="49" customFormat="1"/>
    <row r="382" s="49" customFormat="1"/>
    <row r="383" s="49" customFormat="1"/>
    <row r="384" s="49" customFormat="1"/>
    <row r="385" s="49" customFormat="1"/>
    <row r="386" s="49" customFormat="1"/>
    <row r="387" s="49" customFormat="1"/>
    <row r="388" s="49" customFormat="1"/>
    <row r="389" s="49" customFormat="1"/>
    <row r="390" s="49" customFormat="1"/>
    <row r="391" s="49" customFormat="1"/>
    <row r="392" s="49" customFormat="1"/>
    <row r="393" s="49" customFormat="1"/>
    <row r="394" s="49" customFormat="1"/>
    <row r="395" s="49" customFormat="1"/>
    <row r="396" s="49" customFormat="1"/>
    <row r="397" s="49" customFormat="1"/>
    <row r="398" s="49" customFormat="1"/>
    <row r="399" s="49" customFormat="1"/>
    <row r="400" s="49" customFormat="1"/>
    <row r="401" s="49" customFormat="1"/>
    <row r="402" s="49" customFormat="1"/>
    <row r="403" s="49" customFormat="1"/>
    <row r="404" s="49" customFormat="1"/>
    <row r="405" s="49" customFormat="1"/>
    <row r="406" s="49" customFormat="1"/>
    <row r="407" s="49" customFormat="1"/>
    <row r="408" s="49" customFormat="1"/>
    <row r="409" s="49" customFormat="1"/>
    <row r="410" s="49" customFormat="1"/>
    <row r="411" s="49" customFormat="1"/>
    <row r="412" s="49" customFormat="1"/>
    <row r="413" s="49" customFormat="1"/>
    <row r="414" s="49" customFormat="1"/>
    <row r="415" s="49" customFormat="1"/>
    <row r="416" s="49" customFormat="1"/>
    <row r="417" s="49" customFormat="1"/>
    <row r="418" s="49" customFormat="1"/>
    <row r="419" s="49" customFormat="1"/>
    <row r="420" s="49" customFormat="1"/>
    <row r="421" s="49" customFormat="1"/>
    <row r="422" s="49" customFormat="1"/>
    <row r="423" s="49" customFormat="1"/>
    <row r="424" s="49" customFormat="1"/>
    <row r="425" s="49" customFormat="1"/>
    <row r="426" s="49" customFormat="1"/>
    <row r="427" s="49" customFormat="1"/>
    <row r="428" s="49" customFormat="1"/>
    <row r="429" s="49" customFormat="1"/>
    <row r="430" s="49" customFormat="1"/>
    <row r="431" s="49" customFormat="1"/>
    <row r="432" s="49" customFormat="1"/>
    <row r="433" s="49" customFormat="1"/>
    <row r="434" s="49" customFormat="1"/>
    <row r="435" s="49" customFormat="1"/>
    <row r="436" s="49" customFormat="1"/>
    <row r="437" s="49" customFormat="1"/>
    <row r="438" s="49" customFormat="1"/>
    <row r="439" s="49" customFormat="1"/>
    <row r="440" s="49" customFormat="1"/>
    <row r="441" s="49" customFormat="1"/>
    <row r="442" s="49" customFormat="1"/>
    <row r="443" s="49" customFormat="1"/>
    <row r="444" s="49" customFormat="1"/>
    <row r="445" s="49" customFormat="1"/>
    <row r="446" s="49" customFormat="1"/>
    <row r="447" s="49" customFormat="1"/>
    <row r="448" s="49" customFormat="1"/>
    <row r="449" s="49" customFormat="1"/>
    <row r="450" s="49" customFormat="1"/>
    <row r="451" s="49" customFormat="1"/>
    <row r="452" s="49" customFormat="1"/>
    <row r="453" s="49" customFormat="1"/>
    <row r="454" s="49" customFormat="1"/>
    <row r="455" s="49" customFormat="1"/>
    <row r="456" s="49" customFormat="1"/>
    <row r="457" s="49" customFormat="1"/>
    <row r="458" s="49" customFormat="1"/>
    <row r="459" s="49" customFormat="1"/>
    <row r="460" s="49" customFormat="1"/>
    <row r="461" s="49" customFormat="1"/>
    <row r="462" s="49" customFormat="1"/>
    <row r="463" s="49" customFormat="1"/>
    <row r="464" s="49" customFormat="1"/>
    <row r="465" s="49" customFormat="1"/>
    <row r="466" s="49" customFormat="1"/>
    <row r="467" s="49" customFormat="1"/>
    <row r="468" s="49" customFormat="1"/>
    <row r="469" s="49" customFormat="1"/>
    <row r="470" s="49" customFormat="1"/>
    <row r="471" s="49" customFormat="1"/>
    <row r="472" s="49" customFormat="1"/>
    <row r="473" s="49" customFormat="1"/>
    <row r="474" s="49" customFormat="1"/>
    <row r="475" s="49" customFormat="1"/>
    <row r="476" s="49" customFormat="1"/>
    <row r="477" s="49" customFormat="1"/>
    <row r="478" s="49" customFormat="1"/>
    <row r="479" s="49" customFormat="1"/>
    <row r="480" s="49" customFormat="1"/>
    <row r="481" s="49" customFormat="1"/>
    <row r="482" s="49" customFormat="1"/>
    <row r="483" s="49" customFormat="1"/>
    <row r="484" s="49" customFormat="1"/>
    <row r="485" s="49" customFormat="1"/>
    <row r="486" s="49" customFormat="1"/>
    <row r="487" s="49" customFormat="1"/>
    <row r="488" s="49" customFormat="1"/>
    <row r="489" s="49" customFormat="1"/>
    <row r="490" s="49" customFormat="1"/>
    <row r="491" s="49" customFormat="1"/>
    <row r="492" s="49" customFormat="1"/>
    <row r="493" s="49" customFormat="1"/>
    <row r="494" s="49" customFormat="1"/>
    <row r="495" s="49" customFormat="1"/>
    <row r="496" s="49" customFormat="1"/>
    <row r="497" s="49" customFormat="1"/>
    <row r="498" s="49" customFormat="1"/>
    <row r="499" s="49" customFormat="1"/>
    <row r="500" s="49" customFormat="1"/>
    <row r="501" s="49" customFormat="1"/>
    <row r="502" s="49" customFormat="1"/>
    <row r="503" s="49" customFormat="1"/>
    <row r="504" s="49" customFormat="1"/>
    <row r="505" s="49" customFormat="1"/>
    <row r="506" s="49" customFormat="1"/>
    <row r="507" s="49" customFormat="1"/>
    <row r="508" s="49" customFormat="1"/>
    <row r="509" s="49" customFormat="1"/>
    <row r="510" s="49" customFormat="1"/>
    <row r="511" s="49" customFormat="1"/>
    <row r="512" s="49" customFormat="1"/>
    <row r="513" s="49" customFormat="1"/>
    <row r="514" s="49" customFormat="1"/>
    <row r="515" s="49" customFormat="1"/>
    <row r="516" s="49" customFormat="1"/>
    <row r="517" s="49" customFormat="1"/>
    <row r="518" s="49" customFormat="1"/>
    <row r="519" s="49" customFormat="1"/>
    <row r="520" s="49" customFormat="1"/>
    <row r="521" s="49" customFormat="1"/>
    <row r="522" s="49" customFormat="1"/>
    <row r="523" s="49" customFormat="1"/>
    <row r="524" s="49" customFormat="1"/>
    <row r="525" s="49" customFormat="1"/>
    <row r="526" s="49" customFormat="1"/>
    <row r="527" s="49" customFormat="1"/>
    <row r="528" s="49" customFormat="1"/>
    <row r="529" s="49" customFormat="1"/>
    <row r="530" s="49" customFormat="1"/>
    <row r="531" s="49" customFormat="1"/>
    <row r="532" s="49" customFormat="1"/>
    <row r="533" s="49" customFormat="1"/>
    <row r="534" s="49" customFormat="1"/>
    <row r="535" s="49" customFormat="1"/>
    <row r="536" s="49" customFormat="1"/>
    <row r="537" s="49" customFormat="1"/>
    <row r="538" s="49" customFormat="1"/>
    <row r="539" s="49" customFormat="1"/>
    <row r="540" s="49" customFormat="1"/>
    <row r="541" s="49" customFormat="1"/>
    <row r="542" s="49" customFormat="1"/>
    <row r="543" s="49" customFormat="1"/>
    <row r="544" s="49" customFormat="1"/>
    <row r="545" s="49" customFormat="1"/>
    <row r="546" s="49" customFormat="1"/>
    <row r="547" s="49" customFormat="1"/>
    <row r="548" s="49" customFormat="1"/>
    <row r="549" s="49" customFormat="1"/>
    <row r="550" s="49" customFormat="1"/>
    <row r="551" s="49" customFormat="1"/>
    <row r="552" s="49" customFormat="1"/>
    <row r="553" s="49" customFormat="1"/>
    <row r="554" s="49" customFormat="1"/>
    <row r="555" s="49" customFormat="1"/>
    <row r="556" s="49" customFormat="1"/>
    <row r="557" s="49" customFormat="1"/>
    <row r="558" s="49" customFormat="1"/>
    <row r="559" s="49" customFormat="1"/>
    <row r="560" s="49" customFormat="1"/>
    <row r="561" s="49" customFormat="1"/>
    <row r="562" s="49" customFormat="1"/>
    <row r="563" s="49" customFormat="1"/>
    <row r="564" s="49" customFormat="1"/>
    <row r="565" s="49" customFormat="1"/>
    <row r="566" s="49" customFormat="1"/>
    <row r="567" s="49" customFormat="1"/>
    <row r="568" s="49" customFormat="1"/>
    <row r="569" s="49" customFormat="1"/>
    <row r="570" s="49" customFormat="1"/>
    <row r="571" s="49" customFormat="1"/>
    <row r="572" s="49" customFormat="1"/>
    <row r="573" s="49" customFormat="1"/>
    <row r="574" s="49" customFormat="1"/>
    <row r="575" s="49" customFormat="1"/>
    <row r="576" s="49" customFormat="1"/>
    <row r="577" s="49" customFormat="1"/>
    <row r="578" s="49" customFormat="1"/>
    <row r="579" s="49" customFormat="1"/>
    <row r="580" s="49" customFormat="1"/>
    <row r="581" s="49" customFormat="1"/>
    <row r="582" s="49" customFormat="1"/>
    <row r="583" s="49" customFormat="1"/>
    <row r="584" s="49" customFormat="1"/>
    <row r="585" s="49" customFormat="1"/>
    <row r="586" s="49" customFormat="1"/>
    <row r="587" s="49" customFormat="1"/>
    <row r="588" s="49" customFormat="1"/>
    <row r="589" s="49" customFormat="1"/>
    <row r="590" s="49" customFormat="1"/>
    <row r="591" s="49" customFormat="1"/>
    <row r="592" s="49" customFormat="1"/>
    <row r="593" s="49" customFormat="1"/>
    <row r="594" s="49" customFormat="1"/>
    <row r="595" s="49" customFormat="1"/>
    <row r="596" s="49" customFormat="1"/>
    <row r="597" s="49" customFormat="1"/>
    <row r="598" s="49" customFormat="1"/>
    <row r="599" s="49" customFormat="1"/>
    <row r="600" s="49" customFormat="1"/>
    <row r="601" s="49" customFormat="1"/>
    <row r="602" s="49" customFormat="1"/>
    <row r="603" s="49" customFormat="1"/>
    <row r="604" s="49" customFormat="1"/>
    <row r="605" s="49" customFormat="1"/>
    <row r="606" s="49" customFormat="1"/>
    <row r="607" s="49" customFormat="1"/>
    <row r="608" s="49" customFormat="1"/>
    <row r="609" s="49" customFormat="1"/>
    <row r="610" s="49" customFormat="1"/>
    <row r="611" s="49" customFormat="1"/>
    <row r="612" s="49" customFormat="1"/>
    <row r="613" s="49" customFormat="1"/>
    <row r="614" s="49" customFormat="1"/>
    <row r="615" s="49" customFormat="1"/>
    <row r="616" s="49" customFormat="1"/>
    <row r="617" s="49" customFormat="1"/>
    <row r="618" s="49" customFormat="1"/>
    <row r="619" s="49" customFormat="1"/>
    <row r="620" s="49" customFormat="1"/>
    <row r="621" s="49" customFormat="1"/>
    <row r="622" s="49" customFormat="1"/>
    <row r="623" s="49" customFormat="1"/>
    <row r="624" s="49" customFormat="1"/>
    <row r="625" s="49" customFormat="1"/>
    <row r="626" s="49" customFormat="1"/>
    <row r="627" s="49" customFormat="1"/>
    <row r="628" s="49" customFormat="1"/>
    <row r="629" s="49" customFormat="1"/>
    <row r="630" s="49" customFormat="1"/>
    <row r="631" s="49" customFormat="1"/>
    <row r="632" s="49" customFormat="1"/>
    <row r="633" s="49" customFormat="1"/>
    <row r="634" s="49" customFormat="1"/>
    <row r="635" s="49" customFormat="1"/>
    <row r="636" s="49" customFormat="1"/>
    <row r="637" s="49" customFormat="1"/>
    <row r="638" s="49" customFormat="1"/>
    <row r="639" s="49" customFormat="1"/>
    <row r="640" s="49" customFormat="1"/>
    <row r="641" s="49" customFormat="1"/>
    <row r="642" s="49" customFormat="1"/>
    <row r="643" s="49" customFormat="1"/>
    <row r="644" s="49" customFormat="1"/>
    <row r="645" s="49" customFormat="1"/>
    <row r="646" s="49" customFormat="1"/>
    <row r="647" s="49" customFormat="1"/>
    <row r="648" s="49" customFormat="1"/>
    <row r="649" s="49" customFormat="1"/>
    <row r="650" s="49" customFormat="1"/>
    <row r="651" s="49" customFormat="1"/>
    <row r="652" s="49" customFormat="1"/>
    <row r="653" s="49" customFormat="1"/>
    <row r="654" s="49" customFormat="1"/>
    <row r="655" s="49" customFormat="1"/>
    <row r="656" s="49" customFormat="1"/>
    <row r="657" s="49" customFormat="1"/>
    <row r="658" s="49" customFormat="1"/>
    <row r="659" s="49" customFormat="1"/>
    <row r="660" s="49" customFormat="1"/>
    <row r="661" s="49" customFormat="1"/>
    <row r="662" s="49" customFormat="1"/>
    <row r="663" s="49" customFormat="1"/>
    <row r="664" s="49" customFormat="1"/>
    <row r="665" s="49" customFormat="1"/>
    <row r="666" s="49" customFormat="1"/>
    <row r="667" s="49" customFormat="1"/>
    <row r="668" s="49" customFormat="1"/>
    <row r="669" s="49" customFormat="1"/>
    <row r="670" s="49" customFormat="1"/>
    <row r="671" s="49" customFormat="1"/>
    <row r="672" s="49" customFormat="1"/>
    <row r="673" s="49" customFormat="1"/>
    <row r="674" s="49" customFormat="1"/>
    <row r="675" s="49" customFormat="1"/>
    <row r="676" s="49" customFormat="1"/>
    <row r="677" s="49" customFormat="1"/>
    <row r="678" s="49" customFormat="1"/>
    <row r="679" s="49" customFormat="1"/>
    <row r="680" s="49" customFormat="1"/>
    <row r="681" s="49" customFormat="1"/>
    <row r="682" s="49" customFormat="1"/>
    <row r="683" s="49" customFormat="1"/>
    <row r="684" s="49" customFormat="1"/>
    <row r="685" s="49" customFormat="1"/>
    <row r="686" s="49" customFormat="1"/>
    <row r="687" s="49" customFormat="1"/>
    <row r="688" s="49" customFormat="1"/>
    <row r="689" s="49" customFormat="1"/>
    <row r="690" s="49" customFormat="1"/>
    <row r="691" s="49" customFormat="1"/>
    <row r="692" s="49" customFormat="1"/>
    <row r="693" s="49" customFormat="1"/>
    <row r="694" s="49" customFormat="1"/>
    <row r="695" s="49" customFormat="1"/>
    <row r="696" s="49" customFormat="1"/>
    <row r="697" s="49" customFormat="1"/>
    <row r="698" s="49" customFormat="1"/>
    <row r="699" s="49" customFormat="1"/>
    <row r="700" s="49" customFormat="1"/>
    <row r="701" s="49" customFormat="1"/>
    <row r="702" s="49" customFormat="1"/>
    <row r="703" s="49" customFormat="1"/>
    <row r="704" s="49" customFormat="1"/>
    <row r="705" s="49" customFormat="1"/>
    <row r="706" s="49" customFormat="1"/>
    <row r="707" s="49" customFormat="1"/>
    <row r="708" s="49" customFormat="1"/>
    <row r="709" s="49" customFormat="1"/>
    <row r="710" s="49" customFormat="1"/>
    <row r="711" s="49" customFormat="1"/>
    <row r="712" s="49" customFormat="1"/>
    <row r="713" s="49" customFormat="1"/>
    <row r="714" s="49" customFormat="1"/>
    <row r="715" s="49" customFormat="1"/>
    <row r="716" s="49" customFormat="1"/>
    <row r="717" s="49" customFormat="1"/>
    <row r="718" s="49" customFormat="1"/>
    <row r="719" s="49" customFormat="1"/>
    <row r="720" s="49" customFormat="1"/>
    <row r="721" s="49" customFormat="1"/>
    <row r="722" s="49" customFormat="1"/>
    <row r="723" s="49" customFormat="1"/>
    <row r="724" s="49" customFormat="1"/>
    <row r="725" s="49" customFormat="1"/>
    <row r="726" s="49" customFormat="1"/>
    <row r="727" s="49" customFormat="1"/>
    <row r="728" s="49" customFormat="1"/>
    <row r="729" s="49" customFormat="1"/>
    <row r="730" s="49" customFormat="1"/>
    <row r="731" s="49" customFormat="1"/>
    <row r="732" s="49" customFormat="1"/>
    <row r="733" s="49" customFormat="1"/>
    <row r="734" s="49" customFormat="1"/>
    <row r="735" s="49" customFormat="1"/>
    <row r="736" s="49" customFormat="1"/>
    <row r="737" s="49" customFormat="1"/>
    <row r="738" s="49" customFormat="1"/>
    <row r="739" s="49" customFormat="1"/>
    <row r="740" s="49" customFormat="1"/>
    <row r="741" s="49" customFormat="1"/>
    <row r="742" s="49" customFormat="1"/>
    <row r="743" s="49" customFormat="1"/>
    <row r="744" s="49" customFormat="1"/>
    <row r="745" s="49" customFormat="1"/>
    <row r="746" s="49" customFormat="1"/>
    <row r="747" s="49" customFormat="1"/>
    <row r="748" s="49" customFormat="1"/>
    <row r="749" s="49" customFormat="1"/>
    <row r="750" s="49" customFormat="1"/>
    <row r="751" s="49" customFormat="1"/>
    <row r="752" s="49" customFormat="1"/>
    <row r="753" s="49" customFormat="1"/>
    <row r="754" s="49" customFormat="1"/>
    <row r="755" s="49" customFormat="1"/>
    <row r="756" s="49" customFormat="1"/>
    <row r="757" s="49" customFormat="1"/>
    <row r="758" s="49" customFormat="1"/>
    <row r="759" s="49" customFormat="1"/>
    <row r="760" s="49" customFormat="1"/>
    <row r="761" s="49" customFormat="1"/>
    <row r="762" s="49" customFormat="1"/>
    <row r="763" s="49" customFormat="1"/>
    <row r="764" s="49" customFormat="1"/>
    <row r="765" s="49" customFormat="1"/>
    <row r="766" s="49" customFormat="1"/>
    <row r="767" s="49" customFormat="1"/>
    <row r="768" s="49" customFormat="1"/>
    <row r="769" s="49" customFormat="1"/>
    <row r="770" s="49" customFormat="1"/>
    <row r="771" s="49" customFormat="1"/>
    <row r="772" s="49" customFormat="1"/>
    <row r="773" s="49" customFormat="1"/>
    <row r="774" s="49" customFormat="1"/>
    <row r="775" s="49" customFormat="1"/>
    <row r="776" s="49" customFormat="1"/>
    <row r="777" s="49" customFormat="1"/>
    <row r="778" s="49" customFormat="1"/>
    <row r="779" s="49" customFormat="1"/>
    <row r="780" s="49" customFormat="1"/>
    <row r="781" s="49" customFormat="1"/>
    <row r="782" s="49" customFormat="1"/>
    <row r="783" s="49" customFormat="1"/>
    <row r="784" s="49" customFormat="1"/>
    <row r="785" s="49" customFormat="1"/>
    <row r="786" s="49" customFormat="1"/>
    <row r="787" s="49" customFormat="1"/>
    <row r="788" s="49" customFormat="1"/>
    <row r="789" s="49" customFormat="1"/>
    <row r="790" s="49" customFormat="1"/>
    <row r="791" s="49" customFormat="1"/>
    <row r="792" s="49" customFormat="1"/>
    <row r="793" s="49" customFormat="1"/>
    <row r="794" s="49" customFormat="1"/>
    <row r="795" s="49" customFormat="1"/>
    <row r="796" s="49" customFormat="1"/>
    <row r="797" s="49" customFormat="1"/>
    <row r="798" s="49" customFormat="1"/>
    <row r="799" s="49" customFormat="1"/>
    <row r="800" s="49" customFormat="1"/>
    <row r="801" s="49" customFormat="1"/>
    <row r="802" s="49" customFormat="1"/>
    <row r="803" s="49" customFormat="1"/>
    <row r="804" s="49" customFormat="1"/>
    <row r="805" s="49" customFormat="1"/>
    <row r="806" s="49" customFormat="1"/>
    <row r="807" s="49" customFormat="1"/>
    <row r="808" s="49" customFormat="1"/>
    <row r="809" s="49" customFormat="1"/>
    <row r="810" s="49" customFormat="1"/>
    <row r="811" s="49" customFormat="1"/>
    <row r="812" s="49" customFormat="1"/>
    <row r="813" s="49" customFormat="1"/>
    <row r="814" s="49" customFormat="1"/>
    <row r="815" s="49" customFormat="1"/>
    <row r="816" s="49" customFormat="1"/>
    <row r="817" s="49" customFormat="1"/>
    <row r="818" s="49" customFormat="1"/>
    <row r="819" s="49" customFormat="1"/>
    <row r="820" s="49" customFormat="1"/>
    <row r="821" s="49" customFormat="1"/>
    <row r="822" s="49" customFormat="1"/>
    <row r="823" s="49" customFormat="1"/>
    <row r="824" s="49" customFormat="1"/>
    <row r="825" s="49" customFormat="1"/>
    <row r="826" s="49" customFormat="1"/>
    <row r="827" s="49" customFormat="1"/>
    <row r="828" s="49" customFormat="1"/>
    <row r="829" s="49" customFormat="1"/>
    <row r="830" s="49" customFormat="1"/>
    <row r="831" s="49" customFormat="1"/>
    <row r="832" s="49" customFormat="1"/>
    <row r="833" s="49" customFormat="1"/>
    <row r="834" s="49" customFormat="1"/>
    <row r="835" s="49" customFormat="1"/>
    <row r="836" s="49" customFormat="1"/>
    <row r="837" s="49" customFormat="1"/>
    <row r="838" s="49" customFormat="1"/>
    <row r="839" s="49" customFormat="1"/>
    <row r="840" s="49" customFormat="1"/>
    <row r="841" s="49" customFormat="1"/>
    <row r="842" s="49" customFormat="1"/>
    <row r="843" s="49" customFormat="1"/>
    <row r="844" s="49" customFormat="1"/>
    <row r="845" s="49" customFormat="1"/>
    <row r="846" s="49" customFormat="1"/>
    <row r="847" s="49" customFormat="1"/>
    <row r="848" s="49" customFormat="1"/>
    <row r="849" s="49" customFormat="1"/>
    <row r="850" s="49" customFormat="1"/>
    <row r="851" s="49" customFormat="1"/>
    <row r="852" s="49" customFormat="1"/>
    <row r="853" s="49" customFormat="1"/>
    <row r="854" s="49" customFormat="1"/>
    <row r="855" s="49" customFormat="1"/>
    <row r="856" s="49" customFormat="1"/>
    <row r="857" s="49" customFormat="1"/>
    <row r="858" s="49" customFormat="1"/>
    <row r="859" s="49" customFormat="1"/>
    <row r="860" s="49" customFormat="1"/>
    <row r="861" s="49" customFormat="1"/>
    <row r="862" s="49" customFormat="1"/>
    <row r="863" s="49" customFormat="1"/>
    <row r="864" s="49" customFormat="1"/>
    <row r="865" s="49" customFormat="1"/>
    <row r="866" s="49" customFormat="1"/>
    <row r="867" s="49" customFormat="1"/>
    <row r="868" s="49" customFormat="1"/>
    <row r="869" s="49" customFormat="1"/>
    <row r="870" s="49" customFormat="1"/>
    <row r="871" s="49" customFormat="1"/>
    <row r="872" s="49" customFormat="1"/>
    <row r="873" s="49" customFormat="1"/>
    <row r="874" s="49" customFormat="1"/>
    <row r="875" s="49" customFormat="1"/>
    <row r="876" s="49" customFormat="1"/>
    <row r="877" s="49" customFormat="1"/>
    <row r="878" s="49" customFormat="1"/>
    <row r="879" s="49" customFormat="1"/>
    <row r="880" s="49" customFormat="1"/>
    <row r="881" s="49" customFormat="1"/>
    <row r="882" s="49" customFormat="1"/>
    <row r="883" s="49" customFormat="1"/>
    <row r="884" s="49" customFormat="1"/>
    <row r="885" s="49" customFormat="1"/>
    <row r="886" s="49" customFormat="1"/>
    <row r="887" s="49" customFormat="1"/>
    <row r="888" s="49" customFormat="1"/>
    <row r="889" s="49" customFormat="1"/>
    <row r="890" s="49" customFormat="1"/>
    <row r="891" s="49" customFormat="1"/>
    <row r="892" s="49" customFormat="1"/>
    <row r="893" s="49" customFormat="1"/>
    <row r="894" s="49" customFormat="1"/>
    <row r="895" s="49" customFormat="1"/>
    <row r="896" s="49" customFormat="1"/>
    <row r="897" s="49" customFormat="1"/>
    <row r="898" s="49" customFormat="1"/>
    <row r="899" s="49" customFormat="1"/>
    <row r="900" s="49" customFormat="1"/>
    <row r="901" s="49" customFormat="1"/>
    <row r="902" s="49" customFormat="1"/>
    <row r="903" s="49" customFormat="1"/>
    <row r="904" s="49" customFormat="1"/>
    <row r="905" s="49" customFormat="1"/>
    <row r="906" s="49" customFormat="1"/>
    <row r="907" s="49" customFormat="1"/>
    <row r="908" s="49" customFormat="1"/>
    <row r="909" s="49" customFormat="1"/>
    <row r="910" s="49" customFormat="1"/>
    <row r="911" s="49" customFormat="1"/>
    <row r="912" s="49" customFormat="1"/>
    <row r="913" s="49" customFormat="1"/>
    <row r="914" s="49" customFormat="1"/>
    <row r="915" s="49" customFormat="1"/>
    <row r="916" s="49" customFormat="1"/>
    <row r="917" s="49" customFormat="1"/>
    <row r="918" s="49" customFormat="1"/>
    <row r="919" s="49" customFormat="1"/>
    <row r="920" s="49" customFormat="1"/>
    <row r="921" s="49" customFormat="1"/>
    <row r="922" s="49" customFormat="1"/>
    <row r="923" s="49" customFormat="1"/>
    <row r="924" s="49" customFormat="1"/>
    <row r="925" s="49" customFormat="1"/>
    <row r="926" s="49" customFormat="1"/>
    <row r="927" s="49" customFormat="1"/>
    <row r="928" s="49" customFormat="1"/>
    <row r="929" s="49" customFormat="1"/>
    <row r="930" s="49" customFormat="1"/>
    <row r="931" s="49" customFormat="1"/>
    <row r="932" s="49" customFormat="1"/>
    <row r="933" s="49" customFormat="1"/>
    <row r="934" s="49" customFormat="1"/>
    <row r="935" s="49" customFormat="1"/>
    <row r="936" s="49" customFormat="1"/>
    <row r="937" s="49" customFormat="1"/>
    <row r="938" s="49" customFormat="1"/>
    <row r="939" s="49" customFormat="1"/>
    <row r="940" s="49" customFormat="1"/>
  </sheetData>
  <mergeCells count="2">
    <mergeCell ref="A4:B4"/>
    <mergeCell ref="A9:C9"/>
  </mergeCells>
  <pageMargins left="0.7" right="0.7" top="0.75" bottom="0.75" header="0.3" footer="0.3"/>
  <pageSetup paperSize="9"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EAC2-6232-4379-B4F3-62A880A6F1C4}">
  <dimension ref="A1:D48"/>
  <sheetViews>
    <sheetView showGridLines="0" view="pageBreakPreview" zoomScaleNormal="100" zoomScaleSheetLayoutView="100" workbookViewId="0">
      <selection activeCell="F10" sqref="F10"/>
    </sheetView>
  </sheetViews>
  <sheetFormatPr defaultRowHeight="18"/>
  <cols>
    <col min="1" max="1" width="4.375" style="1" customWidth="1"/>
    <col min="2" max="2" width="37.75" style="1" customWidth="1"/>
    <col min="3" max="4" width="35" style="1" customWidth="1"/>
    <col min="6" max="6" width="11.375" customWidth="1"/>
  </cols>
  <sheetData>
    <row r="1" spans="1:4">
      <c r="C1"/>
      <c r="D1" s="36"/>
    </row>
    <row r="3" spans="1:4">
      <c r="C3" s="4"/>
      <c r="D3" s="4"/>
    </row>
    <row r="4" spans="1:4" ht="54.6" customHeight="1">
      <c r="A4" s="187" t="s">
        <v>6</v>
      </c>
      <c r="B4" s="187"/>
      <c r="C4" s="187"/>
      <c r="D4" s="187"/>
    </row>
    <row r="5" spans="1:4">
      <c r="A5" s="56" t="s">
        <v>165</v>
      </c>
      <c r="B5" s="5"/>
      <c r="C5" s="11"/>
      <c r="D5" s="11"/>
    </row>
    <row r="6" spans="1:4" ht="21" customHeight="1">
      <c r="A6" s="188" t="s">
        <v>100</v>
      </c>
      <c r="B6" s="173" t="s">
        <v>126</v>
      </c>
      <c r="C6" s="180" t="s">
        <v>127</v>
      </c>
      <c r="D6" s="182"/>
    </row>
    <row r="7" spans="1:4" ht="21" customHeight="1">
      <c r="A7" s="188"/>
      <c r="B7" s="174"/>
      <c r="C7" s="6" t="s">
        <v>162</v>
      </c>
      <c r="D7" s="6" t="s">
        <v>106</v>
      </c>
    </row>
    <row r="8" spans="1:4" ht="21" customHeight="1">
      <c r="A8" s="6">
        <v>1</v>
      </c>
      <c r="B8" s="6" t="s">
        <v>314</v>
      </c>
      <c r="C8" s="66">
        <v>2139938</v>
      </c>
      <c r="D8" s="66">
        <v>2145964</v>
      </c>
    </row>
    <row r="9" spans="1:4" ht="21" customHeight="1">
      <c r="A9" s="6">
        <v>2</v>
      </c>
      <c r="B9" s="6" t="s">
        <v>399</v>
      </c>
      <c r="C9" s="64">
        <v>22199</v>
      </c>
      <c r="D9" s="64">
        <v>24125</v>
      </c>
    </row>
    <row r="10" spans="1:4" ht="21" customHeight="1">
      <c r="A10" s="6">
        <v>3</v>
      </c>
      <c r="B10" s="6" t="s">
        <v>320</v>
      </c>
      <c r="C10" s="66">
        <v>1051421</v>
      </c>
      <c r="D10" s="66">
        <v>1083822</v>
      </c>
    </row>
    <row r="11" spans="1:4" ht="21" customHeight="1">
      <c r="A11" s="6">
        <v>4</v>
      </c>
      <c r="B11" s="6" t="s">
        <v>397</v>
      </c>
      <c r="C11" s="64">
        <v>146490</v>
      </c>
      <c r="D11" s="64">
        <v>147961</v>
      </c>
    </row>
    <row r="12" spans="1:4" ht="21" customHeight="1">
      <c r="A12" s="6">
        <v>5</v>
      </c>
      <c r="B12" s="6" t="s">
        <v>402</v>
      </c>
      <c r="C12" s="66">
        <v>95833</v>
      </c>
      <c r="D12" s="66">
        <v>97378</v>
      </c>
    </row>
    <row r="13" spans="1:4" ht="21" customHeight="1">
      <c r="A13" s="6">
        <v>6</v>
      </c>
      <c r="B13" s="6" t="s">
        <v>301</v>
      </c>
      <c r="C13" s="64">
        <v>1503377</v>
      </c>
      <c r="D13" s="64">
        <v>1602530</v>
      </c>
    </row>
    <row r="14" spans="1:4" ht="21" customHeight="1">
      <c r="A14" s="6">
        <v>7</v>
      </c>
      <c r="B14" s="6" t="s">
        <v>306</v>
      </c>
      <c r="C14" s="66">
        <v>413897</v>
      </c>
      <c r="D14" s="66">
        <v>421011</v>
      </c>
    </row>
    <row r="15" spans="1:4" ht="21" customHeight="1">
      <c r="A15" s="6">
        <v>8</v>
      </c>
      <c r="B15" s="6" t="s">
        <v>404</v>
      </c>
      <c r="C15" s="64">
        <v>54097</v>
      </c>
      <c r="D15" s="64">
        <v>51824</v>
      </c>
    </row>
    <row r="16" spans="1:4" ht="21" customHeight="1">
      <c r="A16" s="6">
        <v>9</v>
      </c>
      <c r="B16" s="6" t="s">
        <v>398</v>
      </c>
      <c r="C16" s="66">
        <v>274212</v>
      </c>
      <c r="D16" s="66">
        <v>274362</v>
      </c>
    </row>
    <row r="17" spans="1:4" ht="21" customHeight="1">
      <c r="A17" s="6">
        <v>10</v>
      </c>
      <c r="B17" s="6" t="s">
        <v>292</v>
      </c>
      <c r="C17" s="64">
        <v>22568</v>
      </c>
      <c r="D17" s="64">
        <v>24203</v>
      </c>
    </row>
    <row r="18" spans="1:4" ht="21" customHeight="1">
      <c r="A18" s="6">
        <v>11</v>
      </c>
      <c r="B18" s="6" t="s">
        <v>116</v>
      </c>
      <c r="C18" s="66">
        <v>490738</v>
      </c>
      <c r="D18" s="66">
        <v>491273</v>
      </c>
    </row>
    <row r="19" spans="1:4" ht="21" customHeight="1">
      <c r="A19" s="6">
        <v>12</v>
      </c>
      <c r="B19" s="6" t="s">
        <v>400</v>
      </c>
      <c r="C19" s="64">
        <v>175903</v>
      </c>
      <c r="D19" s="64">
        <v>179112</v>
      </c>
    </row>
    <row r="20" spans="1:4" ht="21" customHeight="1">
      <c r="A20" s="6">
        <v>13</v>
      </c>
      <c r="B20" s="6" t="s">
        <v>401</v>
      </c>
      <c r="C20" s="66">
        <v>146278</v>
      </c>
      <c r="D20" s="66">
        <v>146701</v>
      </c>
    </row>
    <row r="21" spans="1:4" ht="21" customHeight="1">
      <c r="A21" s="6">
        <v>14</v>
      </c>
      <c r="B21" s="6" t="s">
        <v>117</v>
      </c>
      <c r="C21" s="64">
        <v>10496349</v>
      </c>
      <c r="D21" s="64">
        <v>10412450</v>
      </c>
    </row>
    <row r="22" spans="1:4" ht="21" customHeight="1">
      <c r="A22" s="6">
        <v>15</v>
      </c>
      <c r="B22" s="6" t="s">
        <v>118</v>
      </c>
      <c r="C22" s="66">
        <v>239761</v>
      </c>
      <c r="D22" s="66">
        <v>238728</v>
      </c>
    </row>
    <row r="23" spans="1:4" ht="21" customHeight="1">
      <c r="A23" s="6">
        <v>16</v>
      </c>
      <c r="B23" s="6" t="s">
        <v>119</v>
      </c>
      <c r="C23" s="64">
        <v>8225122</v>
      </c>
      <c r="D23" s="64">
        <v>8247413</v>
      </c>
    </row>
    <row r="24" spans="1:4" ht="21" customHeight="1">
      <c r="A24" s="6">
        <v>17</v>
      </c>
      <c r="B24" s="6" t="s">
        <v>329</v>
      </c>
      <c r="C24" s="66">
        <v>1252853</v>
      </c>
      <c r="D24" s="66">
        <v>1269915</v>
      </c>
    </row>
    <row r="25" spans="1:4" ht="21" customHeight="1">
      <c r="A25" s="6">
        <v>18</v>
      </c>
      <c r="B25" s="6" t="s">
        <v>310</v>
      </c>
      <c r="C25" s="64">
        <v>3343792</v>
      </c>
      <c r="D25" s="64">
        <v>3343243</v>
      </c>
    </row>
    <row r="26" spans="1:4" ht="21" customHeight="1">
      <c r="A26" s="6">
        <v>19</v>
      </c>
      <c r="B26" s="6" t="s">
        <v>121</v>
      </c>
      <c r="C26" s="66">
        <v>195984</v>
      </c>
      <c r="D26" s="66">
        <v>200432</v>
      </c>
    </row>
    <row r="27" spans="1:4" ht="21" customHeight="1">
      <c r="A27" s="6">
        <v>20</v>
      </c>
      <c r="B27" s="6" t="s">
        <v>396</v>
      </c>
      <c r="C27" s="64">
        <v>376538</v>
      </c>
      <c r="D27" s="64">
        <v>375088</v>
      </c>
    </row>
    <row r="28" spans="1:4" ht="21" customHeight="1">
      <c r="A28" s="6">
        <v>21</v>
      </c>
      <c r="B28" s="6" t="s">
        <v>123</v>
      </c>
      <c r="C28" s="66">
        <v>54293</v>
      </c>
      <c r="D28" s="66">
        <v>54852</v>
      </c>
    </row>
    <row r="29" spans="1:4" ht="21" customHeight="1">
      <c r="A29" s="6">
        <v>22</v>
      </c>
      <c r="B29" s="6" t="s">
        <v>332</v>
      </c>
      <c r="C29" s="64">
        <v>97891</v>
      </c>
      <c r="D29" s="64">
        <v>99172</v>
      </c>
    </row>
    <row r="30" spans="1:4" ht="21" customHeight="1">
      <c r="A30" s="6">
        <v>23</v>
      </c>
      <c r="B30" s="6" t="s">
        <v>326</v>
      </c>
      <c r="C30" s="66">
        <v>41643</v>
      </c>
      <c r="D30" s="66">
        <v>43468</v>
      </c>
    </row>
    <row r="31" spans="1:4" ht="21" customHeight="1">
      <c r="A31" s="6">
        <v>24</v>
      </c>
      <c r="B31" s="6" t="s">
        <v>271</v>
      </c>
      <c r="C31" s="64">
        <v>289121</v>
      </c>
      <c r="D31" s="64">
        <v>230013</v>
      </c>
    </row>
    <row r="32" spans="1:4" ht="21" customHeight="1">
      <c r="A32" s="6">
        <v>25</v>
      </c>
      <c r="B32" s="6" t="s">
        <v>333</v>
      </c>
      <c r="C32" s="66">
        <v>625679</v>
      </c>
      <c r="D32" s="66">
        <v>627207</v>
      </c>
    </row>
    <row r="33" spans="1:4" ht="21" customHeight="1">
      <c r="A33" s="6">
        <v>26</v>
      </c>
      <c r="B33" s="6" t="s">
        <v>393</v>
      </c>
      <c r="C33" s="64">
        <v>97314</v>
      </c>
      <c r="D33" s="64">
        <v>95750</v>
      </c>
    </row>
    <row r="34" spans="1:4" ht="21" customHeight="1">
      <c r="A34" s="6">
        <v>27</v>
      </c>
      <c r="B34" s="6" t="s">
        <v>294</v>
      </c>
      <c r="C34" s="66">
        <v>67961</v>
      </c>
      <c r="D34" s="66">
        <v>70992</v>
      </c>
    </row>
    <row r="35" spans="1:4" ht="21" customHeight="1">
      <c r="A35" s="176" t="s">
        <v>102</v>
      </c>
      <c r="B35" s="196"/>
      <c r="C35" s="8">
        <f>SUM(C8:C34)</f>
        <v>31941252</v>
      </c>
      <c r="D35" s="8">
        <f>SUM(D8:D34)</f>
        <v>31998989</v>
      </c>
    </row>
    <row r="36" spans="1:4">
      <c r="A36" s="183" t="s">
        <v>340</v>
      </c>
      <c r="B36" s="183"/>
      <c r="C36" s="183"/>
    </row>
    <row r="37" spans="1:4" ht="16.5">
      <c r="A37" s="183" t="s">
        <v>341</v>
      </c>
      <c r="B37" s="183"/>
      <c r="C37" s="183"/>
      <c r="D37" s="59"/>
    </row>
    <row r="38" spans="1:4" ht="14.25">
      <c r="A38"/>
      <c r="B38"/>
      <c r="C38" s="16"/>
      <c r="D38" s="16"/>
    </row>
    <row r="39" spans="1:4" ht="14.25">
      <c r="A39"/>
      <c r="B39"/>
      <c r="C39"/>
      <c r="D39"/>
    </row>
    <row r="40" spans="1:4">
      <c r="C40"/>
      <c r="D40"/>
    </row>
    <row r="41" spans="1:4">
      <c r="C41"/>
      <c r="D41"/>
    </row>
    <row r="42" spans="1:4">
      <c r="C42"/>
      <c r="D42"/>
    </row>
    <row r="43" spans="1:4">
      <c r="C43"/>
      <c r="D43"/>
    </row>
    <row r="44" spans="1:4">
      <c r="C44"/>
      <c r="D44"/>
    </row>
    <row r="45" spans="1:4">
      <c r="C45"/>
      <c r="D45"/>
    </row>
    <row r="46" spans="1:4">
      <c r="C46"/>
      <c r="D46"/>
    </row>
    <row r="47" spans="1:4">
      <c r="C47"/>
      <c r="D47"/>
    </row>
    <row r="48" spans="1:4">
      <c r="C48"/>
      <c r="D48"/>
    </row>
  </sheetData>
  <mergeCells count="7">
    <mergeCell ref="A37:C37"/>
    <mergeCell ref="A36:C36"/>
    <mergeCell ref="A35:B35"/>
    <mergeCell ref="B6:B7"/>
    <mergeCell ref="A4:D4"/>
    <mergeCell ref="A6:A7"/>
    <mergeCell ref="C6:D6"/>
  </mergeCells>
  <pageMargins left="0.7" right="0.7" top="0.75" bottom="0.75" header="0.3" footer="0.3"/>
  <pageSetup scale="56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1167-8435-4A5E-AB56-7EB9ADC8576B}">
  <dimension ref="A1:CQ944"/>
  <sheetViews>
    <sheetView showGridLines="0" view="pageBreakPreview" zoomScaleNormal="100" zoomScaleSheetLayoutView="100" workbookViewId="0"/>
  </sheetViews>
  <sheetFormatPr defaultColWidth="34.375" defaultRowHeight="14.25"/>
  <cols>
    <col min="1" max="1" width="43.25" style="48" customWidth="1"/>
    <col min="2" max="2" width="34.375" style="48"/>
    <col min="3" max="95" width="34.375" style="49"/>
    <col min="96" max="16384" width="34.375" style="48"/>
  </cols>
  <sheetData>
    <row r="1" spans="1:3" ht="21" customHeight="1">
      <c r="A1" s="51"/>
      <c r="B1" s="36"/>
    </row>
    <row r="2" spans="1:3" ht="21" customHeight="1">
      <c r="A2" s="51"/>
      <c r="B2" s="51"/>
    </row>
    <row r="3" spans="1:3" ht="34.15" customHeight="1">
      <c r="A3" s="51"/>
      <c r="B3" s="51"/>
    </row>
    <row r="4" spans="1:3" ht="34.15" customHeight="1">
      <c r="A4" s="240" t="s">
        <v>76</v>
      </c>
      <c r="B4" s="240"/>
    </row>
    <row r="5" spans="1:3" s="49" customFormat="1" ht="34.15" customHeight="1">
      <c r="A5" s="136" t="s">
        <v>158</v>
      </c>
      <c r="B5" s="48"/>
    </row>
    <row r="6" spans="1:3" s="49" customFormat="1" ht="21" customHeight="1">
      <c r="A6" s="46" t="s">
        <v>215</v>
      </c>
      <c r="B6" s="46" t="s">
        <v>220</v>
      </c>
    </row>
    <row r="7" spans="1:3" s="49" customFormat="1" ht="21" customHeight="1">
      <c r="A7" s="46" t="s">
        <v>221</v>
      </c>
      <c r="B7" s="70">
        <v>69</v>
      </c>
    </row>
    <row r="8" spans="1:3" s="49" customFormat="1" ht="21" customHeight="1">
      <c r="A8" s="46" t="s">
        <v>222</v>
      </c>
      <c r="B8" s="71">
        <v>0</v>
      </c>
    </row>
    <row r="9" spans="1:3" s="49" customFormat="1" ht="21" customHeight="1">
      <c r="A9" s="46" t="s">
        <v>223</v>
      </c>
      <c r="B9" s="70">
        <v>4</v>
      </c>
    </row>
    <row r="10" spans="1:3" s="49" customFormat="1" ht="21" customHeight="1">
      <c r="A10" s="46" t="s">
        <v>224</v>
      </c>
      <c r="B10" s="71">
        <v>17</v>
      </c>
    </row>
    <row r="11" spans="1:3" s="49" customFormat="1" ht="21" customHeight="1">
      <c r="A11" s="46" t="s">
        <v>225</v>
      </c>
      <c r="B11" s="70">
        <v>13</v>
      </c>
    </row>
    <row r="12" spans="1:3" s="49" customFormat="1" ht="21" customHeight="1">
      <c r="A12" s="46" t="s">
        <v>226</v>
      </c>
      <c r="B12" s="71">
        <v>1</v>
      </c>
    </row>
    <row r="13" spans="1:3" s="49" customFormat="1" ht="21.6" customHeight="1">
      <c r="A13" s="183" t="s">
        <v>340</v>
      </c>
      <c r="B13" s="183"/>
      <c r="C13" s="183"/>
    </row>
    <row r="14" spans="1:3" s="49" customFormat="1" ht="21" customHeight="1">
      <c r="B14" s="9"/>
    </row>
    <row r="15" spans="1:3" s="49" customFormat="1"/>
    <row r="16" spans="1:3" s="49" customFormat="1"/>
    <row r="17" s="49" customFormat="1"/>
    <row r="18" s="49" customFormat="1"/>
    <row r="19" s="49" customFormat="1"/>
    <row r="20" s="49" customFormat="1"/>
    <row r="21" s="49" customFormat="1"/>
    <row r="22" s="49" customFormat="1"/>
    <row r="23" s="49" customFormat="1"/>
    <row r="24" s="49" customFormat="1"/>
    <row r="25" s="49" customFormat="1"/>
    <row r="26" s="49" customFormat="1"/>
    <row r="27" s="49" customFormat="1"/>
    <row r="28" s="49" customFormat="1"/>
    <row r="29" s="49" customFormat="1"/>
    <row r="30" s="49" customFormat="1"/>
    <row r="31" s="49" customFormat="1"/>
    <row r="32" s="49" customFormat="1"/>
    <row r="33" s="49" customFormat="1"/>
    <row r="34" s="49" customFormat="1"/>
    <row r="35" s="49" customFormat="1"/>
    <row r="36" s="49" customFormat="1"/>
    <row r="37" s="49" customFormat="1"/>
    <row r="38" s="49" customFormat="1"/>
    <row r="39" s="49" customFormat="1"/>
    <row r="40" s="49" customFormat="1"/>
    <row r="41" s="49" customFormat="1"/>
    <row r="42" s="49" customFormat="1"/>
    <row r="43" s="49" customFormat="1"/>
    <row r="44" s="49" customFormat="1"/>
    <row r="45" s="49" customFormat="1"/>
    <row r="46" s="49" customFormat="1"/>
    <row r="47" s="49" customFormat="1"/>
    <row r="48" s="49" customFormat="1"/>
    <row r="49" s="49" customFormat="1"/>
    <row r="50" s="49" customFormat="1"/>
    <row r="51" s="49" customFormat="1"/>
    <row r="52" s="49" customFormat="1"/>
    <row r="53" s="49" customFormat="1"/>
    <row r="54" s="49" customFormat="1"/>
    <row r="55" s="49" customFormat="1"/>
    <row r="56" s="49" customFormat="1"/>
    <row r="57" s="49" customFormat="1"/>
    <row r="58" s="49" customFormat="1"/>
    <row r="59" s="49" customFormat="1"/>
    <row r="60" s="49" customFormat="1"/>
    <row r="61" s="49" customFormat="1"/>
    <row r="62" s="49" customFormat="1"/>
    <row r="63" s="49" customFormat="1"/>
    <row r="64" s="49" customFormat="1"/>
    <row r="65" s="49" customFormat="1"/>
    <row r="66" s="49" customFormat="1"/>
    <row r="67" s="49" customFormat="1"/>
    <row r="68" s="49" customFormat="1"/>
    <row r="69" s="49" customFormat="1"/>
    <row r="70" s="49" customFormat="1"/>
    <row r="71" s="49" customFormat="1"/>
    <row r="72" s="49" customFormat="1"/>
    <row r="73" s="49" customFormat="1"/>
    <row r="74" s="49" customFormat="1"/>
    <row r="75" s="49" customFormat="1"/>
    <row r="76" s="49" customFormat="1"/>
    <row r="77" s="49" customFormat="1"/>
    <row r="78" s="49" customFormat="1"/>
    <row r="79" s="49" customFormat="1"/>
    <row r="80" s="49" customFormat="1"/>
    <row r="81" s="49" customFormat="1"/>
    <row r="82" s="49" customFormat="1"/>
    <row r="83" s="49" customFormat="1"/>
    <row r="84" s="49" customFormat="1"/>
    <row r="85" s="49" customFormat="1"/>
    <row r="86" s="49" customFormat="1"/>
    <row r="87" s="49" customFormat="1"/>
    <row r="88" s="49" customFormat="1"/>
    <row r="89" s="49" customFormat="1"/>
    <row r="90" s="49" customFormat="1"/>
    <row r="91" s="49" customFormat="1"/>
    <row r="92" s="49" customFormat="1"/>
    <row r="93" s="49" customFormat="1"/>
    <row r="94" s="49" customFormat="1"/>
    <row r="95" s="49" customFormat="1"/>
    <row r="96" s="49" customFormat="1"/>
    <row r="97" s="49" customFormat="1"/>
    <row r="98" s="49" customFormat="1"/>
    <row r="99" s="49" customFormat="1"/>
    <row r="100" s="49" customFormat="1"/>
    <row r="101" s="49" customFormat="1"/>
    <row r="102" s="49" customFormat="1"/>
    <row r="103" s="49" customFormat="1"/>
    <row r="104" s="49" customFormat="1"/>
    <row r="105" s="49" customFormat="1"/>
    <row r="106" s="49" customFormat="1"/>
    <row r="107" s="49" customFormat="1"/>
    <row r="108" s="49" customFormat="1"/>
    <row r="109" s="49" customFormat="1"/>
    <row r="110" s="49" customFormat="1"/>
    <row r="111" s="49" customFormat="1"/>
    <row r="112" s="49" customFormat="1"/>
    <row r="113" s="49" customFormat="1"/>
    <row r="114" s="49" customFormat="1"/>
    <row r="115" s="49" customFormat="1"/>
    <row r="116" s="49" customFormat="1"/>
    <row r="117" s="49" customFormat="1"/>
    <row r="118" s="49" customFormat="1"/>
    <row r="119" s="49" customFormat="1"/>
    <row r="120" s="49" customFormat="1"/>
    <row r="121" s="49" customFormat="1"/>
    <row r="122" s="49" customFormat="1"/>
    <row r="123" s="49" customFormat="1"/>
    <row r="124" s="49" customFormat="1"/>
    <row r="125" s="49" customFormat="1"/>
    <row r="126" s="49" customFormat="1"/>
    <row r="127" s="49" customFormat="1"/>
    <row r="128" s="49" customFormat="1"/>
    <row r="129" s="49" customFormat="1"/>
    <row r="130" s="49" customFormat="1"/>
    <row r="131" s="49" customFormat="1"/>
    <row r="132" s="49" customFormat="1"/>
    <row r="133" s="49" customFormat="1"/>
    <row r="134" s="49" customFormat="1"/>
    <row r="135" s="49" customFormat="1"/>
    <row r="136" s="49" customFormat="1"/>
    <row r="137" s="49" customFormat="1"/>
    <row r="138" s="49" customFormat="1"/>
    <row r="139" s="49" customFormat="1"/>
    <row r="140" s="49" customFormat="1"/>
    <row r="141" s="49" customFormat="1"/>
    <row r="142" s="49" customFormat="1"/>
    <row r="143" s="49" customFormat="1"/>
    <row r="144" s="49" customFormat="1"/>
    <row r="145" s="49" customFormat="1"/>
    <row r="146" s="49" customFormat="1"/>
    <row r="147" s="49" customFormat="1"/>
    <row r="148" s="49" customFormat="1"/>
    <row r="149" s="49" customFormat="1"/>
    <row r="150" s="49" customFormat="1"/>
    <row r="151" s="49" customFormat="1"/>
    <row r="152" s="49" customFormat="1"/>
    <row r="153" s="49" customFormat="1"/>
    <row r="154" s="49" customFormat="1"/>
    <row r="155" s="49" customFormat="1"/>
    <row r="156" s="49" customFormat="1"/>
    <row r="157" s="49" customFormat="1"/>
    <row r="158" s="49" customFormat="1"/>
    <row r="159" s="49" customFormat="1"/>
    <row r="160" s="49" customFormat="1"/>
    <row r="161" s="49" customFormat="1"/>
    <row r="162" s="49" customFormat="1"/>
    <row r="163" s="49" customFormat="1"/>
    <row r="164" s="49" customFormat="1"/>
    <row r="165" s="49" customFormat="1"/>
    <row r="166" s="49" customFormat="1"/>
    <row r="167" s="49" customFormat="1"/>
    <row r="168" s="49" customFormat="1"/>
    <row r="169" s="49" customFormat="1"/>
    <row r="170" s="49" customFormat="1"/>
    <row r="171" s="49" customFormat="1"/>
    <row r="172" s="49" customFormat="1"/>
    <row r="173" s="49" customFormat="1"/>
    <row r="174" s="49" customFormat="1"/>
    <row r="175" s="49" customFormat="1"/>
    <row r="176" s="49" customFormat="1"/>
    <row r="177" s="49" customFormat="1"/>
    <row r="178" s="49" customFormat="1"/>
    <row r="179" s="49" customFormat="1"/>
    <row r="180" s="49" customFormat="1"/>
    <row r="181" s="49" customFormat="1"/>
    <row r="182" s="49" customFormat="1"/>
    <row r="183" s="49" customFormat="1"/>
    <row r="184" s="49" customFormat="1"/>
    <row r="185" s="49" customFormat="1"/>
    <row r="186" s="49" customFormat="1"/>
    <row r="187" s="49" customFormat="1"/>
    <row r="188" s="49" customFormat="1"/>
    <row r="189" s="49" customFormat="1"/>
    <row r="190" s="49" customFormat="1"/>
    <row r="191" s="49" customFormat="1"/>
    <row r="192" s="49" customFormat="1"/>
    <row r="193" s="49" customFormat="1"/>
    <row r="194" s="49" customFormat="1"/>
    <row r="195" s="49" customFormat="1"/>
    <row r="196" s="49" customFormat="1"/>
    <row r="197" s="49" customFormat="1"/>
    <row r="198" s="49" customFormat="1"/>
    <row r="199" s="49" customFormat="1"/>
    <row r="200" s="49" customFormat="1"/>
    <row r="201" s="49" customFormat="1"/>
    <row r="202" s="49" customFormat="1"/>
    <row r="203" s="49" customFormat="1"/>
    <row r="204" s="49" customFormat="1"/>
    <row r="205" s="49" customFormat="1"/>
    <row r="206" s="49" customFormat="1"/>
    <row r="207" s="49" customFormat="1"/>
    <row r="208" s="49" customFormat="1"/>
    <row r="209" s="49" customFormat="1"/>
    <row r="210" s="49" customFormat="1"/>
    <row r="211" s="49" customFormat="1"/>
    <row r="212" s="49" customFormat="1"/>
    <row r="213" s="49" customFormat="1"/>
    <row r="214" s="49" customFormat="1"/>
    <row r="215" s="49" customFormat="1"/>
    <row r="216" s="49" customFormat="1"/>
    <row r="217" s="49" customFormat="1"/>
    <row r="218" s="49" customFormat="1"/>
    <row r="219" s="49" customFormat="1"/>
    <row r="220" s="49" customFormat="1"/>
    <row r="221" s="49" customFormat="1"/>
    <row r="222" s="49" customFormat="1"/>
    <row r="223" s="49" customFormat="1"/>
    <row r="224" s="49" customFormat="1"/>
    <row r="225" s="49" customFormat="1"/>
    <row r="226" s="49" customFormat="1"/>
    <row r="227" s="49" customFormat="1"/>
    <row r="228" s="49" customFormat="1"/>
    <row r="229" s="49" customFormat="1"/>
    <row r="230" s="49" customFormat="1"/>
    <row r="231" s="49" customFormat="1"/>
    <row r="232" s="49" customFormat="1"/>
    <row r="233" s="49" customFormat="1"/>
    <row r="234" s="49" customFormat="1"/>
    <row r="235" s="49" customFormat="1"/>
    <row r="236" s="49" customFormat="1"/>
    <row r="237" s="49" customFormat="1"/>
    <row r="238" s="49" customFormat="1"/>
    <row r="239" s="49" customFormat="1"/>
    <row r="240" s="49" customFormat="1"/>
    <row r="241" s="49" customFormat="1"/>
    <row r="242" s="49" customFormat="1"/>
    <row r="243" s="49" customFormat="1"/>
    <row r="244" s="49" customFormat="1"/>
    <row r="245" s="49" customFormat="1"/>
    <row r="246" s="49" customFormat="1"/>
    <row r="247" s="49" customFormat="1"/>
    <row r="248" s="49" customFormat="1"/>
    <row r="249" s="49" customFormat="1"/>
    <row r="250" s="49" customFormat="1"/>
    <row r="251" s="49" customFormat="1"/>
    <row r="252" s="49" customFormat="1"/>
    <row r="253" s="49" customFormat="1"/>
    <row r="254" s="49" customFormat="1"/>
    <row r="255" s="49" customFormat="1"/>
    <row r="256" s="49" customFormat="1"/>
    <row r="257" s="49" customFormat="1"/>
    <row r="258" s="49" customFormat="1"/>
    <row r="259" s="49" customFormat="1"/>
    <row r="260" s="49" customFormat="1"/>
    <row r="261" s="49" customFormat="1"/>
    <row r="262" s="49" customFormat="1"/>
    <row r="263" s="49" customFormat="1"/>
    <row r="264" s="49" customFormat="1"/>
    <row r="265" s="49" customFormat="1"/>
    <row r="266" s="49" customFormat="1"/>
    <row r="267" s="49" customFormat="1"/>
    <row r="268" s="49" customFormat="1"/>
    <row r="269" s="49" customFormat="1"/>
    <row r="270" s="49" customFormat="1"/>
    <row r="271" s="49" customFormat="1"/>
    <row r="272" s="49" customFormat="1"/>
    <row r="273" s="49" customFormat="1"/>
    <row r="274" s="49" customFormat="1"/>
    <row r="275" s="49" customFormat="1"/>
    <row r="276" s="49" customFormat="1"/>
    <row r="277" s="49" customFormat="1"/>
    <row r="278" s="49" customFormat="1"/>
    <row r="279" s="49" customFormat="1"/>
    <row r="280" s="49" customFormat="1"/>
    <row r="281" s="49" customFormat="1"/>
    <row r="282" s="49" customFormat="1"/>
    <row r="283" s="49" customFormat="1"/>
    <row r="284" s="49" customFormat="1"/>
    <row r="285" s="49" customFormat="1"/>
    <row r="286" s="49" customFormat="1"/>
    <row r="287" s="49" customFormat="1"/>
    <row r="288" s="49" customFormat="1"/>
    <row r="289" s="49" customFormat="1"/>
    <row r="290" s="49" customFormat="1"/>
    <row r="291" s="49" customFormat="1"/>
    <row r="292" s="49" customFormat="1"/>
    <row r="293" s="49" customFormat="1"/>
    <row r="294" s="49" customFormat="1"/>
    <row r="295" s="49" customFormat="1"/>
    <row r="296" s="49" customFormat="1"/>
    <row r="297" s="49" customFormat="1"/>
    <row r="298" s="49" customFormat="1"/>
    <row r="299" s="49" customFormat="1"/>
    <row r="300" s="49" customFormat="1"/>
    <row r="301" s="49" customFormat="1"/>
    <row r="302" s="49" customFormat="1"/>
    <row r="303" s="49" customFormat="1"/>
    <row r="304" s="49" customFormat="1"/>
    <row r="305" s="49" customFormat="1"/>
    <row r="306" s="49" customFormat="1"/>
    <row r="307" s="49" customFormat="1"/>
    <row r="308" s="49" customFormat="1"/>
    <row r="309" s="49" customFormat="1"/>
    <row r="310" s="49" customFormat="1"/>
    <row r="311" s="49" customFormat="1"/>
    <row r="312" s="49" customFormat="1"/>
    <row r="313" s="49" customFormat="1"/>
    <row r="314" s="49" customFormat="1"/>
    <row r="315" s="49" customFormat="1"/>
    <row r="316" s="49" customFormat="1"/>
    <row r="317" s="49" customFormat="1"/>
    <row r="318" s="49" customFormat="1"/>
    <row r="319" s="49" customFormat="1"/>
    <row r="320" s="49" customFormat="1"/>
    <row r="321" s="49" customFormat="1"/>
    <row r="322" s="49" customFormat="1"/>
    <row r="323" s="49" customFormat="1"/>
    <row r="324" s="49" customFormat="1"/>
    <row r="325" s="49" customFormat="1"/>
    <row r="326" s="49" customFormat="1"/>
    <row r="327" s="49" customFormat="1"/>
    <row r="328" s="49" customFormat="1"/>
    <row r="329" s="49" customFormat="1"/>
    <row r="330" s="49" customFormat="1"/>
    <row r="331" s="49" customFormat="1"/>
    <row r="332" s="49" customFormat="1"/>
    <row r="333" s="49" customFormat="1"/>
    <row r="334" s="49" customFormat="1"/>
    <row r="335" s="49" customFormat="1"/>
    <row r="336" s="49" customFormat="1"/>
    <row r="337" s="49" customFormat="1"/>
    <row r="338" s="49" customFormat="1"/>
    <row r="339" s="49" customFormat="1"/>
    <row r="340" s="49" customFormat="1"/>
    <row r="341" s="49" customFormat="1"/>
    <row r="342" s="49" customFormat="1"/>
    <row r="343" s="49" customFormat="1"/>
    <row r="344" s="49" customFormat="1"/>
    <row r="345" s="49" customFormat="1"/>
    <row r="346" s="49" customFormat="1"/>
    <row r="347" s="49" customFormat="1"/>
    <row r="348" s="49" customFormat="1"/>
    <row r="349" s="49" customFormat="1"/>
    <row r="350" s="49" customFormat="1"/>
    <row r="351" s="49" customFormat="1"/>
    <row r="352" s="49" customFormat="1"/>
    <row r="353" s="49" customFormat="1"/>
    <row r="354" s="49" customFormat="1"/>
    <row r="355" s="49" customFormat="1"/>
    <row r="356" s="49" customFormat="1"/>
    <row r="357" s="49" customFormat="1"/>
    <row r="358" s="49" customFormat="1"/>
    <row r="359" s="49" customFormat="1"/>
    <row r="360" s="49" customFormat="1"/>
    <row r="361" s="49" customFormat="1"/>
    <row r="362" s="49" customFormat="1"/>
    <row r="363" s="49" customFormat="1"/>
    <row r="364" s="49" customFormat="1"/>
    <row r="365" s="49" customFormat="1"/>
    <row r="366" s="49" customFormat="1"/>
    <row r="367" s="49" customFormat="1"/>
    <row r="368" s="49" customFormat="1"/>
    <row r="369" s="49" customFormat="1"/>
    <row r="370" s="49" customFormat="1"/>
    <row r="371" s="49" customFormat="1"/>
    <row r="372" s="49" customFormat="1"/>
    <row r="373" s="49" customFormat="1"/>
    <row r="374" s="49" customFormat="1"/>
    <row r="375" s="49" customFormat="1"/>
    <row r="376" s="49" customFormat="1"/>
    <row r="377" s="49" customFormat="1"/>
    <row r="378" s="49" customFormat="1"/>
    <row r="379" s="49" customFormat="1"/>
    <row r="380" s="49" customFormat="1"/>
    <row r="381" s="49" customFormat="1"/>
    <row r="382" s="49" customFormat="1"/>
    <row r="383" s="49" customFormat="1"/>
    <row r="384" s="49" customFormat="1"/>
    <row r="385" s="49" customFormat="1"/>
    <row r="386" s="49" customFormat="1"/>
    <row r="387" s="49" customFormat="1"/>
    <row r="388" s="49" customFormat="1"/>
    <row r="389" s="49" customFormat="1"/>
    <row r="390" s="49" customFormat="1"/>
    <row r="391" s="49" customFormat="1"/>
    <row r="392" s="49" customFormat="1"/>
    <row r="393" s="49" customFormat="1"/>
    <row r="394" s="49" customFormat="1"/>
    <row r="395" s="49" customFormat="1"/>
    <row r="396" s="49" customFormat="1"/>
    <row r="397" s="49" customFormat="1"/>
    <row r="398" s="49" customFormat="1"/>
    <row r="399" s="49" customFormat="1"/>
    <row r="400" s="49" customFormat="1"/>
    <row r="401" s="49" customFormat="1"/>
    <row r="402" s="49" customFormat="1"/>
    <row r="403" s="49" customFormat="1"/>
    <row r="404" s="49" customFormat="1"/>
    <row r="405" s="49" customFormat="1"/>
    <row r="406" s="49" customFormat="1"/>
    <row r="407" s="49" customFormat="1"/>
    <row r="408" s="49" customFormat="1"/>
    <row r="409" s="49" customFormat="1"/>
    <row r="410" s="49" customFormat="1"/>
    <row r="411" s="49" customFormat="1"/>
    <row r="412" s="49" customFormat="1"/>
    <row r="413" s="49" customFormat="1"/>
    <row r="414" s="49" customFormat="1"/>
    <row r="415" s="49" customFormat="1"/>
    <row r="416" s="49" customFormat="1"/>
    <row r="417" s="49" customFormat="1"/>
    <row r="418" s="49" customFormat="1"/>
    <row r="419" s="49" customFormat="1"/>
    <row r="420" s="49" customFormat="1"/>
    <row r="421" s="49" customFormat="1"/>
    <row r="422" s="49" customFormat="1"/>
    <row r="423" s="49" customFormat="1"/>
    <row r="424" s="49" customFormat="1"/>
    <row r="425" s="49" customFormat="1"/>
    <row r="426" s="49" customFormat="1"/>
    <row r="427" s="49" customFormat="1"/>
    <row r="428" s="49" customFormat="1"/>
    <row r="429" s="49" customFormat="1"/>
    <row r="430" s="49" customFormat="1"/>
    <row r="431" s="49" customFormat="1"/>
    <row r="432" s="49" customFormat="1"/>
    <row r="433" s="49" customFormat="1"/>
    <row r="434" s="49" customFormat="1"/>
    <row r="435" s="49" customFormat="1"/>
    <row r="436" s="49" customFormat="1"/>
    <row r="437" s="49" customFormat="1"/>
    <row r="438" s="49" customFormat="1"/>
    <row r="439" s="49" customFormat="1"/>
    <row r="440" s="49" customFormat="1"/>
    <row r="441" s="49" customFormat="1"/>
    <row r="442" s="49" customFormat="1"/>
    <row r="443" s="49" customFormat="1"/>
    <row r="444" s="49" customFormat="1"/>
    <row r="445" s="49" customFormat="1"/>
    <row r="446" s="49" customFormat="1"/>
    <row r="447" s="49" customFormat="1"/>
    <row r="448" s="49" customFormat="1"/>
    <row r="449" s="49" customFormat="1"/>
    <row r="450" s="49" customFormat="1"/>
    <row r="451" s="49" customFormat="1"/>
    <row r="452" s="49" customFormat="1"/>
    <row r="453" s="49" customFormat="1"/>
    <row r="454" s="49" customFormat="1"/>
    <row r="455" s="49" customFormat="1"/>
    <row r="456" s="49" customFormat="1"/>
    <row r="457" s="49" customFormat="1"/>
    <row r="458" s="49" customFormat="1"/>
    <row r="459" s="49" customFormat="1"/>
    <row r="460" s="49" customFormat="1"/>
    <row r="461" s="49" customFormat="1"/>
    <row r="462" s="49" customFormat="1"/>
    <row r="463" s="49" customFormat="1"/>
    <row r="464" s="49" customFormat="1"/>
    <row r="465" s="49" customFormat="1"/>
    <row r="466" s="49" customFormat="1"/>
    <row r="467" s="49" customFormat="1"/>
    <row r="468" s="49" customFormat="1"/>
    <row r="469" s="49" customFormat="1"/>
    <row r="470" s="49" customFormat="1"/>
    <row r="471" s="49" customFormat="1"/>
    <row r="472" s="49" customFormat="1"/>
    <row r="473" s="49" customFormat="1"/>
    <row r="474" s="49" customFormat="1"/>
    <row r="475" s="49" customFormat="1"/>
    <row r="476" s="49" customFormat="1"/>
    <row r="477" s="49" customFormat="1"/>
    <row r="478" s="49" customFormat="1"/>
    <row r="479" s="49" customFormat="1"/>
    <row r="480" s="49" customFormat="1"/>
    <row r="481" s="49" customFormat="1"/>
    <row r="482" s="49" customFormat="1"/>
    <row r="483" s="49" customFormat="1"/>
    <row r="484" s="49" customFormat="1"/>
    <row r="485" s="49" customFormat="1"/>
    <row r="486" s="49" customFormat="1"/>
    <row r="487" s="49" customFormat="1"/>
    <row r="488" s="49" customFormat="1"/>
    <row r="489" s="49" customFormat="1"/>
    <row r="490" s="49" customFormat="1"/>
    <row r="491" s="49" customFormat="1"/>
    <row r="492" s="49" customFormat="1"/>
    <row r="493" s="49" customFormat="1"/>
    <row r="494" s="49" customFormat="1"/>
    <row r="495" s="49" customFormat="1"/>
    <row r="496" s="49" customFormat="1"/>
    <row r="497" s="49" customFormat="1"/>
    <row r="498" s="49" customFormat="1"/>
    <row r="499" s="49" customFormat="1"/>
    <row r="500" s="49" customFormat="1"/>
    <row r="501" s="49" customFormat="1"/>
    <row r="502" s="49" customFormat="1"/>
    <row r="503" s="49" customFormat="1"/>
    <row r="504" s="49" customFormat="1"/>
    <row r="505" s="49" customFormat="1"/>
    <row r="506" s="49" customFormat="1"/>
    <row r="507" s="49" customFormat="1"/>
    <row r="508" s="49" customFormat="1"/>
    <row r="509" s="49" customFormat="1"/>
    <row r="510" s="49" customFormat="1"/>
    <row r="511" s="49" customFormat="1"/>
    <row r="512" s="49" customFormat="1"/>
    <row r="513" s="49" customFormat="1"/>
    <row r="514" s="49" customFormat="1"/>
    <row r="515" s="49" customFormat="1"/>
    <row r="516" s="49" customFormat="1"/>
    <row r="517" s="49" customFormat="1"/>
    <row r="518" s="49" customFormat="1"/>
    <row r="519" s="49" customFormat="1"/>
    <row r="520" s="49" customFormat="1"/>
    <row r="521" s="49" customFormat="1"/>
    <row r="522" s="49" customFormat="1"/>
    <row r="523" s="49" customFormat="1"/>
    <row r="524" s="49" customFormat="1"/>
    <row r="525" s="49" customFormat="1"/>
    <row r="526" s="49" customFormat="1"/>
    <row r="527" s="49" customFormat="1"/>
    <row r="528" s="49" customFormat="1"/>
    <row r="529" s="49" customFormat="1"/>
    <row r="530" s="49" customFormat="1"/>
    <row r="531" s="49" customFormat="1"/>
    <row r="532" s="49" customFormat="1"/>
    <row r="533" s="49" customFormat="1"/>
    <row r="534" s="49" customFormat="1"/>
    <row r="535" s="49" customFormat="1"/>
    <row r="536" s="49" customFormat="1"/>
    <row r="537" s="49" customFormat="1"/>
    <row r="538" s="49" customFormat="1"/>
    <row r="539" s="49" customFormat="1"/>
    <row r="540" s="49" customFormat="1"/>
    <row r="541" s="49" customFormat="1"/>
    <row r="542" s="49" customFormat="1"/>
    <row r="543" s="49" customFormat="1"/>
    <row r="544" s="49" customFormat="1"/>
    <row r="545" s="49" customFormat="1"/>
    <row r="546" s="49" customFormat="1"/>
    <row r="547" s="49" customFormat="1"/>
    <row r="548" s="49" customFormat="1"/>
    <row r="549" s="49" customFormat="1"/>
    <row r="550" s="49" customFormat="1"/>
    <row r="551" s="49" customFormat="1"/>
    <row r="552" s="49" customFormat="1"/>
    <row r="553" s="49" customFormat="1"/>
    <row r="554" s="49" customFormat="1"/>
    <row r="555" s="49" customFormat="1"/>
    <row r="556" s="49" customFormat="1"/>
    <row r="557" s="49" customFormat="1"/>
    <row r="558" s="49" customFormat="1"/>
    <row r="559" s="49" customFormat="1"/>
    <row r="560" s="49" customFormat="1"/>
    <row r="561" s="49" customFormat="1"/>
    <row r="562" s="49" customFormat="1"/>
    <row r="563" s="49" customFormat="1"/>
    <row r="564" s="49" customFormat="1"/>
    <row r="565" s="49" customFormat="1"/>
    <row r="566" s="49" customFormat="1"/>
    <row r="567" s="49" customFormat="1"/>
    <row r="568" s="49" customFormat="1"/>
    <row r="569" s="49" customFormat="1"/>
    <row r="570" s="49" customFormat="1"/>
    <row r="571" s="49" customFormat="1"/>
    <row r="572" s="49" customFormat="1"/>
    <row r="573" s="49" customFormat="1"/>
    <row r="574" s="49" customFormat="1"/>
    <row r="575" s="49" customFormat="1"/>
    <row r="576" s="49" customFormat="1"/>
    <row r="577" s="49" customFormat="1"/>
    <row r="578" s="49" customFormat="1"/>
    <row r="579" s="49" customFormat="1"/>
    <row r="580" s="49" customFormat="1"/>
    <row r="581" s="49" customFormat="1"/>
    <row r="582" s="49" customFormat="1"/>
    <row r="583" s="49" customFormat="1"/>
    <row r="584" s="49" customFormat="1"/>
    <row r="585" s="49" customFormat="1"/>
    <row r="586" s="49" customFormat="1"/>
    <row r="587" s="49" customFormat="1"/>
    <row r="588" s="49" customFormat="1"/>
    <row r="589" s="49" customFormat="1"/>
    <row r="590" s="49" customFormat="1"/>
    <row r="591" s="49" customFormat="1"/>
    <row r="592" s="49" customFormat="1"/>
    <row r="593" s="49" customFormat="1"/>
    <row r="594" s="49" customFormat="1"/>
    <row r="595" s="49" customFormat="1"/>
    <row r="596" s="49" customFormat="1"/>
    <row r="597" s="49" customFormat="1"/>
    <row r="598" s="49" customFormat="1"/>
    <row r="599" s="49" customFormat="1"/>
    <row r="600" s="49" customFormat="1"/>
    <row r="601" s="49" customFormat="1"/>
    <row r="602" s="49" customFormat="1"/>
    <row r="603" s="49" customFormat="1"/>
    <row r="604" s="49" customFormat="1"/>
    <row r="605" s="49" customFormat="1"/>
    <row r="606" s="49" customFormat="1"/>
    <row r="607" s="49" customFormat="1"/>
    <row r="608" s="49" customFormat="1"/>
    <row r="609" s="49" customFormat="1"/>
    <row r="610" s="49" customFormat="1"/>
    <row r="611" s="49" customFormat="1"/>
    <row r="612" s="49" customFormat="1"/>
    <row r="613" s="49" customFormat="1"/>
    <row r="614" s="49" customFormat="1"/>
    <row r="615" s="49" customFormat="1"/>
    <row r="616" s="49" customFormat="1"/>
    <row r="617" s="49" customFormat="1"/>
    <row r="618" s="49" customFormat="1"/>
    <row r="619" s="49" customFormat="1"/>
    <row r="620" s="49" customFormat="1"/>
    <row r="621" s="49" customFormat="1"/>
    <row r="622" s="49" customFormat="1"/>
    <row r="623" s="49" customFormat="1"/>
    <row r="624" s="49" customFormat="1"/>
    <row r="625" s="49" customFormat="1"/>
    <row r="626" s="49" customFormat="1"/>
    <row r="627" s="49" customFormat="1"/>
    <row r="628" s="49" customFormat="1"/>
    <row r="629" s="49" customFormat="1"/>
    <row r="630" s="49" customFormat="1"/>
    <row r="631" s="49" customFormat="1"/>
    <row r="632" s="49" customFormat="1"/>
    <row r="633" s="49" customFormat="1"/>
    <row r="634" s="49" customFormat="1"/>
    <row r="635" s="49" customFormat="1"/>
    <row r="636" s="49" customFormat="1"/>
    <row r="637" s="49" customFormat="1"/>
    <row r="638" s="49" customFormat="1"/>
    <row r="639" s="49" customFormat="1"/>
    <row r="640" s="49" customFormat="1"/>
    <row r="641" s="49" customFormat="1"/>
    <row r="642" s="49" customFormat="1"/>
    <row r="643" s="49" customFormat="1"/>
    <row r="644" s="49" customFormat="1"/>
    <row r="645" s="49" customFormat="1"/>
    <row r="646" s="49" customFormat="1"/>
    <row r="647" s="49" customFormat="1"/>
    <row r="648" s="49" customFormat="1"/>
    <row r="649" s="49" customFormat="1"/>
    <row r="650" s="49" customFormat="1"/>
    <row r="651" s="49" customFormat="1"/>
    <row r="652" s="49" customFormat="1"/>
    <row r="653" s="49" customFormat="1"/>
    <row r="654" s="49" customFormat="1"/>
    <row r="655" s="49" customFormat="1"/>
    <row r="656" s="49" customFormat="1"/>
    <row r="657" s="49" customFormat="1"/>
    <row r="658" s="49" customFormat="1"/>
    <row r="659" s="49" customFormat="1"/>
    <row r="660" s="49" customFormat="1"/>
    <row r="661" s="49" customFormat="1"/>
    <row r="662" s="49" customFormat="1"/>
    <row r="663" s="49" customFormat="1"/>
    <row r="664" s="49" customFormat="1"/>
    <row r="665" s="49" customFormat="1"/>
    <row r="666" s="49" customFormat="1"/>
    <row r="667" s="49" customFormat="1"/>
    <row r="668" s="49" customFormat="1"/>
    <row r="669" s="49" customFormat="1"/>
    <row r="670" s="49" customFormat="1"/>
    <row r="671" s="49" customFormat="1"/>
    <row r="672" s="49" customFormat="1"/>
    <row r="673" s="49" customFormat="1"/>
    <row r="674" s="49" customFormat="1"/>
    <row r="675" s="49" customFormat="1"/>
    <row r="676" s="49" customFormat="1"/>
    <row r="677" s="49" customFormat="1"/>
    <row r="678" s="49" customFormat="1"/>
    <row r="679" s="49" customFormat="1"/>
    <row r="680" s="49" customFormat="1"/>
    <row r="681" s="49" customFormat="1"/>
    <row r="682" s="49" customFormat="1"/>
    <row r="683" s="49" customFormat="1"/>
    <row r="684" s="49" customFormat="1"/>
    <row r="685" s="49" customFormat="1"/>
    <row r="686" s="49" customFormat="1"/>
    <row r="687" s="49" customFormat="1"/>
    <row r="688" s="49" customFormat="1"/>
    <row r="689" s="49" customFormat="1"/>
    <row r="690" s="49" customFormat="1"/>
    <row r="691" s="49" customFormat="1"/>
    <row r="692" s="49" customFormat="1"/>
    <row r="693" s="49" customFormat="1"/>
    <row r="694" s="49" customFormat="1"/>
    <row r="695" s="49" customFormat="1"/>
    <row r="696" s="49" customFormat="1"/>
    <row r="697" s="49" customFormat="1"/>
    <row r="698" s="49" customFormat="1"/>
    <row r="699" s="49" customFormat="1"/>
    <row r="700" s="49" customFormat="1"/>
    <row r="701" s="49" customFormat="1"/>
    <row r="702" s="49" customFormat="1"/>
    <row r="703" s="49" customFormat="1"/>
    <row r="704" s="49" customFormat="1"/>
    <row r="705" s="49" customFormat="1"/>
    <row r="706" s="49" customFormat="1"/>
    <row r="707" s="49" customFormat="1"/>
    <row r="708" s="49" customFormat="1"/>
    <row r="709" s="49" customFormat="1"/>
    <row r="710" s="49" customFormat="1"/>
    <row r="711" s="49" customFormat="1"/>
    <row r="712" s="49" customFormat="1"/>
    <row r="713" s="49" customFormat="1"/>
    <row r="714" s="49" customFormat="1"/>
    <row r="715" s="49" customFormat="1"/>
    <row r="716" s="49" customFormat="1"/>
    <row r="717" s="49" customFormat="1"/>
    <row r="718" s="49" customFormat="1"/>
    <row r="719" s="49" customFormat="1"/>
    <row r="720" s="49" customFormat="1"/>
    <row r="721" s="49" customFormat="1"/>
    <row r="722" s="49" customFormat="1"/>
    <row r="723" s="49" customFormat="1"/>
    <row r="724" s="49" customFormat="1"/>
    <row r="725" s="49" customFormat="1"/>
    <row r="726" s="49" customFormat="1"/>
    <row r="727" s="49" customFormat="1"/>
    <row r="728" s="49" customFormat="1"/>
    <row r="729" s="49" customFormat="1"/>
    <row r="730" s="49" customFormat="1"/>
    <row r="731" s="49" customFormat="1"/>
    <row r="732" s="49" customFormat="1"/>
    <row r="733" s="49" customFormat="1"/>
    <row r="734" s="49" customFormat="1"/>
    <row r="735" s="49" customFormat="1"/>
    <row r="736" s="49" customFormat="1"/>
    <row r="737" s="49" customFormat="1"/>
    <row r="738" s="49" customFormat="1"/>
    <row r="739" s="49" customFormat="1"/>
    <row r="740" s="49" customFormat="1"/>
    <row r="741" s="49" customFormat="1"/>
    <row r="742" s="49" customFormat="1"/>
    <row r="743" s="49" customFormat="1"/>
    <row r="744" s="49" customFormat="1"/>
    <row r="745" s="49" customFormat="1"/>
    <row r="746" s="49" customFormat="1"/>
    <row r="747" s="49" customFormat="1"/>
    <row r="748" s="49" customFormat="1"/>
    <row r="749" s="49" customFormat="1"/>
    <row r="750" s="49" customFormat="1"/>
    <row r="751" s="49" customFormat="1"/>
    <row r="752" s="49" customFormat="1"/>
    <row r="753" s="49" customFormat="1"/>
    <row r="754" s="49" customFormat="1"/>
    <row r="755" s="49" customFormat="1"/>
    <row r="756" s="49" customFormat="1"/>
    <row r="757" s="49" customFormat="1"/>
    <row r="758" s="49" customFormat="1"/>
    <row r="759" s="49" customFormat="1"/>
    <row r="760" s="49" customFormat="1"/>
    <row r="761" s="49" customFormat="1"/>
    <row r="762" s="49" customFormat="1"/>
    <row r="763" s="49" customFormat="1"/>
    <row r="764" s="49" customFormat="1"/>
    <row r="765" s="49" customFormat="1"/>
    <row r="766" s="49" customFormat="1"/>
    <row r="767" s="49" customFormat="1"/>
    <row r="768" s="49" customFormat="1"/>
    <row r="769" s="49" customFormat="1"/>
    <row r="770" s="49" customFormat="1"/>
    <row r="771" s="49" customFormat="1"/>
    <row r="772" s="49" customFormat="1"/>
    <row r="773" s="49" customFormat="1"/>
    <row r="774" s="49" customFormat="1"/>
    <row r="775" s="49" customFormat="1"/>
    <row r="776" s="49" customFormat="1"/>
    <row r="777" s="49" customFormat="1"/>
    <row r="778" s="49" customFormat="1"/>
    <row r="779" s="49" customFormat="1"/>
    <row r="780" s="49" customFormat="1"/>
    <row r="781" s="49" customFormat="1"/>
    <row r="782" s="49" customFormat="1"/>
    <row r="783" s="49" customFormat="1"/>
    <row r="784" s="49" customFormat="1"/>
    <row r="785" s="49" customFormat="1"/>
    <row r="786" s="49" customFormat="1"/>
    <row r="787" s="49" customFormat="1"/>
    <row r="788" s="49" customFormat="1"/>
    <row r="789" s="49" customFormat="1"/>
    <row r="790" s="49" customFormat="1"/>
    <row r="791" s="49" customFormat="1"/>
    <row r="792" s="49" customFormat="1"/>
    <row r="793" s="49" customFormat="1"/>
    <row r="794" s="49" customFormat="1"/>
    <row r="795" s="49" customFormat="1"/>
    <row r="796" s="49" customFormat="1"/>
    <row r="797" s="49" customFormat="1"/>
    <row r="798" s="49" customFormat="1"/>
    <row r="799" s="49" customFormat="1"/>
    <row r="800" s="49" customFormat="1"/>
    <row r="801" s="49" customFormat="1"/>
    <row r="802" s="49" customFormat="1"/>
    <row r="803" s="49" customFormat="1"/>
    <row r="804" s="49" customFormat="1"/>
    <row r="805" s="49" customFormat="1"/>
    <row r="806" s="49" customFormat="1"/>
    <row r="807" s="49" customFormat="1"/>
    <row r="808" s="49" customFormat="1"/>
    <row r="809" s="49" customFormat="1"/>
    <row r="810" s="49" customFormat="1"/>
    <row r="811" s="49" customFormat="1"/>
    <row r="812" s="49" customFormat="1"/>
    <row r="813" s="49" customFormat="1"/>
    <row r="814" s="49" customFormat="1"/>
    <row r="815" s="49" customFormat="1"/>
    <row r="816" s="49" customFormat="1"/>
    <row r="817" s="49" customFormat="1"/>
    <row r="818" s="49" customFormat="1"/>
    <row r="819" s="49" customFormat="1"/>
    <row r="820" s="49" customFormat="1"/>
    <row r="821" s="49" customFormat="1"/>
    <row r="822" s="49" customFormat="1"/>
    <row r="823" s="49" customFormat="1"/>
    <row r="824" s="49" customFormat="1"/>
    <row r="825" s="49" customFormat="1"/>
    <row r="826" s="49" customFormat="1"/>
    <row r="827" s="49" customFormat="1"/>
    <row r="828" s="49" customFormat="1"/>
    <row r="829" s="49" customFormat="1"/>
    <row r="830" s="49" customFormat="1"/>
    <row r="831" s="49" customFormat="1"/>
    <row r="832" s="49" customFormat="1"/>
    <row r="833" s="49" customFormat="1"/>
    <row r="834" s="49" customFormat="1"/>
    <row r="835" s="49" customFormat="1"/>
    <row r="836" s="49" customFormat="1"/>
    <row r="837" s="49" customFormat="1"/>
    <row r="838" s="49" customFormat="1"/>
    <row r="839" s="49" customFormat="1"/>
    <row r="840" s="49" customFormat="1"/>
    <row r="841" s="49" customFormat="1"/>
    <row r="842" s="49" customFormat="1"/>
    <row r="843" s="49" customFormat="1"/>
    <row r="844" s="49" customFormat="1"/>
    <row r="845" s="49" customFormat="1"/>
    <row r="846" s="49" customFormat="1"/>
    <row r="847" s="49" customFormat="1"/>
    <row r="848" s="49" customFormat="1"/>
    <row r="849" s="49" customFormat="1"/>
    <row r="850" s="49" customFormat="1"/>
    <row r="851" s="49" customFormat="1"/>
    <row r="852" s="49" customFormat="1"/>
    <row r="853" s="49" customFormat="1"/>
    <row r="854" s="49" customFormat="1"/>
    <row r="855" s="49" customFormat="1"/>
    <row r="856" s="49" customFormat="1"/>
    <row r="857" s="49" customFormat="1"/>
    <row r="858" s="49" customFormat="1"/>
    <row r="859" s="49" customFormat="1"/>
    <row r="860" s="49" customFormat="1"/>
    <row r="861" s="49" customFormat="1"/>
    <row r="862" s="49" customFormat="1"/>
    <row r="863" s="49" customFormat="1"/>
    <row r="864" s="49" customFormat="1"/>
    <row r="865" s="49" customFormat="1"/>
    <row r="866" s="49" customFormat="1"/>
    <row r="867" s="49" customFormat="1"/>
    <row r="868" s="49" customFormat="1"/>
    <row r="869" s="49" customFormat="1"/>
    <row r="870" s="49" customFormat="1"/>
    <row r="871" s="49" customFormat="1"/>
    <row r="872" s="49" customFormat="1"/>
    <row r="873" s="49" customFormat="1"/>
    <row r="874" s="49" customFormat="1"/>
    <row r="875" s="49" customFormat="1"/>
    <row r="876" s="49" customFormat="1"/>
    <row r="877" s="49" customFormat="1"/>
    <row r="878" s="49" customFormat="1"/>
    <row r="879" s="49" customFormat="1"/>
    <row r="880" s="49" customFormat="1"/>
    <row r="881" s="49" customFormat="1"/>
    <row r="882" s="49" customFormat="1"/>
    <row r="883" s="49" customFormat="1"/>
    <row r="884" s="49" customFormat="1"/>
    <row r="885" s="49" customFormat="1"/>
    <row r="886" s="49" customFormat="1"/>
    <row r="887" s="49" customFormat="1"/>
    <row r="888" s="49" customFormat="1"/>
    <row r="889" s="49" customFormat="1"/>
    <row r="890" s="49" customFormat="1"/>
    <row r="891" s="49" customFormat="1"/>
    <row r="892" s="49" customFormat="1"/>
    <row r="893" s="49" customFormat="1"/>
    <row r="894" s="49" customFormat="1"/>
    <row r="895" s="49" customFormat="1"/>
    <row r="896" s="49" customFormat="1"/>
    <row r="897" s="49" customFormat="1"/>
    <row r="898" s="49" customFormat="1"/>
    <row r="899" s="49" customFormat="1"/>
    <row r="900" s="49" customFormat="1"/>
    <row r="901" s="49" customFormat="1"/>
    <row r="902" s="49" customFormat="1"/>
    <row r="903" s="49" customFormat="1"/>
    <row r="904" s="49" customFormat="1"/>
    <row r="905" s="49" customFormat="1"/>
    <row r="906" s="49" customFormat="1"/>
    <row r="907" s="49" customFormat="1"/>
    <row r="908" s="49" customFormat="1"/>
    <row r="909" s="49" customFormat="1"/>
    <row r="910" s="49" customFormat="1"/>
    <row r="911" s="49" customFormat="1"/>
    <row r="912" s="49" customFormat="1"/>
    <row r="913" s="49" customFormat="1"/>
    <row r="914" s="49" customFormat="1"/>
    <row r="915" s="49" customFormat="1"/>
    <row r="916" s="49" customFormat="1"/>
    <row r="917" s="49" customFormat="1"/>
    <row r="918" s="49" customFormat="1"/>
    <row r="919" s="49" customFormat="1"/>
    <row r="920" s="49" customFormat="1"/>
    <row r="921" s="49" customFormat="1"/>
    <row r="922" s="49" customFormat="1"/>
    <row r="923" s="49" customFormat="1"/>
    <row r="924" s="49" customFormat="1"/>
    <row r="925" s="49" customFormat="1"/>
    <row r="926" s="49" customFormat="1"/>
    <row r="927" s="49" customFormat="1"/>
    <row r="928" s="49" customFormat="1"/>
    <row r="929" s="49" customFormat="1"/>
    <row r="930" s="49" customFormat="1"/>
    <row r="931" s="49" customFormat="1"/>
    <row r="932" s="49" customFormat="1"/>
    <row r="933" s="49" customFormat="1"/>
    <row r="934" s="49" customFormat="1"/>
    <row r="935" s="49" customFormat="1"/>
    <row r="936" s="49" customFormat="1"/>
    <row r="937" s="49" customFormat="1"/>
    <row r="938" s="49" customFormat="1"/>
    <row r="939" s="49" customFormat="1"/>
    <row r="940" s="49" customFormat="1"/>
    <row r="941" s="49" customFormat="1"/>
    <row r="942" s="49" customFormat="1"/>
    <row r="943" s="49" customFormat="1"/>
    <row r="944" s="49" customFormat="1"/>
  </sheetData>
  <mergeCells count="2">
    <mergeCell ref="A4:B4"/>
    <mergeCell ref="A13:C13"/>
  </mergeCells>
  <pageMargins left="0.7" right="0.7" top="0.75" bottom="0.75" header="0.3" footer="0.3"/>
  <pageSetup paperSize="9" scale="37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255E2-53A2-41AF-9CD5-8F2AB010E7C6}">
  <dimension ref="A1:I11"/>
  <sheetViews>
    <sheetView showGridLines="0" view="pageBreakPreview" zoomScale="107" zoomScaleNormal="100" zoomScaleSheetLayoutView="107" workbookViewId="0"/>
  </sheetViews>
  <sheetFormatPr defaultRowHeight="21" customHeight="1"/>
  <cols>
    <col min="1" max="1" width="17.625" style="1" customWidth="1"/>
    <col min="2" max="2" width="14.375" style="1" customWidth="1"/>
    <col min="3" max="3" width="14.375" style="18" customWidth="1"/>
    <col min="4" max="7" width="14.375" style="1" customWidth="1"/>
    <col min="8" max="8" width="15.25" customWidth="1"/>
  </cols>
  <sheetData>
    <row r="1" spans="1:9" ht="21" customHeight="1">
      <c r="D1"/>
      <c r="E1"/>
      <c r="H1" s="241"/>
      <c r="I1" s="241"/>
    </row>
    <row r="4" spans="1:9" ht="21" customHeight="1">
      <c r="A4" s="187" t="s">
        <v>227</v>
      </c>
      <c r="B4" s="187"/>
      <c r="C4" s="187"/>
      <c r="D4" s="187"/>
      <c r="E4" s="187"/>
      <c r="F4" s="187"/>
      <c r="G4" s="187"/>
      <c r="H4" s="187"/>
    </row>
    <row r="5" spans="1:9" ht="21" customHeight="1">
      <c r="A5" s="187"/>
      <c r="B5" s="187"/>
      <c r="C5" s="187"/>
      <c r="D5" s="187"/>
      <c r="E5" s="187"/>
      <c r="F5" s="187"/>
      <c r="G5" s="187"/>
      <c r="H5" s="187"/>
    </row>
    <row r="6" spans="1:9" ht="21" customHeight="1">
      <c r="A6" s="162" t="s">
        <v>131</v>
      </c>
    </row>
    <row r="7" spans="1:9" ht="21" customHeight="1">
      <c r="A7" s="62" t="s">
        <v>166</v>
      </c>
      <c r="B7" s="21">
        <v>2019</v>
      </c>
      <c r="C7" s="21">
        <v>2020</v>
      </c>
      <c r="D7" s="21">
        <v>2021</v>
      </c>
      <c r="E7" s="21">
        <v>2022</v>
      </c>
      <c r="F7" s="21">
        <v>2023</v>
      </c>
      <c r="G7" s="21">
        <v>2024</v>
      </c>
      <c r="H7" s="21">
        <v>2025</v>
      </c>
    </row>
    <row r="8" spans="1:9" ht="30.95" customHeight="1">
      <c r="A8" s="21" t="s">
        <v>229</v>
      </c>
      <c r="B8" s="64">
        <v>56</v>
      </c>
      <c r="C8" s="64">
        <v>44</v>
      </c>
      <c r="D8" s="64">
        <v>44</v>
      </c>
      <c r="E8" s="64">
        <v>56</v>
      </c>
      <c r="F8" s="64">
        <v>63</v>
      </c>
      <c r="G8" s="64">
        <v>65</v>
      </c>
      <c r="H8" s="64">
        <v>66</v>
      </c>
    </row>
    <row r="9" spans="1:9" ht="21" customHeight="1">
      <c r="A9" s="183" t="s">
        <v>340</v>
      </c>
      <c r="B9" s="183"/>
      <c r="C9" s="183"/>
      <c r="E9" s="18"/>
      <c r="F9" s="18"/>
      <c r="G9" s="18"/>
    </row>
    <row r="10" spans="1:9" ht="21" customHeight="1">
      <c r="A10" s="165" t="s">
        <v>230</v>
      </c>
      <c r="B10" s="165"/>
      <c r="C10" s="165"/>
    </row>
    <row r="11" spans="1:9" ht="21" customHeight="1">
      <c r="H11" s="9"/>
    </row>
  </sheetData>
  <mergeCells count="3">
    <mergeCell ref="H1:I1"/>
    <mergeCell ref="A4:H5"/>
    <mergeCell ref="A9:C9"/>
  </mergeCells>
  <pageMargins left="0.7" right="0.7" top="0.75" bottom="0.75" header="0.3" footer="0.3"/>
  <pageSetup scale="5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4086C-CBFF-4242-8C8F-2E8679311755}">
  <dimension ref="A1:D29"/>
  <sheetViews>
    <sheetView showGridLines="0" view="pageBreakPreview" topLeftCell="A7" zoomScale="99" zoomScaleNormal="100" zoomScaleSheetLayoutView="99" workbookViewId="0"/>
  </sheetViews>
  <sheetFormatPr defaultColWidth="21.375" defaultRowHeight="18"/>
  <cols>
    <col min="1" max="1" width="4.375" style="1" customWidth="1"/>
    <col min="2" max="2" width="37.875" style="1" customWidth="1"/>
    <col min="3" max="4" width="35.375" customWidth="1"/>
    <col min="5" max="5" width="21.375" customWidth="1"/>
  </cols>
  <sheetData>
    <row r="1" spans="1:4">
      <c r="D1" s="36"/>
    </row>
    <row r="3" spans="1:4">
      <c r="B3" s="30"/>
    </row>
    <row r="4" spans="1:4" ht="25.5" customHeight="1">
      <c r="A4" s="187" t="s">
        <v>231</v>
      </c>
      <c r="B4" s="187"/>
      <c r="C4" s="187"/>
      <c r="D4" s="187"/>
    </row>
    <row r="5" spans="1:4" ht="25.35" customHeight="1">
      <c r="A5" s="187"/>
      <c r="B5" s="187"/>
      <c r="C5" s="187"/>
      <c r="D5" s="187"/>
    </row>
    <row r="6" spans="1:4" ht="21">
      <c r="A6" s="58" t="s">
        <v>159</v>
      </c>
      <c r="B6" s="28"/>
    </row>
    <row r="7" spans="1:4" ht="21" customHeight="1">
      <c r="A7" s="22" t="s">
        <v>100</v>
      </c>
      <c r="B7" s="31" t="s">
        <v>233</v>
      </c>
      <c r="C7" s="31">
        <v>2024</v>
      </c>
      <c r="D7" s="31">
        <v>2025</v>
      </c>
    </row>
    <row r="8" spans="1:4" ht="21" customHeight="1">
      <c r="A8" s="22">
        <v>1</v>
      </c>
      <c r="B8" s="32" t="s">
        <v>395</v>
      </c>
      <c r="C8" s="64">
        <v>2</v>
      </c>
      <c r="D8" s="64">
        <v>3</v>
      </c>
    </row>
    <row r="9" spans="1:4" ht="21" customHeight="1">
      <c r="A9" s="22">
        <v>2</v>
      </c>
      <c r="B9" s="32" t="s">
        <v>399</v>
      </c>
      <c r="C9" s="66">
        <v>2</v>
      </c>
      <c r="D9" s="66">
        <v>1</v>
      </c>
    </row>
    <row r="10" spans="1:4" ht="21" customHeight="1">
      <c r="A10" s="22">
        <v>3</v>
      </c>
      <c r="B10" s="32" t="s">
        <v>401</v>
      </c>
      <c r="C10" s="64">
        <v>2</v>
      </c>
      <c r="D10" s="64">
        <v>2</v>
      </c>
    </row>
    <row r="11" spans="1:4" ht="21" customHeight="1">
      <c r="A11" s="22">
        <v>4</v>
      </c>
      <c r="B11" s="32" t="s">
        <v>398</v>
      </c>
      <c r="C11" s="66">
        <v>2</v>
      </c>
      <c r="D11" s="66">
        <v>2</v>
      </c>
    </row>
    <row r="12" spans="1:4" ht="21" customHeight="1">
      <c r="A12" s="22">
        <v>5</v>
      </c>
      <c r="B12" s="32" t="s">
        <v>402</v>
      </c>
      <c r="C12" s="64">
        <v>8</v>
      </c>
      <c r="D12" s="64">
        <v>2</v>
      </c>
    </row>
    <row r="13" spans="1:4" ht="21" customHeight="1">
      <c r="A13" s="22">
        <v>6</v>
      </c>
      <c r="B13" s="32" t="s">
        <v>271</v>
      </c>
      <c r="C13" s="66">
        <v>1</v>
      </c>
      <c r="D13" s="66">
        <v>1</v>
      </c>
    </row>
    <row r="14" spans="1:4" ht="21" customHeight="1">
      <c r="A14" s="22">
        <v>7</v>
      </c>
      <c r="B14" s="32" t="s">
        <v>396</v>
      </c>
      <c r="C14" s="64">
        <v>4</v>
      </c>
      <c r="D14" s="64">
        <v>3</v>
      </c>
    </row>
    <row r="15" spans="1:4" ht="21" customHeight="1">
      <c r="A15" s="22">
        <v>8</v>
      </c>
      <c r="B15" s="32" t="s">
        <v>119</v>
      </c>
      <c r="C15" s="66">
        <v>99</v>
      </c>
      <c r="D15" s="66">
        <v>59</v>
      </c>
    </row>
    <row r="16" spans="1:4" ht="21" customHeight="1">
      <c r="A16" s="22">
        <v>9</v>
      </c>
      <c r="B16" s="32" t="s">
        <v>329</v>
      </c>
      <c r="C16" s="64">
        <v>2</v>
      </c>
      <c r="D16" s="64">
        <v>2</v>
      </c>
    </row>
    <row r="17" spans="1:4" ht="21" customHeight="1">
      <c r="A17" s="22">
        <v>10</v>
      </c>
      <c r="B17" s="32" t="s">
        <v>310</v>
      </c>
      <c r="C17" s="66">
        <v>38</v>
      </c>
      <c r="D17" s="66">
        <v>25</v>
      </c>
    </row>
    <row r="18" spans="1:4" ht="21" customHeight="1">
      <c r="A18" s="22">
        <v>11</v>
      </c>
      <c r="B18" s="32" t="s">
        <v>117</v>
      </c>
      <c r="C18" s="64">
        <v>65</v>
      </c>
      <c r="D18" s="64">
        <v>44</v>
      </c>
    </row>
    <row r="19" spans="1:4" ht="21" customHeight="1">
      <c r="A19" s="22">
        <v>12</v>
      </c>
      <c r="B19" s="32" t="s">
        <v>333</v>
      </c>
      <c r="C19" s="66">
        <v>2</v>
      </c>
      <c r="D19" s="66">
        <v>2</v>
      </c>
    </row>
    <row r="20" spans="1:4" ht="21" customHeight="1">
      <c r="A20" s="22">
        <v>13</v>
      </c>
      <c r="B20" s="32" t="s">
        <v>393</v>
      </c>
      <c r="C20" s="64">
        <v>5</v>
      </c>
      <c r="D20" s="64">
        <v>4</v>
      </c>
    </row>
    <row r="21" spans="1:4" ht="21" customHeight="1">
      <c r="A21" s="22">
        <v>14</v>
      </c>
      <c r="B21" s="32" t="s">
        <v>397</v>
      </c>
      <c r="C21" s="66">
        <v>9</v>
      </c>
      <c r="D21" s="66">
        <v>3</v>
      </c>
    </row>
    <row r="22" spans="1:4" ht="21" customHeight="1">
      <c r="A22" s="22">
        <v>15</v>
      </c>
      <c r="B22" s="32" t="s">
        <v>301</v>
      </c>
      <c r="C22" s="64">
        <v>64</v>
      </c>
      <c r="D22" s="64">
        <v>27</v>
      </c>
    </row>
    <row r="23" spans="1:4" ht="21" customHeight="1">
      <c r="A23" s="22">
        <v>16</v>
      </c>
      <c r="B23" s="32" t="s">
        <v>306</v>
      </c>
      <c r="C23" s="66">
        <v>8</v>
      </c>
      <c r="D23" s="66">
        <v>7</v>
      </c>
    </row>
    <row r="24" spans="1:4" ht="21" customHeight="1">
      <c r="A24" s="22">
        <v>17</v>
      </c>
      <c r="B24" s="32" t="s">
        <v>320</v>
      </c>
      <c r="C24" s="64">
        <v>6</v>
      </c>
      <c r="D24" s="64">
        <v>3</v>
      </c>
    </row>
    <row r="25" spans="1:4" ht="21" customHeight="1">
      <c r="A25" s="22">
        <v>18</v>
      </c>
      <c r="B25" s="32" t="s">
        <v>319</v>
      </c>
      <c r="C25" s="66">
        <v>1</v>
      </c>
      <c r="D25" s="66">
        <v>1</v>
      </c>
    </row>
    <row r="26" spans="1:4" ht="21" customHeight="1">
      <c r="A26" s="22">
        <v>19</v>
      </c>
      <c r="B26" s="32" t="s">
        <v>116</v>
      </c>
      <c r="C26" s="64">
        <v>6</v>
      </c>
      <c r="D26" s="64">
        <v>5</v>
      </c>
    </row>
    <row r="27" spans="1:4" ht="21" customHeight="1">
      <c r="A27" s="183" t="s">
        <v>340</v>
      </c>
      <c r="B27" s="183"/>
      <c r="C27" s="183"/>
      <c r="D27" s="16"/>
    </row>
    <row r="28" spans="1:4" ht="21" customHeight="1">
      <c r="A28" s="242" t="s">
        <v>230</v>
      </c>
      <c r="B28" s="242"/>
      <c r="C28" s="242"/>
    </row>
    <row r="29" spans="1:4">
      <c r="A29" s="163" t="s">
        <v>341</v>
      </c>
      <c r="D29" s="9"/>
    </row>
  </sheetData>
  <mergeCells count="3">
    <mergeCell ref="A4:D5"/>
    <mergeCell ref="A28:C28"/>
    <mergeCell ref="A27:C27"/>
  </mergeCells>
  <pageMargins left="0.7" right="0.7" top="0.75" bottom="0.75" header="0.3" footer="0.3"/>
  <pageSetup scale="73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51647-EE21-4681-A35C-E35D9578AE1A}">
  <dimension ref="A1:D12"/>
  <sheetViews>
    <sheetView showGridLines="0" view="pageBreakPreview" zoomScaleNormal="100" zoomScaleSheetLayoutView="100" workbookViewId="0"/>
  </sheetViews>
  <sheetFormatPr defaultColWidth="21.375" defaultRowHeight="21" customHeight="1"/>
  <cols>
    <col min="1" max="1" width="16.125" style="1" customWidth="1"/>
    <col min="2" max="2" width="44.125" style="18" customWidth="1"/>
    <col min="3" max="4" width="25.75" customWidth="1"/>
  </cols>
  <sheetData>
    <row r="1" spans="1:4" ht="21" customHeight="1">
      <c r="B1"/>
      <c r="D1" s="36"/>
    </row>
    <row r="4" spans="1:4" ht="21" customHeight="1">
      <c r="A4" s="187" t="s">
        <v>390</v>
      </c>
      <c r="B4" s="187"/>
      <c r="C4" s="28"/>
      <c r="D4" s="28"/>
    </row>
    <row r="5" spans="1:4" ht="33.6" customHeight="1">
      <c r="A5" s="187"/>
      <c r="B5" s="187"/>
      <c r="C5" s="28"/>
      <c r="D5" s="28"/>
    </row>
    <row r="6" spans="1:4" ht="21" customHeight="1">
      <c r="A6" s="161" t="s">
        <v>369</v>
      </c>
      <c r="B6" s="29"/>
    </row>
    <row r="7" spans="1:4" ht="37.5" customHeight="1">
      <c r="A7" s="120" t="s">
        <v>166</v>
      </c>
      <c r="B7" s="159" t="s">
        <v>234</v>
      </c>
    </row>
    <row r="8" spans="1:4" ht="21" customHeight="1">
      <c r="A8" s="6">
        <v>2023</v>
      </c>
      <c r="B8" s="64">
        <v>148</v>
      </c>
    </row>
    <row r="9" spans="1:4" ht="21" customHeight="1">
      <c r="A9" s="6">
        <v>2024</v>
      </c>
      <c r="B9" s="66">
        <v>172</v>
      </c>
    </row>
    <row r="10" spans="1:4" ht="21" customHeight="1">
      <c r="A10" s="6">
        <v>2025</v>
      </c>
      <c r="B10" s="64">
        <v>176</v>
      </c>
    </row>
    <row r="11" spans="1:4" ht="21" customHeight="1">
      <c r="A11" s="183" t="s">
        <v>340</v>
      </c>
      <c r="B11" s="183"/>
      <c r="C11" s="183"/>
    </row>
    <row r="12" spans="1:4" ht="26.45" customHeight="1">
      <c r="A12" s="243" t="s">
        <v>235</v>
      </c>
      <c r="B12" s="243"/>
    </row>
  </sheetData>
  <mergeCells count="3">
    <mergeCell ref="A4:B5"/>
    <mergeCell ref="A12:B12"/>
    <mergeCell ref="A11:C11"/>
  </mergeCells>
  <pageMargins left="0.7" right="0.7" top="0.75" bottom="0.75" header="0.3" footer="0.3"/>
  <pageSetup scale="7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46C7E-F393-459F-99FF-85C729FCE6C9}">
  <dimension ref="A3:G30"/>
  <sheetViews>
    <sheetView showGridLines="0" view="pageBreakPreview" zoomScale="92" zoomScaleNormal="100" zoomScaleSheetLayoutView="92" workbookViewId="0">
      <selection activeCell="A30" sqref="A30:B30"/>
    </sheetView>
  </sheetViews>
  <sheetFormatPr defaultRowHeight="14.25"/>
  <cols>
    <col min="1" max="1" width="4.5" customWidth="1"/>
    <col min="2" max="2" width="19.875" style="135" customWidth="1"/>
    <col min="3" max="3" width="14.625" customWidth="1"/>
    <col min="4" max="4" width="38.375" customWidth="1"/>
    <col min="5" max="5" width="16.375" customWidth="1"/>
    <col min="6" max="6" width="14.875" customWidth="1"/>
    <col min="7" max="7" width="15.375" customWidth="1"/>
  </cols>
  <sheetData>
    <row r="3" spans="1:7" ht="30.6" customHeight="1"/>
    <row r="4" spans="1:7" ht="39.6" customHeight="1">
      <c r="A4" s="223" t="s">
        <v>366</v>
      </c>
      <c r="B4" s="223"/>
      <c r="C4" s="223"/>
      <c r="D4" s="223"/>
      <c r="E4" s="223"/>
      <c r="F4" s="223"/>
      <c r="G4" s="223"/>
    </row>
    <row r="5" spans="1:7" ht="15.75">
      <c r="A5" s="118" t="s">
        <v>361</v>
      </c>
      <c r="B5" s="150"/>
    </row>
    <row r="6" spans="1:7" ht="21" customHeight="1">
      <c r="A6" s="173" t="s">
        <v>100</v>
      </c>
      <c r="B6" s="245" t="s">
        <v>283</v>
      </c>
      <c r="C6" s="245" t="s">
        <v>284</v>
      </c>
      <c r="D6" s="245" t="s">
        <v>233</v>
      </c>
      <c r="E6" s="247" t="s">
        <v>196</v>
      </c>
      <c r="F6" s="248"/>
      <c r="G6" s="249"/>
    </row>
    <row r="7" spans="1:7" ht="21" customHeight="1">
      <c r="A7" s="174"/>
      <c r="B7" s="246"/>
      <c r="C7" s="246"/>
      <c r="D7" s="246"/>
      <c r="E7" s="21">
        <v>2023</v>
      </c>
      <c r="F7" s="21">
        <v>2024</v>
      </c>
      <c r="G7" s="21">
        <v>2025</v>
      </c>
    </row>
    <row r="8" spans="1:7" ht="21" customHeight="1">
      <c r="A8" s="14">
        <v>1</v>
      </c>
      <c r="B8" s="157" t="s">
        <v>290</v>
      </c>
      <c r="C8" s="143" t="s">
        <v>290</v>
      </c>
      <c r="D8" s="133" t="s">
        <v>117</v>
      </c>
      <c r="E8" s="151">
        <v>76</v>
      </c>
      <c r="F8" s="151">
        <v>74</v>
      </c>
      <c r="G8" s="151">
        <v>74</v>
      </c>
    </row>
    <row r="9" spans="1:7" ht="21" customHeight="1">
      <c r="A9" s="179">
        <v>2</v>
      </c>
      <c r="B9" s="244" t="s">
        <v>295</v>
      </c>
      <c r="C9" s="143" t="s">
        <v>296</v>
      </c>
      <c r="D9" s="134" t="s">
        <v>116</v>
      </c>
      <c r="E9" s="152">
        <v>6</v>
      </c>
      <c r="F9" s="152">
        <v>6</v>
      </c>
      <c r="G9" s="152">
        <v>6</v>
      </c>
    </row>
    <row r="10" spans="1:7" ht="21" customHeight="1">
      <c r="A10" s="179"/>
      <c r="B10" s="212"/>
      <c r="C10" s="143" t="s">
        <v>297</v>
      </c>
      <c r="D10" s="133" t="s">
        <v>119</v>
      </c>
      <c r="E10" s="151">
        <v>115</v>
      </c>
      <c r="F10" s="151">
        <v>127</v>
      </c>
      <c r="G10" s="151">
        <v>140</v>
      </c>
    </row>
    <row r="11" spans="1:7" ht="21" customHeight="1">
      <c r="A11" s="179">
        <v>3</v>
      </c>
      <c r="B11" s="244" t="s">
        <v>299</v>
      </c>
      <c r="C11" s="143" t="s">
        <v>300</v>
      </c>
      <c r="D11" s="134" t="s">
        <v>402</v>
      </c>
      <c r="E11" s="152">
        <v>2</v>
      </c>
      <c r="F11" s="152">
        <v>2</v>
      </c>
      <c r="G11" s="152">
        <v>2</v>
      </c>
    </row>
    <row r="12" spans="1:7" ht="21" customHeight="1">
      <c r="A12" s="179"/>
      <c r="B12" s="211"/>
      <c r="C12" s="143" t="s">
        <v>299</v>
      </c>
      <c r="D12" s="133" t="s">
        <v>301</v>
      </c>
      <c r="E12" s="151">
        <v>51</v>
      </c>
      <c r="F12" s="151">
        <v>51</v>
      </c>
      <c r="G12" s="151">
        <v>56</v>
      </c>
    </row>
    <row r="13" spans="1:7" ht="21" customHeight="1">
      <c r="A13" s="179"/>
      <c r="B13" s="212"/>
      <c r="C13" s="143" t="s">
        <v>302</v>
      </c>
      <c r="D13" s="134" t="s">
        <v>303</v>
      </c>
      <c r="E13" s="152">
        <v>3</v>
      </c>
      <c r="F13" s="152">
        <v>3</v>
      </c>
      <c r="G13" s="152">
        <v>4</v>
      </c>
    </row>
    <row r="14" spans="1:7" ht="21" customHeight="1">
      <c r="A14" s="14">
        <v>4</v>
      </c>
      <c r="B14" s="158" t="s">
        <v>304</v>
      </c>
      <c r="C14" s="143" t="s">
        <v>305</v>
      </c>
      <c r="D14" s="133" t="s">
        <v>306</v>
      </c>
      <c r="E14" s="151">
        <v>7</v>
      </c>
      <c r="F14" s="151">
        <v>10</v>
      </c>
      <c r="G14" s="151">
        <v>10</v>
      </c>
    </row>
    <row r="15" spans="1:7" ht="21" customHeight="1">
      <c r="A15" s="179">
        <v>5</v>
      </c>
      <c r="B15" s="244" t="s">
        <v>354</v>
      </c>
      <c r="C15" s="143" t="s">
        <v>308</v>
      </c>
      <c r="D15" s="134" t="s">
        <v>399</v>
      </c>
      <c r="E15" s="152">
        <v>1</v>
      </c>
      <c r="F15" s="152">
        <v>1</v>
      </c>
      <c r="G15" s="152">
        <v>1</v>
      </c>
    </row>
    <row r="16" spans="1:7" ht="21" customHeight="1">
      <c r="A16" s="179"/>
      <c r="B16" s="211"/>
      <c r="C16" s="143" t="s">
        <v>309</v>
      </c>
      <c r="D16" s="133" t="s">
        <v>310</v>
      </c>
      <c r="E16" s="151">
        <v>42</v>
      </c>
      <c r="F16" s="151">
        <v>41</v>
      </c>
      <c r="G16" s="151">
        <v>44</v>
      </c>
    </row>
    <row r="17" spans="1:7" ht="21" customHeight="1">
      <c r="A17" s="179"/>
      <c r="B17" s="212"/>
      <c r="C17" s="143" t="s">
        <v>311</v>
      </c>
      <c r="D17" s="134" t="s">
        <v>401</v>
      </c>
      <c r="E17" s="152">
        <v>2</v>
      </c>
      <c r="F17" s="152">
        <v>2</v>
      </c>
      <c r="G17" s="152">
        <v>2</v>
      </c>
    </row>
    <row r="18" spans="1:7" ht="21" customHeight="1">
      <c r="A18" s="14">
        <v>6</v>
      </c>
      <c r="B18" s="157" t="s">
        <v>355</v>
      </c>
      <c r="C18" s="143" t="s">
        <v>313</v>
      </c>
      <c r="D18" s="133" t="s">
        <v>314</v>
      </c>
      <c r="E18" s="151">
        <v>4</v>
      </c>
      <c r="F18" s="151">
        <v>3</v>
      </c>
      <c r="G18" s="151">
        <v>4</v>
      </c>
    </row>
    <row r="19" spans="1:7" ht="21" customHeight="1">
      <c r="A19" s="179">
        <v>7</v>
      </c>
      <c r="B19" s="244" t="s">
        <v>316</v>
      </c>
      <c r="C19" s="143" t="s">
        <v>318</v>
      </c>
      <c r="D19" s="134" t="s">
        <v>319</v>
      </c>
      <c r="E19" s="152" t="s">
        <v>356</v>
      </c>
      <c r="F19" s="152">
        <v>1</v>
      </c>
      <c r="G19" s="152">
        <v>1</v>
      </c>
    </row>
    <row r="20" spans="1:7" ht="21" customHeight="1">
      <c r="A20" s="179"/>
      <c r="B20" s="211"/>
      <c r="C20" s="143" t="s">
        <v>316</v>
      </c>
      <c r="D20" s="133" t="s">
        <v>320</v>
      </c>
      <c r="E20" s="151">
        <v>3</v>
      </c>
      <c r="F20" s="151">
        <v>4</v>
      </c>
      <c r="G20" s="151">
        <v>4</v>
      </c>
    </row>
    <row r="21" spans="1:7" ht="21" customHeight="1">
      <c r="A21" s="179"/>
      <c r="B21" s="212"/>
      <c r="C21" s="143" t="s">
        <v>321</v>
      </c>
      <c r="D21" s="134" t="s">
        <v>393</v>
      </c>
      <c r="E21" s="152">
        <v>1</v>
      </c>
      <c r="F21" s="152">
        <v>2</v>
      </c>
      <c r="G21" s="152">
        <v>4</v>
      </c>
    </row>
    <row r="22" spans="1:7" ht="21" customHeight="1">
      <c r="A22" s="14">
        <v>8</v>
      </c>
      <c r="B22" s="157" t="s">
        <v>322</v>
      </c>
      <c r="C22" s="143" t="s">
        <v>322</v>
      </c>
      <c r="D22" s="133" t="s">
        <v>396</v>
      </c>
      <c r="E22" s="151">
        <v>5</v>
      </c>
      <c r="F22" s="151">
        <v>4</v>
      </c>
      <c r="G22" s="151">
        <v>4</v>
      </c>
    </row>
    <row r="23" spans="1:7" ht="21" customHeight="1">
      <c r="A23" s="14">
        <v>9</v>
      </c>
      <c r="B23" s="157" t="s">
        <v>323</v>
      </c>
      <c r="C23" s="143" t="s">
        <v>327</v>
      </c>
      <c r="D23" s="134" t="s">
        <v>271</v>
      </c>
      <c r="E23" s="152">
        <v>0</v>
      </c>
      <c r="F23" s="152">
        <v>0</v>
      </c>
      <c r="G23" s="152">
        <v>1</v>
      </c>
    </row>
    <row r="24" spans="1:7" ht="21" customHeight="1">
      <c r="A24" s="14">
        <v>10</v>
      </c>
      <c r="B24" s="158" t="s">
        <v>328</v>
      </c>
      <c r="C24" s="143" t="s">
        <v>328</v>
      </c>
      <c r="D24" s="133" t="s">
        <v>329</v>
      </c>
      <c r="E24" s="151">
        <v>2</v>
      </c>
      <c r="F24" s="151">
        <v>3</v>
      </c>
      <c r="G24" s="151">
        <v>3</v>
      </c>
    </row>
    <row r="25" spans="1:7" ht="21" customHeight="1">
      <c r="A25" s="14">
        <v>11</v>
      </c>
      <c r="B25" s="157" t="s">
        <v>330</v>
      </c>
      <c r="C25" s="143" t="s">
        <v>330</v>
      </c>
      <c r="D25" s="134" t="s">
        <v>333</v>
      </c>
      <c r="E25" s="152">
        <v>1</v>
      </c>
      <c r="F25" s="152">
        <v>2</v>
      </c>
      <c r="G25" s="152">
        <v>2</v>
      </c>
    </row>
    <row r="26" spans="1:7" ht="21" customHeight="1">
      <c r="A26" s="14">
        <v>12</v>
      </c>
      <c r="B26" s="157" t="s">
        <v>358</v>
      </c>
      <c r="C26" s="143" t="s">
        <v>338</v>
      </c>
      <c r="D26" s="133" t="s">
        <v>339</v>
      </c>
      <c r="E26" s="151">
        <v>2</v>
      </c>
      <c r="F26" s="151">
        <v>3</v>
      </c>
      <c r="G26" s="151">
        <v>3</v>
      </c>
    </row>
    <row r="27" spans="1:7">
      <c r="A27" s="183" t="s">
        <v>110</v>
      </c>
      <c r="B27" s="183"/>
    </row>
    <row r="28" spans="1:7">
      <c r="A28" s="164" t="s">
        <v>362</v>
      </c>
      <c r="B28" s="164"/>
    </row>
    <row r="29" spans="1:7">
      <c r="A29" s="164" t="s">
        <v>359</v>
      </c>
      <c r="B29" s="164"/>
    </row>
    <row r="30" spans="1:7">
      <c r="A30" s="183" t="s">
        <v>360</v>
      </c>
      <c r="B30" s="183"/>
    </row>
  </sheetData>
  <mergeCells count="16">
    <mergeCell ref="A4:G4"/>
    <mergeCell ref="A6:A7"/>
    <mergeCell ref="B6:B7"/>
    <mergeCell ref="C6:C7"/>
    <mergeCell ref="D6:D7"/>
    <mergeCell ref="E6:G6"/>
    <mergeCell ref="A30:B30"/>
    <mergeCell ref="A9:A10"/>
    <mergeCell ref="B9:B10"/>
    <mergeCell ref="A11:A13"/>
    <mergeCell ref="B11:B13"/>
    <mergeCell ref="A15:A17"/>
    <mergeCell ref="B15:B17"/>
    <mergeCell ref="A19:A21"/>
    <mergeCell ref="B19:B21"/>
    <mergeCell ref="A27:B27"/>
  </mergeCells>
  <pageMargins left="0.7" right="0.7" top="0.75" bottom="0.75" header="0.3" footer="0.3"/>
  <pageSetup scale="54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E803-2BA3-466E-8152-BB64D7CEBFC7}">
  <dimension ref="A1:C13"/>
  <sheetViews>
    <sheetView showGridLines="0" view="pageBreakPreview" zoomScaleNormal="90" zoomScaleSheetLayoutView="100" workbookViewId="0"/>
  </sheetViews>
  <sheetFormatPr defaultColWidth="21.375" defaultRowHeight="21" customHeight="1"/>
  <cols>
    <col min="1" max="1" width="34.25" style="2" bestFit="1" customWidth="1"/>
    <col min="2" max="2" width="33.25" style="1" customWidth="1"/>
    <col min="3" max="16384" width="21.375" style="35"/>
  </cols>
  <sheetData>
    <row r="1" spans="1:3" ht="21" customHeight="1">
      <c r="B1" s="36"/>
    </row>
    <row r="2" spans="1:3" ht="42.6" customHeight="1"/>
    <row r="3" spans="1:3" ht="21" customHeight="1">
      <c r="A3" s="215" t="s">
        <v>236</v>
      </c>
      <c r="B3" s="215"/>
    </row>
    <row r="4" spans="1:3" ht="21" customHeight="1">
      <c r="A4" s="162" t="s">
        <v>370</v>
      </c>
      <c r="B4" s="39"/>
    </row>
    <row r="5" spans="1:3" ht="32.1" customHeight="1">
      <c r="A5" s="250" t="s">
        <v>237</v>
      </c>
      <c r="B5" s="251"/>
    </row>
    <row r="6" spans="1:3" ht="21" customHeight="1">
      <c r="A6" s="85" t="s">
        <v>238</v>
      </c>
      <c r="B6" s="67">
        <v>343</v>
      </c>
    </row>
    <row r="7" spans="1:3" ht="21" customHeight="1">
      <c r="A7" s="85" t="s">
        <v>239</v>
      </c>
      <c r="B7" s="78">
        <v>118</v>
      </c>
    </row>
    <row r="8" spans="1:3" ht="21" customHeight="1">
      <c r="A8" s="85" t="s">
        <v>240</v>
      </c>
      <c r="B8" s="67">
        <v>203</v>
      </c>
    </row>
    <row r="9" spans="1:3" ht="33" customHeight="1">
      <c r="A9" s="250" t="s">
        <v>241</v>
      </c>
      <c r="B9" s="251"/>
    </row>
    <row r="10" spans="1:3" ht="21" customHeight="1">
      <c r="A10" s="160" t="s">
        <v>242</v>
      </c>
      <c r="B10" s="67">
        <v>1030</v>
      </c>
    </row>
    <row r="11" spans="1:3" ht="21" customHeight="1">
      <c r="A11" s="160" t="s">
        <v>243</v>
      </c>
      <c r="B11" s="78">
        <v>209</v>
      </c>
    </row>
    <row r="12" spans="1:3" ht="21" customHeight="1">
      <c r="A12" s="160" t="s">
        <v>244</v>
      </c>
      <c r="B12" s="67">
        <v>366</v>
      </c>
    </row>
    <row r="13" spans="1:3" ht="21" customHeight="1">
      <c r="A13" s="183" t="s">
        <v>340</v>
      </c>
      <c r="B13" s="183"/>
      <c r="C13" s="183"/>
    </row>
  </sheetData>
  <mergeCells count="4">
    <mergeCell ref="A5:B5"/>
    <mergeCell ref="A9:B9"/>
    <mergeCell ref="A3:B3"/>
    <mergeCell ref="A13:C13"/>
  </mergeCells>
  <pageMargins left="0.7" right="0.7" top="0.75" bottom="0.75" header="0.3" footer="0.3"/>
  <pageSetup scale="52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6DA9-BE85-4B41-80C0-C3213E554B49}">
  <dimension ref="A1:D64"/>
  <sheetViews>
    <sheetView showGridLines="0" view="pageBreakPreview" zoomScaleNormal="100" zoomScaleSheetLayoutView="100" workbookViewId="0"/>
  </sheetViews>
  <sheetFormatPr defaultColWidth="8.125" defaultRowHeight="21" customHeight="1"/>
  <cols>
    <col min="1" max="1" width="5.25" style="42" customWidth="1"/>
    <col min="2" max="3" width="44.25" style="42" customWidth="1"/>
    <col min="4" max="16384" width="8.125" style="42"/>
  </cols>
  <sheetData>
    <row r="1" spans="1:3" ht="21" customHeight="1">
      <c r="B1" s="47"/>
      <c r="C1" s="36"/>
    </row>
    <row r="4" spans="1:3" ht="47.25" customHeight="1">
      <c r="A4" s="252" t="s">
        <v>87</v>
      </c>
      <c r="B4" s="252"/>
      <c r="C4" s="252"/>
    </row>
    <row r="5" spans="1:3" ht="21" customHeight="1">
      <c r="A5" s="58" t="s">
        <v>371</v>
      </c>
    </row>
    <row r="6" spans="1:3" ht="21" customHeight="1">
      <c r="A6" s="25" t="s">
        <v>100</v>
      </c>
      <c r="B6" s="46" t="s">
        <v>245</v>
      </c>
      <c r="C6" s="46" t="s">
        <v>246</v>
      </c>
    </row>
    <row r="7" spans="1:3" ht="21" customHeight="1">
      <c r="A7" s="22">
        <v>1</v>
      </c>
      <c r="B7" s="46" t="s">
        <v>247</v>
      </c>
      <c r="C7" s="100">
        <v>0.25533022195886784</v>
      </c>
    </row>
    <row r="8" spans="1:3" ht="21" customHeight="1">
      <c r="A8" s="22">
        <v>2</v>
      </c>
      <c r="B8" s="46" t="s">
        <v>248</v>
      </c>
      <c r="C8" s="101">
        <v>0.13330272439576396</v>
      </c>
    </row>
    <row r="9" spans="1:3" ht="21" customHeight="1">
      <c r="A9" s="22">
        <v>3</v>
      </c>
      <c r="B9" s="46" t="s">
        <v>249</v>
      </c>
      <c r="C9" s="100">
        <v>8.5977060123725815E-2</v>
      </c>
    </row>
    <row r="10" spans="1:3" ht="21" customHeight="1">
      <c r="A10" s="22">
        <v>4</v>
      </c>
      <c r="B10" s="46" t="s">
        <v>250</v>
      </c>
      <c r="C10" s="101">
        <v>6.9479483798697353E-2</v>
      </c>
    </row>
    <row r="11" spans="1:3" ht="21" customHeight="1">
      <c r="A11" s="22">
        <v>5</v>
      </c>
      <c r="B11" s="46" t="s">
        <v>251</v>
      </c>
      <c r="C11" s="100">
        <v>3.9717500339542862E-2</v>
      </c>
    </row>
    <row r="12" spans="1:3" ht="21" customHeight="1">
      <c r="A12" s="22">
        <v>6</v>
      </c>
      <c r="B12" s="46" t="s">
        <v>252</v>
      </c>
      <c r="C12" s="101">
        <v>3.845668454725415E-2</v>
      </c>
    </row>
    <row r="13" spans="1:3" ht="21" customHeight="1">
      <c r="A13" s="22">
        <v>7</v>
      </c>
      <c r="B13" s="46" t="s">
        <v>253</v>
      </c>
      <c r="C13" s="100">
        <v>3.1849721334469547E-2</v>
      </c>
    </row>
    <row r="14" spans="1:3" ht="21" customHeight="1">
      <c r="A14" s="22">
        <v>8</v>
      </c>
      <c r="B14" s="46" t="s">
        <v>254</v>
      </c>
      <c r="C14" s="101">
        <v>2.7222323050092489E-2</v>
      </c>
    </row>
    <row r="15" spans="1:3" ht="21" customHeight="1">
      <c r="A15" s="22">
        <v>9</v>
      </c>
      <c r="B15" s="46" t="s">
        <v>255</v>
      </c>
      <c r="C15" s="100">
        <v>2.4700691465515064E-2</v>
      </c>
    </row>
    <row r="16" spans="1:3" ht="21" customHeight="1">
      <c r="A16" s="22">
        <v>10</v>
      </c>
      <c r="B16" s="46" t="s">
        <v>256</v>
      </c>
      <c r="C16" s="101">
        <v>2.4098528727729895E-2</v>
      </c>
    </row>
    <row r="17" spans="1:4" ht="21" customHeight="1">
      <c r="A17" s="22">
        <v>11</v>
      </c>
      <c r="B17" s="46" t="s">
        <v>257</v>
      </c>
      <c r="C17" s="100">
        <v>2.2909828233379528E-2</v>
      </c>
    </row>
    <row r="18" spans="1:4" ht="21" customHeight="1">
      <c r="A18" s="22">
        <v>12</v>
      </c>
      <c r="B18" s="46" t="s">
        <v>258</v>
      </c>
      <c r="C18" s="101">
        <v>1.937377479113607E-2</v>
      </c>
    </row>
    <row r="19" spans="1:4" ht="21" customHeight="1">
      <c r="A19" s="22">
        <v>13</v>
      </c>
      <c r="B19" s="46" t="s">
        <v>259</v>
      </c>
      <c r="C19" s="100">
        <v>1.9185073094864068E-2</v>
      </c>
    </row>
    <row r="20" spans="1:4" ht="21" customHeight="1">
      <c r="A20" s="22">
        <v>14</v>
      </c>
      <c r="B20" s="46" t="s">
        <v>260</v>
      </c>
      <c r="C20" s="101">
        <v>1.6902623915115485E-2</v>
      </c>
    </row>
    <row r="21" spans="1:4" s="44" customFormat="1" ht="21" customHeight="1">
      <c r="A21" s="45" t="s">
        <v>261</v>
      </c>
      <c r="B21" s="183" t="s">
        <v>340</v>
      </c>
      <c r="C21" s="183"/>
      <c r="D21" s="183"/>
    </row>
    <row r="22" spans="1:4" ht="21" customHeight="1">
      <c r="B22" s="43"/>
    </row>
    <row r="23" spans="1:4" ht="21" customHeight="1">
      <c r="B23" s="43"/>
    </row>
    <row r="24" spans="1:4" ht="21" customHeight="1">
      <c r="B24" s="43"/>
    </row>
    <row r="25" spans="1:4" ht="21" customHeight="1">
      <c r="B25" s="43"/>
    </row>
    <row r="26" spans="1:4" ht="21" customHeight="1">
      <c r="B26" s="43"/>
    </row>
    <row r="27" spans="1:4" ht="21" customHeight="1">
      <c r="B27" s="43"/>
    </row>
    <row r="28" spans="1:4" ht="21" customHeight="1">
      <c r="B28" s="43"/>
    </row>
    <row r="29" spans="1:4" ht="21" customHeight="1">
      <c r="B29" s="43"/>
    </row>
    <row r="30" spans="1:4" ht="21" customHeight="1">
      <c r="B30" s="43"/>
    </row>
    <row r="31" spans="1:4" ht="21" customHeight="1">
      <c r="B31" s="43"/>
    </row>
    <row r="32" spans="1:4" ht="21" customHeight="1">
      <c r="B32" s="43"/>
    </row>
    <row r="33" spans="2:2" ht="21" customHeight="1">
      <c r="B33" s="43"/>
    </row>
    <row r="34" spans="2:2" ht="21" customHeight="1">
      <c r="B34" s="43"/>
    </row>
    <row r="35" spans="2:2" ht="21" customHeight="1">
      <c r="B35" s="43"/>
    </row>
    <row r="36" spans="2:2" ht="21" customHeight="1">
      <c r="B36" s="43"/>
    </row>
    <row r="37" spans="2:2" ht="21" customHeight="1">
      <c r="B37" s="43"/>
    </row>
    <row r="38" spans="2:2" ht="21" customHeight="1">
      <c r="B38" s="43"/>
    </row>
    <row r="39" spans="2:2" ht="21" customHeight="1">
      <c r="B39" s="43"/>
    </row>
    <row r="40" spans="2:2" ht="21" customHeight="1">
      <c r="B40" s="43"/>
    </row>
    <row r="41" spans="2:2" ht="21" customHeight="1">
      <c r="B41" s="43"/>
    </row>
    <row r="42" spans="2:2" ht="21" customHeight="1">
      <c r="B42" s="43"/>
    </row>
    <row r="43" spans="2:2" ht="21" customHeight="1">
      <c r="B43" s="43"/>
    </row>
    <row r="44" spans="2:2" ht="21" customHeight="1">
      <c r="B44" s="43"/>
    </row>
    <row r="45" spans="2:2" ht="21" customHeight="1">
      <c r="B45" s="43"/>
    </row>
    <row r="46" spans="2:2" ht="21" customHeight="1">
      <c r="B46" s="43"/>
    </row>
    <row r="47" spans="2:2" ht="21" customHeight="1">
      <c r="B47" s="43"/>
    </row>
    <row r="48" spans="2:2" ht="21" customHeight="1">
      <c r="B48" s="43"/>
    </row>
    <row r="49" spans="2:2" ht="21" customHeight="1">
      <c r="B49" s="43"/>
    </row>
    <row r="50" spans="2:2" ht="21" customHeight="1">
      <c r="B50" s="43"/>
    </row>
    <row r="51" spans="2:2" ht="21" customHeight="1">
      <c r="B51" s="43"/>
    </row>
    <row r="52" spans="2:2" ht="21" customHeight="1">
      <c r="B52" s="43"/>
    </row>
    <row r="53" spans="2:2" ht="21" customHeight="1">
      <c r="B53" s="43"/>
    </row>
    <row r="54" spans="2:2" ht="21" customHeight="1">
      <c r="B54" s="43"/>
    </row>
    <row r="55" spans="2:2" ht="21" customHeight="1">
      <c r="B55" s="43"/>
    </row>
    <row r="56" spans="2:2" ht="21" customHeight="1">
      <c r="B56" s="43"/>
    </row>
    <row r="57" spans="2:2" ht="21" customHeight="1">
      <c r="B57" s="43"/>
    </row>
    <row r="58" spans="2:2" ht="21" customHeight="1">
      <c r="B58" s="43"/>
    </row>
    <row r="59" spans="2:2" ht="21" customHeight="1">
      <c r="B59" s="43"/>
    </row>
    <row r="60" spans="2:2" ht="21" customHeight="1">
      <c r="B60" s="43"/>
    </row>
    <row r="61" spans="2:2" ht="21" customHeight="1">
      <c r="B61" s="43"/>
    </row>
    <row r="62" spans="2:2" ht="21" customHeight="1">
      <c r="B62" s="43"/>
    </row>
    <row r="63" spans="2:2" ht="21" customHeight="1">
      <c r="B63" s="43"/>
    </row>
    <row r="64" spans="2:2" ht="21" customHeight="1">
      <c r="B64" s="43"/>
    </row>
  </sheetData>
  <mergeCells count="2">
    <mergeCell ref="A4:C4"/>
    <mergeCell ref="B21:D21"/>
  </mergeCells>
  <pageMargins left="0.7" right="0.7" top="0.75" bottom="0.75" header="0.3" footer="0.3"/>
  <pageSetup scale="8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B703-137C-4AD0-88CE-2FD60D669243}">
  <dimension ref="A4:L38"/>
  <sheetViews>
    <sheetView showGridLines="0" view="pageBreakPreview" zoomScale="86" zoomScaleNormal="100" zoomScaleSheetLayoutView="86" workbookViewId="0"/>
  </sheetViews>
  <sheetFormatPr defaultRowHeight="14.25"/>
  <cols>
    <col min="1" max="1" width="4.375" customWidth="1"/>
    <col min="2" max="3" width="14.625" customWidth="1"/>
    <col min="4" max="4" width="38.375" customWidth="1"/>
    <col min="5" max="12" width="12.625" customWidth="1"/>
  </cols>
  <sheetData>
    <row r="4" spans="1:12" ht="39.6" customHeight="1">
      <c r="A4" s="223" t="s">
        <v>367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ht="15.75">
      <c r="A5" s="118" t="s">
        <v>363</v>
      </c>
      <c r="B5" s="118"/>
    </row>
    <row r="6" spans="1:12" ht="27" customHeight="1">
      <c r="A6" s="173" t="s">
        <v>100</v>
      </c>
      <c r="B6" s="245" t="s">
        <v>283</v>
      </c>
      <c r="C6" s="245" t="s">
        <v>284</v>
      </c>
      <c r="D6" s="245" t="s">
        <v>285</v>
      </c>
      <c r="E6" s="254">
        <v>2022</v>
      </c>
      <c r="F6" s="255"/>
      <c r="G6" s="254">
        <v>2023</v>
      </c>
      <c r="H6" s="255"/>
      <c r="I6" s="254">
        <v>2024</v>
      </c>
      <c r="J6" s="255"/>
      <c r="K6" s="254">
        <v>2025</v>
      </c>
      <c r="L6" s="255"/>
    </row>
    <row r="7" spans="1:12" ht="38.1" customHeight="1">
      <c r="A7" s="175"/>
      <c r="B7" s="246"/>
      <c r="C7" s="246"/>
      <c r="D7" s="246"/>
      <c r="E7" s="153" t="s">
        <v>364</v>
      </c>
      <c r="F7" s="153" t="s">
        <v>365</v>
      </c>
      <c r="G7" s="153" t="s">
        <v>364</v>
      </c>
      <c r="H7" s="153" t="s">
        <v>365</v>
      </c>
      <c r="I7" s="153" t="s">
        <v>364</v>
      </c>
      <c r="J7" s="153" t="s">
        <v>365</v>
      </c>
      <c r="K7" s="153" t="s">
        <v>364</v>
      </c>
      <c r="L7" s="153" t="s">
        <v>365</v>
      </c>
    </row>
    <row r="8" spans="1:12" ht="21" customHeight="1">
      <c r="A8" s="173">
        <v>1</v>
      </c>
      <c r="B8" s="190" t="s">
        <v>290</v>
      </c>
      <c r="C8" s="143" t="s">
        <v>291</v>
      </c>
      <c r="D8" s="133" t="s">
        <v>292</v>
      </c>
      <c r="E8" s="154">
        <v>1</v>
      </c>
      <c r="F8" s="154">
        <v>0</v>
      </c>
      <c r="G8" s="155">
        <v>2</v>
      </c>
      <c r="H8" s="155">
        <v>0</v>
      </c>
      <c r="I8" s="155">
        <v>2</v>
      </c>
      <c r="J8" s="155">
        <v>0</v>
      </c>
      <c r="K8" s="155">
        <v>2</v>
      </c>
      <c r="L8" s="155">
        <v>0</v>
      </c>
    </row>
    <row r="9" spans="1:12" ht="21" customHeight="1">
      <c r="A9" s="174"/>
      <c r="B9" s="191"/>
      <c r="C9" s="143" t="s">
        <v>290</v>
      </c>
      <c r="D9" s="134" t="s">
        <v>117</v>
      </c>
      <c r="E9" s="152">
        <v>28</v>
      </c>
      <c r="F9" s="152">
        <v>145</v>
      </c>
      <c r="G9" s="156">
        <v>27</v>
      </c>
      <c r="H9" s="156">
        <v>176</v>
      </c>
      <c r="I9" s="156">
        <v>27</v>
      </c>
      <c r="J9" s="156">
        <v>165</v>
      </c>
      <c r="K9" s="156">
        <v>27</v>
      </c>
      <c r="L9" s="156">
        <v>178</v>
      </c>
    </row>
    <row r="10" spans="1:12" ht="21" customHeight="1">
      <c r="A10" s="175"/>
      <c r="B10" s="192"/>
      <c r="C10" s="143" t="s">
        <v>293</v>
      </c>
      <c r="D10" s="133" t="s">
        <v>294</v>
      </c>
      <c r="E10" s="154">
        <v>2</v>
      </c>
      <c r="F10" s="154">
        <v>0</v>
      </c>
      <c r="G10" s="155">
        <v>3</v>
      </c>
      <c r="H10" s="155">
        <v>0</v>
      </c>
      <c r="I10" s="155">
        <v>2</v>
      </c>
      <c r="J10" s="155">
        <v>0</v>
      </c>
      <c r="K10" s="155">
        <v>2</v>
      </c>
      <c r="L10" s="155">
        <v>0</v>
      </c>
    </row>
    <row r="11" spans="1:12" ht="21" customHeight="1">
      <c r="A11" s="173">
        <v>2</v>
      </c>
      <c r="B11" s="190" t="s">
        <v>295</v>
      </c>
      <c r="C11" s="143" t="s">
        <v>296</v>
      </c>
      <c r="D11" s="134" t="s">
        <v>116</v>
      </c>
      <c r="E11" s="152">
        <v>6</v>
      </c>
      <c r="F11" s="152">
        <v>10</v>
      </c>
      <c r="G11" s="156">
        <v>7</v>
      </c>
      <c r="H11" s="156">
        <v>6</v>
      </c>
      <c r="I11" s="156">
        <v>7</v>
      </c>
      <c r="J11" s="156">
        <v>12</v>
      </c>
      <c r="K11" s="156">
        <v>4</v>
      </c>
      <c r="L11" s="156">
        <v>13</v>
      </c>
    </row>
    <row r="12" spans="1:12" ht="21" customHeight="1">
      <c r="A12" s="174"/>
      <c r="B12" s="191"/>
      <c r="C12" s="143" t="s">
        <v>297</v>
      </c>
      <c r="D12" s="133" t="s">
        <v>119</v>
      </c>
      <c r="E12" s="154">
        <v>26</v>
      </c>
      <c r="F12" s="154">
        <v>303</v>
      </c>
      <c r="G12" s="155">
        <v>27</v>
      </c>
      <c r="H12" s="155">
        <v>365</v>
      </c>
      <c r="I12" s="155">
        <v>27</v>
      </c>
      <c r="J12" s="155">
        <v>369</v>
      </c>
      <c r="K12" s="155">
        <v>26</v>
      </c>
      <c r="L12" s="155">
        <v>412</v>
      </c>
    </row>
    <row r="13" spans="1:12" ht="21" customHeight="1">
      <c r="A13" s="173">
        <v>3</v>
      </c>
      <c r="B13" s="190" t="s">
        <v>299</v>
      </c>
      <c r="C13" s="143" t="s">
        <v>300</v>
      </c>
      <c r="D13" s="134" t="s">
        <v>402</v>
      </c>
      <c r="E13" s="152">
        <v>4</v>
      </c>
      <c r="F13" s="152">
        <v>5</v>
      </c>
      <c r="G13" s="156">
        <v>4</v>
      </c>
      <c r="H13" s="156">
        <v>7</v>
      </c>
      <c r="I13" s="156">
        <v>4</v>
      </c>
      <c r="J13" s="156">
        <v>11</v>
      </c>
      <c r="K13" s="156">
        <v>4</v>
      </c>
      <c r="L13" s="156">
        <v>4</v>
      </c>
    </row>
    <row r="14" spans="1:12" ht="21" customHeight="1">
      <c r="A14" s="174"/>
      <c r="B14" s="191"/>
      <c r="C14" s="143" t="s">
        <v>299</v>
      </c>
      <c r="D14" s="133" t="s">
        <v>301</v>
      </c>
      <c r="E14" s="154">
        <v>9</v>
      </c>
      <c r="F14" s="154">
        <v>214</v>
      </c>
      <c r="G14" s="155">
        <v>8</v>
      </c>
      <c r="H14" s="155">
        <v>258</v>
      </c>
      <c r="I14" s="155">
        <v>7</v>
      </c>
      <c r="J14" s="155">
        <v>272</v>
      </c>
      <c r="K14" s="155">
        <v>27</v>
      </c>
      <c r="L14" s="155">
        <v>305</v>
      </c>
    </row>
    <row r="15" spans="1:12" ht="21" customHeight="1">
      <c r="A15" s="175"/>
      <c r="B15" s="192"/>
      <c r="C15" s="143" t="s">
        <v>302</v>
      </c>
      <c r="D15" s="134" t="s">
        <v>303</v>
      </c>
      <c r="E15" s="152">
        <v>3</v>
      </c>
      <c r="F15" s="152">
        <v>10</v>
      </c>
      <c r="G15" s="156">
        <v>3</v>
      </c>
      <c r="H15" s="156">
        <v>9</v>
      </c>
      <c r="I15" s="156">
        <v>4</v>
      </c>
      <c r="J15" s="156">
        <v>13</v>
      </c>
      <c r="K15" s="156">
        <v>4</v>
      </c>
      <c r="L15" s="156">
        <v>14</v>
      </c>
    </row>
    <row r="16" spans="1:12" ht="21" customHeight="1">
      <c r="A16" s="6">
        <v>4</v>
      </c>
      <c r="B16" s="143" t="s">
        <v>304</v>
      </c>
      <c r="C16" s="143" t="s">
        <v>305</v>
      </c>
      <c r="D16" s="133" t="s">
        <v>306</v>
      </c>
      <c r="E16" s="154">
        <v>5</v>
      </c>
      <c r="F16" s="154">
        <v>13</v>
      </c>
      <c r="G16" s="155">
        <v>5</v>
      </c>
      <c r="H16" s="155">
        <v>13</v>
      </c>
      <c r="I16" s="155">
        <v>5</v>
      </c>
      <c r="J16" s="155">
        <v>17</v>
      </c>
      <c r="K16" s="155">
        <v>6</v>
      </c>
      <c r="L16" s="155">
        <v>21</v>
      </c>
    </row>
    <row r="17" spans="1:12" ht="21" customHeight="1">
      <c r="A17" s="173">
        <v>5</v>
      </c>
      <c r="B17" s="190" t="s">
        <v>354</v>
      </c>
      <c r="C17" s="143" t="s">
        <v>308</v>
      </c>
      <c r="D17" s="134" t="s">
        <v>399</v>
      </c>
      <c r="E17" s="152">
        <v>1</v>
      </c>
      <c r="F17" s="152">
        <v>1</v>
      </c>
      <c r="G17" s="156">
        <v>3</v>
      </c>
      <c r="H17" s="156">
        <v>1</v>
      </c>
      <c r="I17" s="156">
        <v>3</v>
      </c>
      <c r="J17" s="156">
        <v>3</v>
      </c>
      <c r="K17" s="156">
        <v>5</v>
      </c>
      <c r="L17" s="156">
        <v>4</v>
      </c>
    </row>
    <row r="18" spans="1:12" ht="21" customHeight="1">
      <c r="A18" s="174"/>
      <c r="B18" s="191"/>
      <c r="C18" s="143" t="s">
        <v>309</v>
      </c>
      <c r="D18" s="133" t="s">
        <v>310</v>
      </c>
      <c r="E18" s="154">
        <v>16</v>
      </c>
      <c r="F18" s="154">
        <v>61</v>
      </c>
      <c r="G18" s="155">
        <v>16</v>
      </c>
      <c r="H18" s="155">
        <v>92</v>
      </c>
      <c r="I18" s="155">
        <v>17</v>
      </c>
      <c r="J18" s="155">
        <v>85</v>
      </c>
      <c r="K18" s="155">
        <v>25</v>
      </c>
      <c r="L18" s="155">
        <v>130</v>
      </c>
    </row>
    <row r="19" spans="1:12" ht="21" customHeight="1">
      <c r="A19" s="175"/>
      <c r="B19" s="192"/>
      <c r="C19" s="143" t="s">
        <v>311</v>
      </c>
      <c r="D19" s="134" t="s">
        <v>401</v>
      </c>
      <c r="E19" s="152">
        <v>2</v>
      </c>
      <c r="F19" s="152">
        <v>0</v>
      </c>
      <c r="G19" s="156">
        <v>3</v>
      </c>
      <c r="H19" s="156">
        <v>2</v>
      </c>
      <c r="I19" s="156">
        <v>3</v>
      </c>
      <c r="J19" s="156">
        <v>2</v>
      </c>
      <c r="K19" s="156">
        <v>2</v>
      </c>
      <c r="L19" s="156">
        <v>2</v>
      </c>
    </row>
    <row r="20" spans="1:12" ht="21" customHeight="1">
      <c r="A20" s="173">
        <v>6</v>
      </c>
      <c r="B20" s="190" t="s">
        <v>355</v>
      </c>
      <c r="C20" s="143" t="s">
        <v>313</v>
      </c>
      <c r="D20" s="133" t="s">
        <v>314</v>
      </c>
      <c r="E20" s="154">
        <v>7</v>
      </c>
      <c r="F20" s="154">
        <v>4</v>
      </c>
      <c r="G20" s="155">
        <v>7</v>
      </c>
      <c r="H20" s="155">
        <v>6</v>
      </c>
      <c r="I20" s="155">
        <v>8</v>
      </c>
      <c r="J20" s="155">
        <v>5</v>
      </c>
      <c r="K20" s="155">
        <v>6</v>
      </c>
      <c r="L20" s="155">
        <v>11</v>
      </c>
    </row>
    <row r="21" spans="1:12" ht="21" customHeight="1">
      <c r="A21" s="175"/>
      <c r="B21" s="192"/>
      <c r="C21" s="143" t="s">
        <v>315</v>
      </c>
      <c r="D21" s="134" t="s">
        <v>121</v>
      </c>
      <c r="E21" s="152">
        <v>4</v>
      </c>
      <c r="F21" s="152">
        <v>0</v>
      </c>
      <c r="G21" s="156">
        <v>5</v>
      </c>
      <c r="H21" s="156">
        <v>0</v>
      </c>
      <c r="I21" s="156">
        <v>3</v>
      </c>
      <c r="J21" s="156">
        <v>0</v>
      </c>
      <c r="K21" s="156">
        <v>3</v>
      </c>
      <c r="L21" s="156">
        <v>0</v>
      </c>
    </row>
    <row r="22" spans="1:12" ht="21" customHeight="1">
      <c r="A22" s="173">
        <v>7</v>
      </c>
      <c r="B22" s="190" t="s">
        <v>316</v>
      </c>
      <c r="C22" s="143" t="s">
        <v>317</v>
      </c>
      <c r="D22" s="133" t="s">
        <v>272</v>
      </c>
      <c r="E22" s="154">
        <v>2</v>
      </c>
      <c r="F22" s="154">
        <v>0</v>
      </c>
      <c r="G22" s="155">
        <v>2</v>
      </c>
      <c r="H22" s="155">
        <v>0</v>
      </c>
      <c r="I22" s="155">
        <v>0</v>
      </c>
      <c r="J22" s="155">
        <v>0</v>
      </c>
      <c r="K22" s="155">
        <v>0</v>
      </c>
      <c r="L22" s="155">
        <v>0</v>
      </c>
    </row>
    <row r="23" spans="1:12" ht="21" customHeight="1">
      <c r="A23" s="174"/>
      <c r="B23" s="191"/>
      <c r="C23" s="143" t="s">
        <v>318</v>
      </c>
      <c r="D23" s="134" t="s">
        <v>319</v>
      </c>
      <c r="E23" s="152">
        <v>0</v>
      </c>
      <c r="F23" s="152">
        <v>0</v>
      </c>
      <c r="G23" s="156">
        <v>2</v>
      </c>
      <c r="H23" s="156">
        <v>0</v>
      </c>
      <c r="I23" s="156">
        <v>3</v>
      </c>
      <c r="J23" s="156">
        <v>1</v>
      </c>
      <c r="K23" s="156">
        <v>62</v>
      </c>
      <c r="L23" s="156">
        <v>8</v>
      </c>
    </row>
    <row r="24" spans="1:12" ht="21" customHeight="1">
      <c r="A24" s="174"/>
      <c r="B24" s="191"/>
      <c r="C24" s="143" t="s">
        <v>316</v>
      </c>
      <c r="D24" s="133" t="s">
        <v>320</v>
      </c>
      <c r="E24" s="154">
        <v>8</v>
      </c>
      <c r="F24" s="154">
        <v>5</v>
      </c>
      <c r="G24" s="155">
        <v>8</v>
      </c>
      <c r="H24" s="155">
        <v>7</v>
      </c>
      <c r="I24" s="155">
        <v>9</v>
      </c>
      <c r="J24" s="155">
        <v>11</v>
      </c>
      <c r="K24" s="155">
        <v>8</v>
      </c>
      <c r="L24" s="155">
        <v>9</v>
      </c>
    </row>
    <row r="25" spans="1:12" ht="21" customHeight="1">
      <c r="A25" s="175"/>
      <c r="B25" s="192"/>
      <c r="C25" s="143" t="s">
        <v>321</v>
      </c>
      <c r="D25" s="134" t="s">
        <v>393</v>
      </c>
      <c r="E25" s="152">
        <v>3</v>
      </c>
      <c r="F25" s="152">
        <v>0</v>
      </c>
      <c r="G25" s="156">
        <v>3</v>
      </c>
      <c r="H25" s="156">
        <v>3</v>
      </c>
      <c r="I25" s="156">
        <v>4</v>
      </c>
      <c r="J25" s="156">
        <v>5</v>
      </c>
      <c r="K25" s="156">
        <v>5</v>
      </c>
      <c r="L25" s="156">
        <v>6</v>
      </c>
    </row>
    <row r="26" spans="1:12" ht="21" customHeight="1">
      <c r="A26" s="6">
        <v>8</v>
      </c>
      <c r="B26" s="149" t="s">
        <v>322</v>
      </c>
      <c r="C26" s="143" t="s">
        <v>322</v>
      </c>
      <c r="D26" s="133" t="s">
        <v>396</v>
      </c>
      <c r="E26" s="154">
        <v>5</v>
      </c>
      <c r="F26" s="154">
        <v>11</v>
      </c>
      <c r="G26" s="155">
        <v>4</v>
      </c>
      <c r="H26" s="155">
        <v>6</v>
      </c>
      <c r="I26" s="155">
        <v>3</v>
      </c>
      <c r="J26" s="155">
        <v>6</v>
      </c>
      <c r="K26" s="155">
        <v>3</v>
      </c>
      <c r="L26" s="155">
        <v>4</v>
      </c>
    </row>
    <row r="27" spans="1:12" ht="21" customHeight="1">
      <c r="A27" s="173">
        <v>9</v>
      </c>
      <c r="B27" s="190" t="s">
        <v>323</v>
      </c>
      <c r="C27" s="143" t="s">
        <v>324</v>
      </c>
      <c r="D27" s="134" t="s">
        <v>123</v>
      </c>
      <c r="E27" s="152">
        <v>2</v>
      </c>
      <c r="F27" s="152">
        <v>0</v>
      </c>
      <c r="G27" s="156">
        <v>1</v>
      </c>
      <c r="H27" s="156">
        <v>0</v>
      </c>
      <c r="I27" s="156">
        <v>2</v>
      </c>
      <c r="J27" s="156">
        <v>0</v>
      </c>
      <c r="K27" s="156">
        <v>2</v>
      </c>
      <c r="L27" s="156">
        <v>0</v>
      </c>
    </row>
    <row r="28" spans="1:12" ht="21" customHeight="1">
      <c r="A28" s="174"/>
      <c r="B28" s="191"/>
      <c r="C28" s="143" t="s">
        <v>325</v>
      </c>
      <c r="D28" s="133" t="s">
        <v>326</v>
      </c>
      <c r="E28" s="154">
        <v>2</v>
      </c>
      <c r="F28" s="154">
        <v>0</v>
      </c>
      <c r="G28" s="155">
        <v>2</v>
      </c>
      <c r="H28" s="155">
        <v>0</v>
      </c>
      <c r="I28" s="155">
        <v>1</v>
      </c>
      <c r="J28" s="155">
        <v>0</v>
      </c>
      <c r="K28" s="155">
        <v>2</v>
      </c>
      <c r="L28" s="155">
        <v>0</v>
      </c>
    </row>
    <row r="29" spans="1:12" ht="21" customHeight="1">
      <c r="A29" s="175"/>
      <c r="B29" s="192"/>
      <c r="C29" s="143" t="s">
        <v>327</v>
      </c>
      <c r="D29" s="134" t="s">
        <v>271</v>
      </c>
      <c r="E29" s="152">
        <v>3</v>
      </c>
      <c r="F29" s="152">
        <v>0</v>
      </c>
      <c r="G29" s="156">
        <v>2</v>
      </c>
      <c r="H29" s="156">
        <v>0</v>
      </c>
      <c r="I29" s="156">
        <v>3</v>
      </c>
      <c r="J29" s="156">
        <v>2</v>
      </c>
      <c r="K29" s="156">
        <v>3</v>
      </c>
      <c r="L29" s="156">
        <v>1</v>
      </c>
    </row>
    <row r="30" spans="1:12" ht="21" customHeight="1">
      <c r="A30" s="6">
        <v>10</v>
      </c>
      <c r="B30" s="143" t="s">
        <v>328</v>
      </c>
      <c r="C30" s="143" t="s">
        <v>328</v>
      </c>
      <c r="D30" s="133" t="s">
        <v>329</v>
      </c>
      <c r="E30" s="154">
        <v>6</v>
      </c>
      <c r="F30" s="154">
        <v>1</v>
      </c>
      <c r="G30" s="155">
        <v>4</v>
      </c>
      <c r="H30" s="155">
        <v>3</v>
      </c>
      <c r="I30" s="155">
        <v>4</v>
      </c>
      <c r="J30" s="155">
        <v>4</v>
      </c>
      <c r="K30" s="155">
        <v>5</v>
      </c>
      <c r="L30" s="155">
        <v>3</v>
      </c>
    </row>
    <row r="31" spans="1:12" ht="21" customHeight="1">
      <c r="A31" s="173">
        <v>11</v>
      </c>
      <c r="B31" s="190" t="s">
        <v>330</v>
      </c>
      <c r="C31" s="143" t="s">
        <v>331</v>
      </c>
      <c r="D31" s="134" t="s">
        <v>332</v>
      </c>
      <c r="E31" s="152">
        <v>4</v>
      </c>
      <c r="F31" s="152">
        <v>1</v>
      </c>
      <c r="G31" s="156">
        <v>4</v>
      </c>
      <c r="H31" s="156">
        <v>0</v>
      </c>
      <c r="I31" s="156">
        <v>4</v>
      </c>
      <c r="J31" s="156">
        <v>0</v>
      </c>
      <c r="K31" s="156">
        <v>2</v>
      </c>
      <c r="L31" s="156">
        <v>0</v>
      </c>
    </row>
    <row r="32" spans="1:12" ht="21" customHeight="1">
      <c r="A32" s="175"/>
      <c r="B32" s="192"/>
      <c r="C32" s="143" t="s">
        <v>330</v>
      </c>
      <c r="D32" s="133" t="s">
        <v>333</v>
      </c>
      <c r="E32" s="154">
        <v>4</v>
      </c>
      <c r="F32" s="154">
        <v>0</v>
      </c>
      <c r="G32" s="155">
        <v>3</v>
      </c>
      <c r="H32" s="155">
        <v>1</v>
      </c>
      <c r="I32" s="155">
        <v>3</v>
      </c>
      <c r="J32" s="155">
        <v>3</v>
      </c>
      <c r="K32" s="155">
        <v>4</v>
      </c>
      <c r="L32" s="155">
        <v>2</v>
      </c>
    </row>
    <row r="33" spans="1:12" ht="21" customHeight="1">
      <c r="A33" s="6">
        <v>12</v>
      </c>
      <c r="B33" s="143" t="s">
        <v>357</v>
      </c>
      <c r="C33" s="143" t="s">
        <v>335</v>
      </c>
      <c r="D33" s="134" t="s">
        <v>191</v>
      </c>
      <c r="E33" s="152">
        <v>4</v>
      </c>
      <c r="F33" s="152">
        <v>0</v>
      </c>
      <c r="G33" s="156">
        <v>3</v>
      </c>
      <c r="H33" s="156">
        <v>0</v>
      </c>
      <c r="I33" s="156">
        <v>3</v>
      </c>
      <c r="J33" s="156">
        <v>0</v>
      </c>
      <c r="K33" s="156">
        <v>7</v>
      </c>
      <c r="L33" s="156">
        <v>0</v>
      </c>
    </row>
    <row r="34" spans="1:12" ht="21" customHeight="1">
      <c r="A34" s="173">
        <v>13</v>
      </c>
      <c r="B34" s="190" t="s">
        <v>358</v>
      </c>
      <c r="C34" s="143" t="s">
        <v>337</v>
      </c>
      <c r="D34" s="133" t="s">
        <v>400</v>
      </c>
      <c r="E34" s="154">
        <v>2</v>
      </c>
      <c r="F34" s="154">
        <v>1</v>
      </c>
      <c r="G34" s="155">
        <v>4</v>
      </c>
      <c r="H34" s="155">
        <v>1</v>
      </c>
      <c r="I34" s="155">
        <v>3</v>
      </c>
      <c r="J34" s="155">
        <v>0</v>
      </c>
      <c r="K34" s="155">
        <v>2</v>
      </c>
      <c r="L34" s="155">
        <v>0</v>
      </c>
    </row>
    <row r="35" spans="1:12" ht="21" customHeight="1">
      <c r="A35" s="175"/>
      <c r="B35" s="191"/>
      <c r="C35" s="143" t="s">
        <v>338</v>
      </c>
      <c r="D35" s="134" t="s">
        <v>339</v>
      </c>
      <c r="E35" s="152">
        <v>2</v>
      </c>
      <c r="F35" s="152">
        <v>4</v>
      </c>
      <c r="G35" s="156">
        <v>2</v>
      </c>
      <c r="H35" s="156">
        <v>5</v>
      </c>
      <c r="I35" s="156">
        <v>2</v>
      </c>
      <c r="J35" s="156">
        <v>5</v>
      </c>
      <c r="K35" s="156">
        <v>3</v>
      </c>
      <c r="L35" s="156">
        <v>7</v>
      </c>
    </row>
    <row r="36" spans="1:12">
      <c r="A36" s="183" t="s">
        <v>110</v>
      </c>
      <c r="B36" s="183"/>
    </row>
    <row r="37" spans="1:12" ht="42.95" customHeight="1">
      <c r="A37" s="253" t="s">
        <v>262</v>
      </c>
      <c r="B37" s="253"/>
      <c r="C37" s="253"/>
      <c r="D37" s="253"/>
    </row>
    <row r="38" spans="1:12">
      <c r="A38" s="183"/>
      <c r="B38" s="183"/>
    </row>
  </sheetData>
  <mergeCells count="30">
    <mergeCell ref="A4:L4"/>
    <mergeCell ref="A6:A7"/>
    <mergeCell ref="B6:B7"/>
    <mergeCell ref="C6:C7"/>
    <mergeCell ref="D6:D7"/>
    <mergeCell ref="E6:F6"/>
    <mergeCell ref="G6:H6"/>
    <mergeCell ref="I6:J6"/>
    <mergeCell ref="K6:L6"/>
    <mergeCell ref="A8:A10"/>
    <mergeCell ref="B8:B10"/>
    <mergeCell ref="A11:A12"/>
    <mergeCell ref="B11:B12"/>
    <mergeCell ref="A13:A15"/>
    <mergeCell ref="B13:B15"/>
    <mergeCell ref="A17:A19"/>
    <mergeCell ref="B17:B19"/>
    <mergeCell ref="A20:A21"/>
    <mergeCell ref="B20:B21"/>
    <mergeCell ref="A22:A25"/>
    <mergeCell ref="B22:B25"/>
    <mergeCell ref="A36:B36"/>
    <mergeCell ref="A38:B38"/>
    <mergeCell ref="A37:D37"/>
    <mergeCell ref="A27:A29"/>
    <mergeCell ref="B27:B29"/>
    <mergeCell ref="A31:A32"/>
    <mergeCell ref="B31:B32"/>
    <mergeCell ref="A34:A35"/>
    <mergeCell ref="B34:B35"/>
  </mergeCells>
  <pageMargins left="0.7" right="0.7" top="0.75" bottom="0.75" header="0.3" footer="0.3"/>
  <pageSetup scale="3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06C25-A7A2-4E05-A92D-34A2700738EA}">
  <dimension ref="A1:C53"/>
  <sheetViews>
    <sheetView showGridLines="0" view="pageBreakPreview" zoomScaleNormal="100" zoomScaleSheetLayoutView="100" workbookViewId="0"/>
  </sheetViews>
  <sheetFormatPr defaultColWidth="21.5" defaultRowHeight="19.5"/>
  <cols>
    <col min="1" max="3" width="21.5" style="130"/>
  </cols>
  <sheetData>
    <row r="1" spans="1:3" ht="20.100000000000001" customHeight="1">
      <c r="A1" s="124"/>
      <c r="B1" s="125"/>
      <c r="C1" s="125"/>
    </row>
    <row r="4" spans="1:3" ht="21">
      <c r="A4" s="256" t="s">
        <v>263</v>
      </c>
      <c r="B4" s="257"/>
      <c r="C4" s="257"/>
    </row>
    <row r="5" spans="1:3" ht="21">
      <c r="A5" s="137" t="s">
        <v>372</v>
      </c>
      <c r="B5" s="126"/>
      <c r="C5" s="126"/>
    </row>
    <row r="6" spans="1:3" ht="21" customHeight="1">
      <c r="A6" s="258" t="s">
        <v>264</v>
      </c>
      <c r="B6" s="259" t="s">
        <v>166</v>
      </c>
      <c r="C6" s="260"/>
    </row>
    <row r="7" spans="1:3" ht="21" customHeight="1">
      <c r="A7" s="258"/>
      <c r="B7" s="127">
        <v>2024</v>
      </c>
      <c r="C7" s="127">
        <v>2025</v>
      </c>
    </row>
    <row r="8" spans="1:3" ht="21" customHeight="1">
      <c r="A8" s="258"/>
      <c r="B8" s="67">
        <v>17</v>
      </c>
      <c r="C8" s="67">
        <v>18</v>
      </c>
    </row>
    <row r="9" spans="1:3">
      <c r="A9" s="137" t="s">
        <v>265</v>
      </c>
      <c r="B9" s="128"/>
      <c r="C9" s="128"/>
    </row>
    <row r="10" spans="1:3">
      <c r="A10" s="129"/>
      <c r="C10" s="9"/>
    </row>
    <row r="11" spans="1:3">
      <c r="A11" s="129"/>
    </row>
    <row r="12" spans="1:3">
      <c r="A12" s="129"/>
    </row>
    <row r="13" spans="1:3">
      <c r="A13" s="129"/>
    </row>
    <row r="14" spans="1:3">
      <c r="A14" s="129"/>
    </row>
    <row r="15" spans="1:3">
      <c r="A15" s="129"/>
    </row>
    <row r="16" spans="1:3">
      <c r="A16" s="129"/>
    </row>
    <row r="17" spans="1:1">
      <c r="A17" s="129"/>
    </row>
    <row r="18" spans="1:1">
      <c r="A18" s="129"/>
    </row>
    <row r="19" spans="1:1">
      <c r="A19" s="129"/>
    </row>
    <row r="20" spans="1:1">
      <c r="A20" s="129"/>
    </row>
    <row r="21" spans="1:1">
      <c r="A21" s="129"/>
    </row>
    <row r="22" spans="1:1">
      <c r="A22" s="129"/>
    </row>
    <row r="23" spans="1:1">
      <c r="A23" s="129"/>
    </row>
    <row r="24" spans="1:1">
      <c r="A24" s="129"/>
    </row>
    <row r="25" spans="1:1">
      <c r="A25" s="129"/>
    </row>
    <row r="26" spans="1:1">
      <c r="A26" s="129"/>
    </row>
    <row r="27" spans="1:1">
      <c r="A27" s="129"/>
    </row>
    <row r="28" spans="1:1">
      <c r="A28" s="129"/>
    </row>
    <row r="29" spans="1:1">
      <c r="A29" s="129"/>
    </row>
    <row r="30" spans="1:1">
      <c r="A30" s="129"/>
    </row>
    <row r="31" spans="1:1">
      <c r="A31" s="129"/>
    </row>
    <row r="32" spans="1:1">
      <c r="A32" s="129"/>
    </row>
    <row r="33" spans="1:1">
      <c r="A33" s="129"/>
    </row>
    <row r="34" spans="1:1">
      <c r="A34" s="129"/>
    </row>
    <row r="35" spans="1:1">
      <c r="A35" s="129"/>
    </row>
    <row r="36" spans="1:1">
      <c r="A36" s="129"/>
    </row>
    <row r="37" spans="1:1">
      <c r="A37" s="129"/>
    </row>
    <row r="38" spans="1:1">
      <c r="A38" s="129"/>
    </row>
    <row r="39" spans="1:1">
      <c r="A39" s="129"/>
    </row>
    <row r="40" spans="1:1">
      <c r="A40" s="129"/>
    </row>
    <row r="41" spans="1:1">
      <c r="A41" s="129"/>
    </row>
    <row r="42" spans="1:1">
      <c r="A42" s="129"/>
    </row>
    <row r="43" spans="1:1">
      <c r="A43" s="129"/>
    </row>
    <row r="44" spans="1:1">
      <c r="A44" s="129"/>
    </row>
    <row r="45" spans="1:1">
      <c r="A45" s="129"/>
    </row>
    <row r="46" spans="1:1">
      <c r="A46" s="129"/>
    </row>
    <row r="47" spans="1:1">
      <c r="A47" s="129"/>
    </row>
    <row r="48" spans="1:1">
      <c r="A48" s="129"/>
    </row>
    <row r="49" spans="1:1">
      <c r="A49" s="129"/>
    </row>
    <row r="50" spans="1:1">
      <c r="A50" s="129"/>
    </row>
    <row r="51" spans="1:1">
      <c r="A51" s="129"/>
    </row>
    <row r="52" spans="1:1">
      <c r="A52" s="129"/>
    </row>
    <row r="53" spans="1:1">
      <c r="A53" s="129"/>
    </row>
  </sheetData>
  <mergeCells count="3">
    <mergeCell ref="A4:C4"/>
    <mergeCell ref="A6:A8"/>
    <mergeCell ref="B6:C6"/>
  </mergeCells>
  <pageMargins left="0.7" right="0.7" top="0.75" bottom="0.75" header="0.3" footer="0.3"/>
  <pageSetup scale="76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56A2-9D75-43E7-9483-4D25D5D143BC}">
  <dimension ref="A1:E35"/>
  <sheetViews>
    <sheetView showGridLines="0" view="pageBreakPreview" zoomScaleNormal="90" zoomScaleSheetLayoutView="100" workbookViewId="0"/>
  </sheetViews>
  <sheetFormatPr defaultColWidth="21.375" defaultRowHeight="21" customHeight="1"/>
  <cols>
    <col min="1" max="1" width="6" style="2" customWidth="1"/>
    <col min="2" max="2" width="40.375" style="121" customWidth="1"/>
    <col min="3" max="3" width="33.25" style="1" customWidth="1"/>
    <col min="4" max="4" width="49" style="35" customWidth="1"/>
    <col min="5" max="5" width="40.75" style="35" customWidth="1"/>
    <col min="6" max="16384" width="21.375" style="35"/>
  </cols>
  <sheetData>
    <row r="1" spans="1:5" ht="21" customHeight="1">
      <c r="C1" s="36"/>
    </row>
    <row r="2" spans="1:5" ht="42.6" customHeight="1"/>
    <row r="3" spans="1:5" ht="21" customHeight="1">
      <c r="A3" s="215" t="s">
        <v>394</v>
      </c>
      <c r="B3" s="215"/>
      <c r="C3" s="215"/>
      <c r="D3" s="215"/>
      <c r="E3" s="215"/>
    </row>
    <row r="4" spans="1:5" ht="21" customHeight="1">
      <c r="A4" s="122" t="s">
        <v>145</v>
      </c>
      <c r="B4" s="119"/>
      <c r="C4" s="39"/>
    </row>
    <row r="5" spans="1:5" ht="21" customHeight="1">
      <c r="A5" s="74" t="s">
        <v>100</v>
      </c>
      <c r="B5" s="74" t="s">
        <v>113</v>
      </c>
      <c r="C5" s="40" t="s">
        <v>267</v>
      </c>
    </row>
    <row r="6" spans="1:5" ht="21" customHeight="1">
      <c r="A6" s="75">
        <v>1</v>
      </c>
      <c r="B6" s="75" t="s">
        <v>119</v>
      </c>
      <c r="C6" s="69">
        <v>0.91812317499300689</v>
      </c>
    </row>
    <row r="7" spans="1:5" ht="21" customHeight="1">
      <c r="A7" s="75">
        <v>2</v>
      </c>
      <c r="B7" s="75" t="s">
        <v>117</v>
      </c>
      <c r="C7" s="80">
        <v>0.91253473220755177</v>
      </c>
    </row>
    <row r="8" spans="1:5" ht="21" customHeight="1">
      <c r="A8" s="75">
        <v>3</v>
      </c>
      <c r="B8" s="75" t="s">
        <v>310</v>
      </c>
      <c r="C8" s="69">
        <v>0.91865880952380952</v>
      </c>
    </row>
    <row r="9" spans="1:5" ht="21" customHeight="1">
      <c r="A9" s="75">
        <v>4</v>
      </c>
      <c r="B9" s="75" t="s">
        <v>301</v>
      </c>
      <c r="C9" s="80">
        <v>0.94235857142857138</v>
      </c>
    </row>
    <row r="10" spans="1:5" ht="21" customHeight="1">
      <c r="A10" s="75">
        <v>5</v>
      </c>
      <c r="B10" s="75" t="s">
        <v>314</v>
      </c>
      <c r="C10" s="69">
        <v>0.92758930711045351</v>
      </c>
    </row>
    <row r="11" spans="1:5" ht="21" customHeight="1">
      <c r="A11" s="75">
        <v>6</v>
      </c>
      <c r="B11" s="75" t="s">
        <v>329</v>
      </c>
      <c r="C11" s="80">
        <v>0.87973826499313312</v>
      </c>
    </row>
    <row r="12" spans="1:5" ht="21" customHeight="1">
      <c r="A12" s="75">
        <v>7</v>
      </c>
      <c r="B12" s="75" t="s">
        <v>320</v>
      </c>
      <c r="C12" s="69">
        <v>0.92858806945280503</v>
      </c>
    </row>
    <row r="13" spans="1:5" ht="21" customHeight="1">
      <c r="A13" s="75">
        <v>8</v>
      </c>
      <c r="B13" s="75" t="s">
        <v>306</v>
      </c>
      <c r="C13" s="80">
        <v>0.86616814801454167</v>
      </c>
    </row>
    <row r="14" spans="1:5" ht="21" customHeight="1">
      <c r="A14" s="75">
        <v>9</v>
      </c>
      <c r="B14" s="75" t="s">
        <v>116</v>
      </c>
      <c r="C14" s="69">
        <v>0.87725511105433951</v>
      </c>
    </row>
    <row r="15" spans="1:5" ht="21" customHeight="1">
      <c r="A15" s="75">
        <v>10</v>
      </c>
      <c r="B15" s="75" t="s">
        <v>396</v>
      </c>
      <c r="C15" s="80">
        <v>0.92113631171761556</v>
      </c>
    </row>
    <row r="16" spans="1:5" ht="21" customHeight="1">
      <c r="A16" s="75">
        <v>11</v>
      </c>
      <c r="B16" s="75" t="s">
        <v>303</v>
      </c>
      <c r="C16" s="69">
        <v>0.9179309555430446</v>
      </c>
    </row>
    <row r="17" spans="1:3" ht="21" customHeight="1">
      <c r="A17" s="75">
        <v>12</v>
      </c>
      <c r="B17" s="75" t="s">
        <v>398</v>
      </c>
      <c r="C17" s="80">
        <v>0.95241978032429908</v>
      </c>
    </row>
    <row r="18" spans="1:3" ht="21" customHeight="1">
      <c r="A18" s="75">
        <v>13</v>
      </c>
      <c r="B18" s="75" t="s">
        <v>399</v>
      </c>
      <c r="C18" s="69">
        <v>0.92941238095238088</v>
      </c>
    </row>
    <row r="19" spans="1:3" ht="21" customHeight="1">
      <c r="A19" s="75">
        <v>14</v>
      </c>
      <c r="B19" s="75" t="s">
        <v>271</v>
      </c>
      <c r="C19" s="80">
        <v>0.91729628773416594</v>
      </c>
    </row>
    <row r="20" spans="1:3" ht="21" customHeight="1">
      <c r="A20" s="75">
        <v>15</v>
      </c>
      <c r="B20" s="75" t="s">
        <v>401</v>
      </c>
      <c r="C20" s="69">
        <v>0.94878523809523807</v>
      </c>
    </row>
    <row r="21" spans="1:3" ht="21" customHeight="1">
      <c r="A21" s="75">
        <v>16</v>
      </c>
      <c r="B21" s="75" t="s">
        <v>333</v>
      </c>
      <c r="C21" s="80">
        <v>0.90522887891998605</v>
      </c>
    </row>
    <row r="22" spans="1:3" ht="21" customHeight="1">
      <c r="A22" s="75">
        <v>17</v>
      </c>
      <c r="B22" s="75" t="s">
        <v>402</v>
      </c>
      <c r="C22" s="69">
        <v>0.96770727332554141</v>
      </c>
    </row>
    <row r="23" spans="1:3" ht="21" customHeight="1">
      <c r="A23" s="75">
        <v>18</v>
      </c>
      <c r="B23" s="75" t="s">
        <v>393</v>
      </c>
      <c r="C23" s="80">
        <v>0.91836810058848872</v>
      </c>
    </row>
    <row r="24" spans="1:3" ht="21" customHeight="1">
      <c r="A24" s="75">
        <v>19</v>
      </c>
      <c r="B24" s="75" t="s">
        <v>319</v>
      </c>
      <c r="C24" s="69" t="s">
        <v>356</v>
      </c>
    </row>
    <row r="25" spans="1:3" ht="21" customHeight="1">
      <c r="A25" s="75">
        <v>20</v>
      </c>
      <c r="B25" s="75" t="s">
        <v>118</v>
      </c>
      <c r="C25" s="80">
        <v>0.88805346856301104</v>
      </c>
    </row>
    <row r="26" spans="1:3" ht="21" customHeight="1">
      <c r="A26" s="75">
        <v>21</v>
      </c>
      <c r="B26" s="75" t="s">
        <v>121</v>
      </c>
      <c r="C26" s="69">
        <v>0.94352586014812068</v>
      </c>
    </row>
    <row r="27" spans="1:3" ht="21" customHeight="1">
      <c r="A27" s="75">
        <v>22</v>
      </c>
      <c r="B27" s="75" t="s">
        <v>332</v>
      </c>
      <c r="C27" s="80">
        <v>0.73159801096898902</v>
      </c>
    </row>
    <row r="28" spans="1:3" ht="21" customHeight="1">
      <c r="A28" s="75">
        <v>23</v>
      </c>
      <c r="B28" s="75" t="s">
        <v>400</v>
      </c>
      <c r="C28" s="69">
        <v>0.89607732149176011</v>
      </c>
    </row>
    <row r="29" spans="1:3" ht="21" customHeight="1">
      <c r="A29" s="75">
        <v>24</v>
      </c>
      <c r="B29" s="75" t="s">
        <v>294</v>
      </c>
      <c r="C29" s="80">
        <v>0.96143396178398888</v>
      </c>
    </row>
    <row r="30" spans="1:3" ht="21" customHeight="1">
      <c r="A30" s="75">
        <v>25</v>
      </c>
      <c r="B30" s="75" t="s">
        <v>326</v>
      </c>
      <c r="C30" s="69">
        <v>0.97295448108470628</v>
      </c>
    </row>
    <row r="31" spans="1:3" ht="21" customHeight="1">
      <c r="A31" s="75">
        <v>26</v>
      </c>
      <c r="B31" s="75" t="s">
        <v>123</v>
      </c>
      <c r="C31" s="80">
        <v>0.8988652214313072</v>
      </c>
    </row>
    <row r="32" spans="1:3" ht="21" customHeight="1">
      <c r="A32" s="75">
        <v>27</v>
      </c>
      <c r="B32" s="75" t="s">
        <v>292</v>
      </c>
      <c r="C32" s="69">
        <v>0.96913682667739598</v>
      </c>
    </row>
    <row r="33" spans="1:3" ht="21" customHeight="1">
      <c r="A33" s="183" t="s">
        <v>340</v>
      </c>
      <c r="B33" s="183"/>
      <c r="C33" s="183"/>
    </row>
    <row r="34" spans="1:3" ht="21" customHeight="1">
      <c r="A34" s="164" t="s">
        <v>359</v>
      </c>
    </row>
    <row r="35" spans="1:3" ht="21" customHeight="1">
      <c r="A35" s="183" t="s">
        <v>360</v>
      </c>
      <c r="B35" s="183"/>
    </row>
  </sheetData>
  <mergeCells count="4">
    <mergeCell ref="A3:C3"/>
    <mergeCell ref="D3:E3"/>
    <mergeCell ref="A33:C33"/>
    <mergeCell ref="A35:B35"/>
  </mergeCells>
  <pageMargins left="0.7" right="0.7" top="0.75" bottom="0.75" header="0.3" footer="0.3"/>
  <pageSetup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7C7CB-20E6-4754-8576-B740AB3D42F8}">
  <dimension ref="A1:D33"/>
  <sheetViews>
    <sheetView showGridLines="0" view="pageBreakPreview" zoomScale="102" zoomScaleNormal="100" zoomScaleSheetLayoutView="102" workbookViewId="0">
      <selection activeCell="I7" sqref="I7:I8"/>
    </sheetView>
  </sheetViews>
  <sheetFormatPr defaultRowHeight="18"/>
  <cols>
    <col min="1" max="1" width="4.375" style="1" customWidth="1"/>
    <col min="2" max="2" width="36.875" style="1" customWidth="1"/>
    <col min="3" max="4" width="21.375" style="1" customWidth="1"/>
    <col min="9" max="9" width="16.5" customWidth="1"/>
    <col min="10" max="10" width="25.875" customWidth="1"/>
  </cols>
  <sheetData>
    <row r="1" spans="1:4">
      <c r="C1"/>
      <c r="D1" s="36"/>
    </row>
    <row r="3" spans="1:4">
      <c r="C3" s="4"/>
      <c r="D3" s="4"/>
    </row>
    <row r="4" spans="1:4" ht="82.5" customHeight="1">
      <c r="A4" s="187" t="s">
        <v>128</v>
      </c>
      <c r="B4" s="187"/>
      <c r="C4" s="187"/>
      <c r="D4" s="187"/>
    </row>
    <row r="5" spans="1:4">
      <c r="A5" s="56" t="s">
        <v>180</v>
      </c>
      <c r="B5" s="5"/>
      <c r="C5" s="11"/>
      <c r="D5" s="11"/>
    </row>
    <row r="6" spans="1:4" ht="21" customHeight="1">
      <c r="A6" s="188" t="s">
        <v>100</v>
      </c>
      <c r="B6" s="173" t="s">
        <v>126</v>
      </c>
      <c r="C6" s="180" t="s">
        <v>127</v>
      </c>
      <c r="D6" s="182"/>
    </row>
    <row r="7" spans="1:4" ht="21" customHeight="1">
      <c r="A7" s="188"/>
      <c r="B7" s="174"/>
      <c r="C7" s="6" t="s">
        <v>162</v>
      </c>
      <c r="D7" s="6" t="s">
        <v>106</v>
      </c>
    </row>
    <row r="8" spans="1:4" ht="21" customHeight="1">
      <c r="A8" s="6">
        <v>1</v>
      </c>
      <c r="B8" s="6" t="s">
        <v>397</v>
      </c>
      <c r="C8" s="66">
        <v>13758</v>
      </c>
      <c r="D8" s="66">
        <v>13208</v>
      </c>
    </row>
    <row r="9" spans="1:4" ht="21" customHeight="1">
      <c r="A9" s="6">
        <v>2</v>
      </c>
      <c r="B9" s="6" t="s">
        <v>402</v>
      </c>
      <c r="C9" s="64">
        <v>0</v>
      </c>
      <c r="D9" s="64">
        <v>0</v>
      </c>
    </row>
    <row r="10" spans="1:4" ht="21" customHeight="1">
      <c r="A10" s="6">
        <v>3</v>
      </c>
      <c r="B10" s="6" t="s">
        <v>301</v>
      </c>
      <c r="C10" s="66">
        <v>1175</v>
      </c>
      <c r="D10" s="66">
        <v>2426</v>
      </c>
    </row>
    <row r="11" spans="1:4" ht="21" customHeight="1">
      <c r="A11" s="6">
        <v>4</v>
      </c>
      <c r="B11" s="6" t="s">
        <v>404</v>
      </c>
      <c r="C11" s="64">
        <v>3554</v>
      </c>
      <c r="D11" s="64">
        <v>3545</v>
      </c>
    </row>
    <row r="12" spans="1:4" ht="21" customHeight="1">
      <c r="A12" s="6">
        <v>5</v>
      </c>
      <c r="B12" s="6" t="s">
        <v>116</v>
      </c>
      <c r="C12" s="66">
        <v>5</v>
      </c>
      <c r="D12" s="66">
        <v>0</v>
      </c>
    </row>
    <row r="13" spans="1:4" ht="21" customHeight="1">
      <c r="A13" s="6">
        <v>6</v>
      </c>
      <c r="B13" s="6" t="s">
        <v>117</v>
      </c>
      <c r="C13" s="64">
        <v>1566</v>
      </c>
      <c r="D13" s="64">
        <v>5952</v>
      </c>
    </row>
    <row r="14" spans="1:4" ht="21" customHeight="1">
      <c r="A14" s="6">
        <v>7</v>
      </c>
      <c r="B14" s="6" t="s">
        <v>118</v>
      </c>
      <c r="C14" s="66">
        <v>0</v>
      </c>
      <c r="D14" s="66">
        <v>0</v>
      </c>
    </row>
    <row r="15" spans="1:4" ht="21" customHeight="1">
      <c r="A15" s="6">
        <v>8</v>
      </c>
      <c r="B15" s="6" t="s">
        <v>119</v>
      </c>
      <c r="C15" s="64">
        <v>1432</v>
      </c>
      <c r="D15" s="64">
        <v>882</v>
      </c>
    </row>
    <row r="16" spans="1:4" ht="21" customHeight="1">
      <c r="A16" s="6">
        <v>9</v>
      </c>
      <c r="B16" s="6" t="s">
        <v>329</v>
      </c>
      <c r="C16" s="66">
        <v>0</v>
      </c>
      <c r="D16" s="66">
        <v>0</v>
      </c>
    </row>
    <row r="17" spans="1:4" ht="21" customHeight="1">
      <c r="A17" s="6">
        <v>10</v>
      </c>
      <c r="B17" s="6" t="s">
        <v>310</v>
      </c>
      <c r="C17" s="64">
        <v>0</v>
      </c>
      <c r="D17" s="64">
        <v>295</v>
      </c>
    </row>
    <row r="18" spans="1:4" ht="21" customHeight="1">
      <c r="A18" s="6">
        <v>11</v>
      </c>
      <c r="B18" s="6" t="s">
        <v>326</v>
      </c>
      <c r="C18" s="66">
        <v>6294</v>
      </c>
      <c r="D18" s="66">
        <v>6530</v>
      </c>
    </row>
    <row r="19" spans="1:4" ht="21" customHeight="1">
      <c r="A19" s="6">
        <v>12</v>
      </c>
      <c r="B19" s="6" t="s">
        <v>393</v>
      </c>
      <c r="C19" s="64">
        <v>16</v>
      </c>
      <c r="D19" s="64">
        <v>25</v>
      </c>
    </row>
    <row r="20" spans="1:4" ht="21" customHeight="1">
      <c r="A20" s="176" t="s">
        <v>102</v>
      </c>
      <c r="B20" s="196"/>
      <c r="C20" s="8">
        <f>SUM(C8:C19)</f>
        <v>27800</v>
      </c>
      <c r="D20" s="8">
        <f>SUM(D8:D19)</f>
        <v>32863</v>
      </c>
    </row>
    <row r="21" spans="1:4">
      <c r="A21" s="183" t="s">
        <v>340</v>
      </c>
      <c r="B21" s="183"/>
      <c r="C21" s="183"/>
    </row>
    <row r="22" spans="1:4" ht="16.5">
      <c r="A22" s="183" t="s">
        <v>341</v>
      </c>
      <c r="B22" s="183"/>
      <c r="C22" s="183"/>
      <c r="D22" s="9"/>
    </row>
    <row r="23" spans="1:4" ht="14.25">
      <c r="A23"/>
      <c r="B23"/>
      <c r="C23" s="16"/>
      <c r="D23" s="16"/>
    </row>
    <row r="24" spans="1:4">
      <c r="A24"/>
      <c r="B24"/>
      <c r="D24"/>
    </row>
    <row r="25" spans="1:4">
      <c r="C25"/>
      <c r="D25"/>
    </row>
    <row r="26" spans="1:4">
      <c r="C26"/>
      <c r="D26"/>
    </row>
    <row r="27" spans="1:4">
      <c r="C27"/>
      <c r="D27"/>
    </row>
    <row r="28" spans="1:4">
      <c r="C28"/>
      <c r="D28"/>
    </row>
    <row r="29" spans="1:4">
      <c r="C29"/>
      <c r="D29"/>
    </row>
    <row r="30" spans="1:4">
      <c r="C30"/>
      <c r="D30"/>
    </row>
    <row r="31" spans="1:4">
      <c r="C31"/>
      <c r="D31"/>
    </row>
    <row r="32" spans="1:4">
      <c r="C32"/>
      <c r="D32"/>
    </row>
    <row r="33" spans="3:4">
      <c r="C33"/>
      <c r="D33"/>
    </row>
  </sheetData>
  <mergeCells count="7">
    <mergeCell ref="A22:C22"/>
    <mergeCell ref="A21:C21"/>
    <mergeCell ref="A20:B20"/>
    <mergeCell ref="B6:B7"/>
    <mergeCell ref="A4:D4"/>
    <mergeCell ref="A6:A7"/>
    <mergeCell ref="C6:D6"/>
  </mergeCells>
  <pageMargins left="0.7" right="0.7" top="0.75" bottom="0.75" header="0.3" footer="0.3"/>
  <pageSetup scale="60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D8B3-B0FD-4CC4-8965-376188883A04}">
  <dimension ref="A1:D37"/>
  <sheetViews>
    <sheetView showGridLines="0" view="pageBreakPreview" zoomScaleNormal="90" zoomScaleSheetLayoutView="100" workbookViewId="0"/>
  </sheetViews>
  <sheetFormatPr defaultColWidth="21.375" defaultRowHeight="21" customHeight="1"/>
  <cols>
    <col min="1" max="1" width="6" style="1" customWidth="1"/>
    <col min="2" max="2" width="40.375" style="2" customWidth="1"/>
    <col min="3" max="3" width="33.25" style="1" customWidth="1"/>
    <col min="4" max="4" width="24.75" style="35" customWidth="1"/>
    <col min="5" max="5" width="18.25" style="35" customWidth="1"/>
    <col min="6" max="16384" width="21.375" style="35"/>
  </cols>
  <sheetData>
    <row r="1" spans="1:4" ht="21" customHeight="1">
      <c r="C1" s="36"/>
      <c r="D1" s="36"/>
    </row>
    <row r="2" spans="1:4" ht="42.6" customHeight="1"/>
    <row r="3" spans="1:4" ht="21" customHeight="1">
      <c r="A3" s="215" t="s">
        <v>94</v>
      </c>
      <c r="B3" s="215"/>
      <c r="C3" s="215"/>
      <c r="D3" s="215"/>
    </row>
    <row r="4" spans="1:4" ht="21" customHeight="1">
      <c r="A4" s="58" t="s">
        <v>160</v>
      </c>
      <c r="B4" s="39"/>
      <c r="C4" s="39"/>
    </row>
    <row r="5" spans="1:4" ht="21" customHeight="1">
      <c r="A5" s="74" t="s">
        <v>100</v>
      </c>
      <c r="B5" s="74" t="s">
        <v>113</v>
      </c>
      <c r="C5" s="40" t="s">
        <v>269</v>
      </c>
      <c r="D5" s="40" t="s">
        <v>270</v>
      </c>
    </row>
    <row r="6" spans="1:4" ht="21" customHeight="1">
      <c r="A6" s="75">
        <v>1</v>
      </c>
      <c r="B6" s="75" t="s">
        <v>197</v>
      </c>
      <c r="C6" s="106">
        <v>200</v>
      </c>
      <c r="D6" s="104">
        <v>0.49</v>
      </c>
    </row>
    <row r="7" spans="1:4" ht="21" customHeight="1">
      <c r="A7" s="75">
        <v>2</v>
      </c>
      <c r="B7" s="75" t="s">
        <v>119</v>
      </c>
      <c r="C7" s="107">
        <v>288</v>
      </c>
      <c r="D7" s="105">
        <v>0.54</v>
      </c>
    </row>
    <row r="8" spans="1:4" ht="21" customHeight="1">
      <c r="A8" s="75">
        <v>3</v>
      </c>
      <c r="B8" s="75" t="s">
        <v>310</v>
      </c>
      <c r="C8" s="106">
        <v>262</v>
      </c>
      <c r="D8" s="104">
        <v>1.92</v>
      </c>
    </row>
    <row r="9" spans="1:4" ht="21" customHeight="1">
      <c r="A9" s="75">
        <v>4</v>
      </c>
      <c r="B9" s="75" t="s">
        <v>114</v>
      </c>
      <c r="C9" s="107">
        <v>119</v>
      </c>
      <c r="D9" s="105">
        <v>0.96</v>
      </c>
    </row>
    <row r="10" spans="1:4" ht="21" customHeight="1">
      <c r="A10" s="75">
        <v>5</v>
      </c>
      <c r="B10" s="75" t="s">
        <v>314</v>
      </c>
      <c r="C10" s="106">
        <v>73</v>
      </c>
      <c r="D10" s="104">
        <v>1.54</v>
      </c>
    </row>
    <row r="11" spans="1:4" ht="21" customHeight="1">
      <c r="A11" s="75">
        <v>6</v>
      </c>
      <c r="B11" s="75" t="s">
        <v>329</v>
      </c>
      <c r="C11" s="107">
        <v>49</v>
      </c>
      <c r="D11" s="105">
        <v>1.78</v>
      </c>
    </row>
    <row r="12" spans="1:4" ht="21" customHeight="1">
      <c r="A12" s="75">
        <v>7</v>
      </c>
      <c r="B12" s="75" t="s">
        <v>306</v>
      </c>
      <c r="C12" s="106">
        <v>34</v>
      </c>
      <c r="D12" s="104">
        <v>2.02</v>
      </c>
    </row>
    <row r="13" spans="1:4" ht="21" customHeight="1">
      <c r="A13" s="75">
        <v>8</v>
      </c>
      <c r="B13" s="75" t="s">
        <v>320</v>
      </c>
      <c r="C13" s="107">
        <v>76</v>
      </c>
      <c r="D13" s="105">
        <v>2.85</v>
      </c>
    </row>
    <row r="14" spans="1:4" ht="21" customHeight="1">
      <c r="A14" s="75">
        <v>9</v>
      </c>
      <c r="B14" s="75" t="s">
        <v>116</v>
      </c>
      <c r="C14" s="106">
        <v>22</v>
      </c>
      <c r="D14" s="104">
        <v>1.47</v>
      </c>
    </row>
    <row r="15" spans="1:4" ht="21" customHeight="1">
      <c r="A15" s="75">
        <v>10</v>
      </c>
      <c r="B15" s="75" t="s">
        <v>396</v>
      </c>
      <c r="C15" s="107">
        <v>34</v>
      </c>
      <c r="D15" s="105">
        <v>3.43</v>
      </c>
    </row>
    <row r="16" spans="1:4" ht="21" customHeight="1">
      <c r="A16" s="75">
        <v>11</v>
      </c>
      <c r="B16" s="75" t="s">
        <v>303</v>
      </c>
      <c r="C16" s="106">
        <v>19</v>
      </c>
      <c r="D16" s="104">
        <v>3.1</v>
      </c>
    </row>
    <row r="17" spans="1:4" ht="21" customHeight="1">
      <c r="A17" s="75">
        <v>12</v>
      </c>
      <c r="B17" s="75" t="s">
        <v>398</v>
      </c>
      <c r="C17" s="107">
        <v>35</v>
      </c>
      <c r="D17" s="105">
        <v>4.67</v>
      </c>
    </row>
    <row r="18" spans="1:4" ht="21" customHeight="1">
      <c r="A18" s="75">
        <v>13</v>
      </c>
      <c r="B18" s="75" t="s">
        <v>399</v>
      </c>
      <c r="C18" s="106">
        <v>1</v>
      </c>
      <c r="D18" s="104">
        <v>0.56999999999999995</v>
      </c>
    </row>
    <row r="19" spans="1:4" ht="21" customHeight="1">
      <c r="A19" s="75">
        <v>14</v>
      </c>
      <c r="B19" s="75" t="s">
        <v>333</v>
      </c>
      <c r="C19" s="107">
        <v>31</v>
      </c>
      <c r="D19" s="105">
        <v>2.34</v>
      </c>
    </row>
    <row r="20" spans="1:4" ht="21" customHeight="1">
      <c r="A20" s="75">
        <v>15</v>
      </c>
      <c r="B20" s="75" t="s">
        <v>118</v>
      </c>
      <c r="C20" s="106">
        <v>15</v>
      </c>
      <c r="D20" s="104">
        <v>3.13</v>
      </c>
    </row>
    <row r="21" spans="1:4" ht="21" customHeight="1">
      <c r="A21" s="75">
        <v>16</v>
      </c>
      <c r="B21" s="75" t="s">
        <v>121</v>
      </c>
      <c r="C21" s="107">
        <v>12</v>
      </c>
      <c r="D21" s="105">
        <v>3.02</v>
      </c>
    </row>
    <row r="22" spans="1:4" ht="21" customHeight="1">
      <c r="A22" s="75">
        <v>17</v>
      </c>
      <c r="B22" s="75" t="s">
        <v>271</v>
      </c>
      <c r="C22" s="106">
        <v>10</v>
      </c>
      <c r="D22" s="104">
        <v>33.32</v>
      </c>
    </row>
    <row r="23" spans="1:4" ht="21" customHeight="1">
      <c r="A23" s="75">
        <v>18</v>
      </c>
      <c r="B23" s="75" t="s">
        <v>332</v>
      </c>
      <c r="C23" s="107">
        <v>9</v>
      </c>
      <c r="D23" s="105">
        <v>4.2699999999999996</v>
      </c>
    </row>
    <row r="24" spans="1:4" ht="21" customHeight="1">
      <c r="A24" s="75">
        <v>19</v>
      </c>
      <c r="B24" s="75" t="s">
        <v>400</v>
      </c>
      <c r="C24" s="106">
        <v>1</v>
      </c>
      <c r="D24" s="104">
        <v>0.28000000000000003</v>
      </c>
    </row>
    <row r="25" spans="1:4" ht="21" customHeight="1">
      <c r="A25" s="75">
        <v>20</v>
      </c>
      <c r="B25" s="75" t="s">
        <v>401</v>
      </c>
      <c r="C25" s="107">
        <v>14</v>
      </c>
      <c r="D25" s="105">
        <v>4.13</v>
      </c>
    </row>
    <row r="26" spans="1:4" ht="21" customHeight="1">
      <c r="A26" s="75">
        <v>21</v>
      </c>
      <c r="B26" s="75" t="s">
        <v>124</v>
      </c>
      <c r="C26" s="106">
        <v>7</v>
      </c>
      <c r="D26" s="104">
        <v>4.9000000000000004</v>
      </c>
    </row>
    <row r="27" spans="1:4" ht="21" customHeight="1">
      <c r="A27" s="75">
        <v>22</v>
      </c>
      <c r="B27" s="75" t="s">
        <v>326</v>
      </c>
      <c r="C27" s="107">
        <v>0</v>
      </c>
      <c r="D27" s="66" t="s">
        <v>356</v>
      </c>
    </row>
    <row r="28" spans="1:4" ht="21" customHeight="1">
      <c r="A28" s="75">
        <v>23</v>
      </c>
      <c r="B28" s="75" t="s">
        <v>123</v>
      </c>
      <c r="C28" s="106">
        <v>7</v>
      </c>
      <c r="D28" s="104">
        <v>6.36</v>
      </c>
    </row>
    <row r="29" spans="1:4" ht="21" customHeight="1">
      <c r="A29" s="75">
        <v>24</v>
      </c>
      <c r="B29" s="75" t="s">
        <v>272</v>
      </c>
      <c r="C29" s="107">
        <v>0</v>
      </c>
      <c r="D29" s="66" t="s">
        <v>356</v>
      </c>
    </row>
    <row r="30" spans="1:4" ht="21" customHeight="1">
      <c r="A30" s="75">
        <v>25</v>
      </c>
      <c r="B30" s="75" t="s">
        <v>292</v>
      </c>
      <c r="C30" s="106">
        <v>1</v>
      </c>
      <c r="D30" s="104">
        <v>2.08</v>
      </c>
    </row>
    <row r="31" spans="1:4" ht="21" customHeight="1">
      <c r="A31" s="75">
        <v>26</v>
      </c>
      <c r="B31" s="75" t="s">
        <v>402</v>
      </c>
      <c r="C31" s="107">
        <v>11</v>
      </c>
      <c r="D31" s="105">
        <v>4.46</v>
      </c>
    </row>
    <row r="32" spans="1:4" ht="21" customHeight="1">
      <c r="A32" s="75">
        <v>27</v>
      </c>
      <c r="B32" s="75" t="s">
        <v>393</v>
      </c>
      <c r="C32" s="106">
        <v>3</v>
      </c>
      <c r="D32" s="104">
        <v>1.08</v>
      </c>
    </row>
    <row r="33" spans="1:4" ht="21" customHeight="1">
      <c r="A33" s="75">
        <v>28</v>
      </c>
      <c r="B33" s="75" t="s">
        <v>319</v>
      </c>
      <c r="C33" s="107">
        <v>1</v>
      </c>
      <c r="D33" s="105">
        <v>0.72</v>
      </c>
    </row>
    <row r="34" spans="1:4" ht="21" customHeight="1">
      <c r="A34" s="232" t="s">
        <v>273</v>
      </c>
      <c r="B34" s="233"/>
      <c r="C34" s="67">
        <v>1334</v>
      </c>
      <c r="D34" s="79">
        <v>95.403008126795172</v>
      </c>
    </row>
    <row r="35" spans="1:4" ht="21" customHeight="1">
      <c r="A35" s="183" t="s">
        <v>340</v>
      </c>
      <c r="B35" s="183"/>
      <c r="C35" s="183"/>
    </row>
    <row r="36" spans="1:4" ht="21" customHeight="1">
      <c r="A36" s="164" t="s">
        <v>359</v>
      </c>
      <c r="B36" s="164"/>
    </row>
    <row r="37" spans="1:4" ht="21" customHeight="1">
      <c r="A37" s="183" t="s">
        <v>360</v>
      </c>
      <c r="B37" s="183"/>
    </row>
  </sheetData>
  <mergeCells count="4">
    <mergeCell ref="A34:B34"/>
    <mergeCell ref="A3:D3"/>
    <mergeCell ref="A35:C35"/>
    <mergeCell ref="A37:B37"/>
  </mergeCells>
  <pageMargins left="0.7" right="0.7" top="0.75" bottom="0.75" header="0.3" footer="0.3"/>
  <pageSetup scale="52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24BC3-0F12-4BD3-A6E9-8C75F75389F1}">
  <dimension ref="A1:E11"/>
  <sheetViews>
    <sheetView showGridLines="0" view="pageBreakPreview" zoomScaleNormal="90" zoomScaleSheetLayoutView="100" workbookViewId="0"/>
  </sheetViews>
  <sheetFormatPr defaultColWidth="21.375" defaultRowHeight="21" customHeight="1"/>
  <cols>
    <col min="1" max="1" width="6" style="1" customWidth="1"/>
    <col min="2" max="2" width="33.625" style="2" customWidth="1"/>
    <col min="3" max="3" width="33.25" style="1" customWidth="1"/>
    <col min="4" max="4" width="24.75" style="35" customWidth="1"/>
    <col min="5" max="16384" width="21.375" style="35"/>
  </cols>
  <sheetData>
    <row r="1" spans="1:5" ht="21" customHeight="1">
      <c r="C1" s="36"/>
    </row>
    <row r="2" spans="1:5" ht="42.6" customHeight="1"/>
    <row r="3" spans="1:5" ht="21" customHeight="1">
      <c r="A3" s="215" t="s">
        <v>96</v>
      </c>
      <c r="B3" s="215"/>
      <c r="C3" s="215"/>
      <c r="D3" s="215"/>
    </row>
    <row r="4" spans="1:5" ht="21" customHeight="1">
      <c r="A4" s="58" t="s">
        <v>373</v>
      </c>
      <c r="B4" s="39"/>
      <c r="C4" s="39"/>
    </row>
    <row r="5" spans="1:5" ht="21" customHeight="1">
      <c r="A5" s="74" t="s">
        <v>100</v>
      </c>
      <c r="B5" s="40" t="s">
        <v>274</v>
      </c>
      <c r="C5" s="40" t="s">
        <v>269</v>
      </c>
      <c r="D5" s="40" t="s">
        <v>270</v>
      </c>
    </row>
    <row r="6" spans="1:5" ht="21" customHeight="1">
      <c r="A6" s="75">
        <v>1</v>
      </c>
      <c r="B6" s="75" t="s">
        <v>247</v>
      </c>
      <c r="C6" s="106">
        <v>11297</v>
      </c>
      <c r="D6" s="104">
        <v>30.34</v>
      </c>
    </row>
    <row r="7" spans="1:5" ht="21" customHeight="1">
      <c r="A7" s="75">
        <v>2</v>
      </c>
      <c r="B7" s="75" t="s">
        <v>248</v>
      </c>
      <c r="C7" s="107">
        <v>4374</v>
      </c>
      <c r="D7" s="105">
        <v>28.47</v>
      </c>
    </row>
    <row r="8" spans="1:5" ht="21" customHeight="1">
      <c r="A8" s="75">
        <v>3</v>
      </c>
      <c r="B8" s="75" t="s">
        <v>249</v>
      </c>
      <c r="C8" s="106">
        <v>3559</v>
      </c>
      <c r="D8" s="104">
        <v>43.66</v>
      </c>
    </row>
    <row r="9" spans="1:5" ht="21" customHeight="1">
      <c r="A9" s="232" t="s">
        <v>102</v>
      </c>
      <c r="B9" s="233"/>
      <c r="C9" s="107">
        <v>19230</v>
      </c>
      <c r="D9" s="105">
        <v>102.47</v>
      </c>
      <c r="E9" s="103"/>
    </row>
    <row r="10" spans="1:5" ht="21" customHeight="1">
      <c r="A10" s="183" t="s">
        <v>340</v>
      </c>
      <c r="B10" s="183"/>
      <c r="C10" s="183"/>
    </row>
    <row r="11" spans="1:5" ht="21" customHeight="1">
      <c r="A11" s="41" t="s">
        <v>275</v>
      </c>
      <c r="B11" s="41"/>
    </row>
  </sheetData>
  <mergeCells count="3">
    <mergeCell ref="A9:B9"/>
    <mergeCell ref="A3:D3"/>
    <mergeCell ref="A10:C10"/>
  </mergeCells>
  <pageMargins left="0.7" right="0.7" top="0.75" bottom="0.75" header="0.3" footer="0.3"/>
  <pageSetup scale="52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2D3E6-2DA8-4AE3-9088-A1921CB2A731}">
  <dimension ref="A1:C42"/>
  <sheetViews>
    <sheetView showGridLines="0" view="pageBreakPreview" zoomScaleNormal="90" zoomScaleSheetLayoutView="100" workbookViewId="0"/>
  </sheetViews>
  <sheetFormatPr defaultColWidth="21.375" defaultRowHeight="21" customHeight="1"/>
  <cols>
    <col min="1" max="1" width="19.75" style="1" customWidth="1"/>
    <col min="2" max="2" width="32.75" style="2" customWidth="1"/>
    <col min="3" max="3" width="33.25" style="1" customWidth="1"/>
    <col min="4" max="16384" width="21.375" style="35"/>
  </cols>
  <sheetData>
    <row r="1" spans="1:3" ht="21" customHeight="1">
      <c r="A1" s="123"/>
      <c r="C1" s="36"/>
    </row>
    <row r="2" spans="1:3" ht="42.6" customHeight="1"/>
    <row r="3" spans="1:3" ht="21" customHeight="1">
      <c r="A3" s="215" t="s">
        <v>276</v>
      </c>
      <c r="B3" s="215"/>
      <c r="C3" s="215"/>
    </row>
    <row r="4" spans="1:3" ht="21" customHeight="1">
      <c r="A4" s="162" t="s">
        <v>374</v>
      </c>
      <c r="B4" s="39"/>
      <c r="C4" s="39"/>
    </row>
    <row r="5" spans="1:3" ht="21" customHeight="1">
      <c r="A5" s="74" t="s">
        <v>277</v>
      </c>
      <c r="B5" s="74" t="s">
        <v>278</v>
      </c>
      <c r="C5" s="40" t="s">
        <v>279</v>
      </c>
    </row>
    <row r="6" spans="1:3" ht="21" customHeight="1">
      <c r="A6" s="173" t="s">
        <v>133</v>
      </c>
      <c r="B6" s="75" t="s">
        <v>247</v>
      </c>
      <c r="C6" s="80">
        <v>0.86919999999999997</v>
      </c>
    </row>
    <row r="7" spans="1:3" ht="21" customHeight="1">
      <c r="A7" s="174"/>
      <c r="B7" s="75" t="s">
        <v>248</v>
      </c>
      <c r="C7" s="69">
        <v>0.72929999999999995</v>
      </c>
    </row>
    <row r="8" spans="1:3" ht="21" customHeight="1">
      <c r="A8" s="175"/>
      <c r="B8" s="75" t="s">
        <v>249</v>
      </c>
      <c r="C8" s="80">
        <v>0.81489999999999996</v>
      </c>
    </row>
    <row r="9" spans="1:3" ht="21" customHeight="1">
      <c r="A9" s="173" t="s">
        <v>134</v>
      </c>
      <c r="B9" s="75" t="s">
        <v>247</v>
      </c>
      <c r="C9" s="69">
        <v>0.88690000000000002</v>
      </c>
    </row>
    <row r="10" spans="1:3" ht="21" customHeight="1">
      <c r="A10" s="174"/>
      <c r="B10" s="75" t="s">
        <v>248</v>
      </c>
      <c r="C10" s="80">
        <v>0.80640000000000001</v>
      </c>
    </row>
    <row r="11" spans="1:3" ht="21" customHeight="1">
      <c r="A11" s="175"/>
      <c r="B11" s="75" t="s">
        <v>249</v>
      </c>
      <c r="C11" s="69">
        <v>0.86629999999999996</v>
      </c>
    </row>
    <row r="12" spans="1:3" ht="21" customHeight="1">
      <c r="A12" s="173" t="s">
        <v>135</v>
      </c>
      <c r="B12" s="75" t="s">
        <v>247</v>
      </c>
      <c r="C12" s="80">
        <v>0.9456</v>
      </c>
    </row>
    <row r="13" spans="1:3" ht="21" customHeight="1">
      <c r="A13" s="174"/>
      <c r="B13" s="75" t="s">
        <v>248</v>
      </c>
      <c r="C13" s="69">
        <v>0.90910000000000002</v>
      </c>
    </row>
    <row r="14" spans="1:3" ht="21" customHeight="1">
      <c r="A14" s="175"/>
      <c r="B14" s="75" t="s">
        <v>249</v>
      </c>
      <c r="C14" s="80">
        <v>0.92659999999999998</v>
      </c>
    </row>
    <row r="15" spans="1:3" ht="21" customHeight="1">
      <c r="A15" s="173" t="s">
        <v>136</v>
      </c>
      <c r="B15" s="75" t="s">
        <v>247</v>
      </c>
      <c r="C15" s="69">
        <v>0.89239999999999997</v>
      </c>
    </row>
    <row r="16" spans="1:3" ht="21" customHeight="1">
      <c r="A16" s="174"/>
      <c r="B16" s="75" t="s">
        <v>248</v>
      </c>
      <c r="C16" s="80">
        <v>0.88819999999999999</v>
      </c>
    </row>
    <row r="17" spans="1:3" ht="21" customHeight="1">
      <c r="A17" s="175"/>
      <c r="B17" s="75" t="s">
        <v>249</v>
      </c>
      <c r="C17" s="69">
        <v>0.88670000000000004</v>
      </c>
    </row>
    <row r="18" spans="1:3" ht="21" customHeight="1">
      <c r="A18" s="173" t="s">
        <v>137</v>
      </c>
      <c r="B18" s="75" t="s">
        <v>247</v>
      </c>
      <c r="C18" s="80">
        <v>0.89890000000000003</v>
      </c>
    </row>
    <row r="19" spans="1:3" ht="21" customHeight="1">
      <c r="A19" s="174"/>
      <c r="B19" s="75" t="s">
        <v>248</v>
      </c>
      <c r="C19" s="69">
        <v>0.89939999999999998</v>
      </c>
    </row>
    <row r="20" spans="1:3" ht="21" customHeight="1">
      <c r="A20" s="175"/>
      <c r="B20" s="75" t="s">
        <v>249</v>
      </c>
      <c r="C20" s="80">
        <v>0.90910000000000002</v>
      </c>
    </row>
    <row r="21" spans="1:3" ht="21" customHeight="1">
      <c r="A21" s="173" t="s">
        <v>138</v>
      </c>
      <c r="B21" s="75" t="s">
        <v>247</v>
      </c>
      <c r="C21" s="69">
        <v>0.91639999999999999</v>
      </c>
    </row>
    <row r="22" spans="1:3" ht="21" customHeight="1">
      <c r="A22" s="174"/>
      <c r="B22" s="75" t="s">
        <v>248</v>
      </c>
      <c r="C22" s="80">
        <v>0.89559999999999995</v>
      </c>
    </row>
    <row r="23" spans="1:3" ht="21" customHeight="1">
      <c r="A23" s="175"/>
      <c r="B23" s="75" t="s">
        <v>249</v>
      </c>
      <c r="C23" s="69">
        <v>0.92610000000000003</v>
      </c>
    </row>
    <row r="24" spans="1:3" ht="21" customHeight="1">
      <c r="A24" s="173" t="s">
        <v>139</v>
      </c>
      <c r="B24" s="75" t="s">
        <v>247</v>
      </c>
      <c r="C24" s="80">
        <v>0.87870000000000004</v>
      </c>
    </row>
    <row r="25" spans="1:3" ht="21" customHeight="1">
      <c r="A25" s="174"/>
      <c r="B25" s="75" t="s">
        <v>248</v>
      </c>
      <c r="C25" s="69">
        <v>0.84860000000000002</v>
      </c>
    </row>
    <row r="26" spans="1:3" ht="21" customHeight="1">
      <c r="A26" s="175"/>
      <c r="B26" s="75" t="s">
        <v>249</v>
      </c>
      <c r="C26" s="80">
        <v>0.88870000000000005</v>
      </c>
    </row>
    <row r="27" spans="1:3" ht="21" customHeight="1">
      <c r="A27" s="173" t="s">
        <v>140</v>
      </c>
      <c r="B27" s="75" t="s">
        <v>247</v>
      </c>
      <c r="C27" s="69">
        <v>0.8165</v>
      </c>
    </row>
    <row r="28" spans="1:3" ht="21" customHeight="1">
      <c r="A28" s="174"/>
      <c r="B28" s="75" t="s">
        <v>248</v>
      </c>
      <c r="C28" s="80">
        <v>0.79320000000000002</v>
      </c>
    </row>
    <row r="29" spans="1:3" ht="21" customHeight="1">
      <c r="A29" s="175"/>
      <c r="B29" s="75" t="s">
        <v>249</v>
      </c>
      <c r="C29" s="69">
        <v>0.85189999999999999</v>
      </c>
    </row>
    <row r="30" spans="1:3" ht="21" customHeight="1">
      <c r="A30" s="173" t="s">
        <v>141</v>
      </c>
      <c r="B30" s="75" t="s">
        <v>247</v>
      </c>
      <c r="C30" s="80">
        <v>0.876</v>
      </c>
    </row>
    <row r="31" spans="1:3" ht="21" customHeight="1">
      <c r="A31" s="174"/>
      <c r="B31" s="75" t="s">
        <v>248</v>
      </c>
      <c r="C31" s="69">
        <v>0.84919999999999995</v>
      </c>
    </row>
    <row r="32" spans="1:3" ht="21" customHeight="1">
      <c r="A32" s="175"/>
      <c r="B32" s="75" t="s">
        <v>249</v>
      </c>
      <c r="C32" s="80">
        <v>0.92210000000000003</v>
      </c>
    </row>
    <row r="33" spans="1:3" ht="21" customHeight="1">
      <c r="A33" s="173" t="s">
        <v>142</v>
      </c>
      <c r="B33" s="75" t="s">
        <v>247</v>
      </c>
      <c r="C33" s="69">
        <v>0.90239999999999998</v>
      </c>
    </row>
    <row r="34" spans="1:3" ht="21" customHeight="1">
      <c r="A34" s="174"/>
      <c r="B34" s="75" t="s">
        <v>248</v>
      </c>
      <c r="C34" s="80">
        <v>0.86319999999999997</v>
      </c>
    </row>
    <row r="35" spans="1:3" ht="21" customHeight="1">
      <c r="A35" s="175"/>
      <c r="B35" s="75" t="s">
        <v>249</v>
      </c>
      <c r="C35" s="69">
        <v>0.92810000000000004</v>
      </c>
    </row>
    <row r="36" spans="1:3" ht="21" customHeight="1">
      <c r="A36" s="173" t="s">
        <v>143</v>
      </c>
      <c r="B36" s="75" t="s">
        <v>247</v>
      </c>
      <c r="C36" s="80">
        <v>0.87190000000000001</v>
      </c>
    </row>
    <row r="37" spans="1:3" ht="21" customHeight="1">
      <c r="A37" s="174"/>
      <c r="B37" s="75" t="s">
        <v>248</v>
      </c>
      <c r="C37" s="69">
        <v>0.82499999999999996</v>
      </c>
    </row>
    <row r="38" spans="1:3" ht="21" customHeight="1">
      <c r="A38" s="175"/>
      <c r="B38" s="75" t="s">
        <v>249</v>
      </c>
      <c r="C38" s="80">
        <v>0.89300000000000002</v>
      </c>
    </row>
    <row r="39" spans="1:3" ht="21" customHeight="1">
      <c r="A39" s="173" t="s">
        <v>144</v>
      </c>
      <c r="B39" s="75" t="s">
        <v>247</v>
      </c>
      <c r="C39" s="69">
        <v>0.80049999999999999</v>
      </c>
    </row>
    <row r="40" spans="1:3" ht="21" customHeight="1">
      <c r="A40" s="174"/>
      <c r="B40" s="75" t="s">
        <v>248</v>
      </c>
      <c r="C40" s="80">
        <v>0.7389</v>
      </c>
    </row>
    <row r="41" spans="1:3" ht="21" customHeight="1">
      <c r="A41" s="175"/>
      <c r="B41" s="75" t="s">
        <v>249</v>
      </c>
      <c r="C41" s="69">
        <v>0.7974</v>
      </c>
    </row>
    <row r="42" spans="1:3" ht="21" customHeight="1">
      <c r="A42" s="183" t="s">
        <v>340</v>
      </c>
      <c r="B42" s="183"/>
      <c r="C42" s="183"/>
    </row>
  </sheetData>
  <mergeCells count="14">
    <mergeCell ref="A33:A35"/>
    <mergeCell ref="A36:A38"/>
    <mergeCell ref="A39:A41"/>
    <mergeCell ref="A42:C42"/>
    <mergeCell ref="A18:A20"/>
    <mergeCell ref="A21:A23"/>
    <mergeCell ref="A24:A26"/>
    <mergeCell ref="A27:A29"/>
    <mergeCell ref="A30:A32"/>
    <mergeCell ref="A3:C3"/>
    <mergeCell ref="A6:A8"/>
    <mergeCell ref="A9:A11"/>
    <mergeCell ref="A12:A14"/>
    <mergeCell ref="A15:A17"/>
  </mergeCells>
  <pageMargins left="0.7" right="0.7" top="0.75" bottom="0.75" header="0.3" footer="0.3"/>
  <pageSetup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3F866-B0CD-44B3-94E2-D555E6AFA97C}">
  <dimension ref="A1:D29"/>
  <sheetViews>
    <sheetView showGridLines="0" view="pageBreakPreview" zoomScaleNormal="100" zoomScaleSheetLayoutView="100" workbookViewId="0">
      <selection activeCell="B11" sqref="B11"/>
    </sheetView>
  </sheetViews>
  <sheetFormatPr defaultColWidth="8.75" defaultRowHeight="21" customHeight="1"/>
  <cols>
    <col min="1" max="1" width="4.375" style="1" customWidth="1"/>
    <col min="2" max="2" width="39.125" style="1" customWidth="1"/>
    <col min="3" max="4" width="21.375" style="1" customWidth="1"/>
    <col min="8" max="8" width="10.5" customWidth="1"/>
    <col min="9" max="9" width="9" customWidth="1"/>
  </cols>
  <sheetData>
    <row r="1" spans="1:4" ht="21" customHeight="1">
      <c r="C1"/>
      <c r="D1" s="36"/>
    </row>
    <row r="3" spans="1:4" ht="21" customHeight="1">
      <c r="C3" s="4"/>
      <c r="D3" s="4"/>
    </row>
    <row r="4" spans="1:4" ht="81" customHeight="1">
      <c r="A4" s="187" t="s">
        <v>10</v>
      </c>
      <c r="B4" s="187"/>
      <c r="C4" s="187"/>
      <c r="D4" s="187"/>
    </row>
    <row r="5" spans="1:4" ht="21" customHeight="1">
      <c r="A5" s="56" t="s">
        <v>198</v>
      </c>
      <c r="B5" s="5"/>
      <c r="C5" s="11"/>
      <c r="D5" s="11"/>
    </row>
    <row r="6" spans="1:4" ht="21" customHeight="1">
      <c r="A6" s="188" t="s">
        <v>100</v>
      </c>
      <c r="B6" s="173" t="s">
        <v>126</v>
      </c>
      <c r="C6" s="180" t="s">
        <v>127</v>
      </c>
      <c r="D6" s="182"/>
    </row>
    <row r="7" spans="1:4" ht="21" customHeight="1">
      <c r="A7" s="197"/>
      <c r="B7" s="175"/>
      <c r="C7" s="6" t="s">
        <v>162</v>
      </c>
      <c r="D7" s="6" t="s">
        <v>106</v>
      </c>
    </row>
    <row r="8" spans="1:4" ht="21" customHeight="1">
      <c r="A8" s="6">
        <v>1</v>
      </c>
      <c r="B8" s="6" t="s">
        <v>314</v>
      </c>
      <c r="C8" s="66">
        <v>6714</v>
      </c>
      <c r="D8" s="66">
        <v>4467</v>
      </c>
    </row>
    <row r="9" spans="1:4" ht="21" customHeight="1">
      <c r="A9" s="6">
        <v>2</v>
      </c>
      <c r="B9" s="6" t="s">
        <v>399</v>
      </c>
      <c r="C9" s="64">
        <v>479</v>
      </c>
      <c r="D9" s="64">
        <v>119</v>
      </c>
    </row>
    <row r="10" spans="1:4" ht="21" customHeight="1">
      <c r="A10" s="6">
        <v>3</v>
      </c>
      <c r="B10" s="6" t="s">
        <v>301</v>
      </c>
      <c r="C10" s="66">
        <v>1220352</v>
      </c>
      <c r="D10" s="66">
        <v>974372</v>
      </c>
    </row>
    <row r="11" spans="1:4" ht="21" customHeight="1">
      <c r="A11" s="6">
        <v>4</v>
      </c>
      <c r="B11" s="6" t="s">
        <v>306</v>
      </c>
      <c r="C11" s="64">
        <v>12932</v>
      </c>
      <c r="D11" s="64">
        <v>13355</v>
      </c>
    </row>
    <row r="12" spans="1:4" ht="21" customHeight="1">
      <c r="A12" s="6">
        <v>5</v>
      </c>
      <c r="B12" s="6" t="s">
        <v>117</v>
      </c>
      <c r="C12" s="66">
        <v>5441511</v>
      </c>
      <c r="D12" s="66">
        <v>5226249</v>
      </c>
    </row>
    <row r="13" spans="1:4" ht="21" customHeight="1">
      <c r="A13" s="6">
        <v>6</v>
      </c>
      <c r="B13" s="6" t="s">
        <v>119</v>
      </c>
      <c r="C13" s="64">
        <v>8474716</v>
      </c>
      <c r="D13" s="64">
        <v>8566129</v>
      </c>
    </row>
    <row r="14" spans="1:4" ht="21" customHeight="1">
      <c r="A14" s="6">
        <v>7</v>
      </c>
      <c r="B14" s="6" t="s">
        <v>310</v>
      </c>
      <c r="C14" s="66">
        <v>324059</v>
      </c>
      <c r="D14" s="66">
        <v>315381</v>
      </c>
    </row>
    <row r="15" spans="1:4" ht="21" customHeight="1">
      <c r="A15" s="6">
        <v>8</v>
      </c>
      <c r="B15" s="6" t="s">
        <v>393</v>
      </c>
      <c r="C15" s="64">
        <v>19792</v>
      </c>
      <c r="D15" s="64">
        <v>20420</v>
      </c>
    </row>
    <row r="16" spans="1:4" ht="21" customHeight="1">
      <c r="A16" s="176" t="s">
        <v>102</v>
      </c>
      <c r="B16" s="196"/>
      <c r="C16" s="8">
        <f>SUM(C8:C15)</f>
        <v>15500555</v>
      </c>
      <c r="D16" s="8">
        <f>SUM(D8:D15)</f>
        <v>15120492</v>
      </c>
    </row>
    <row r="17" spans="1:4" ht="21" customHeight="1">
      <c r="A17" s="183" t="s">
        <v>340</v>
      </c>
      <c r="B17" s="183"/>
      <c r="C17" s="183"/>
    </row>
    <row r="18" spans="1:4" ht="21" customHeight="1">
      <c r="A18" s="5"/>
      <c r="B18" s="5"/>
      <c r="C18" s="16"/>
      <c r="D18" s="9"/>
    </row>
    <row r="19" spans="1:4" ht="21" customHeight="1">
      <c r="A19"/>
      <c r="B19"/>
      <c r="C19" s="16"/>
      <c r="D19" s="16"/>
    </row>
    <row r="20" spans="1:4" ht="21" customHeight="1">
      <c r="A20"/>
      <c r="B20"/>
      <c r="D20"/>
    </row>
    <row r="21" spans="1:4" ht="21" customHeight="1">
      <c r="D21"/>
    </row>
    <row r="22" spans="1:4" ht="21" customHeight="1">
      <c r="C22"/>
      <c r="D22"/>
    </row>
    <row r="23" spans="1:4" ht="21" customHeight="1">
      <c r="C23"/>
      <c r="D23"/>
    </row>
    <row r="24" spans="1:4" ht="21" customHeight="1">
      <c r="C24"/>
      <c r="D24"/>
    </row>
    <row r="25" spans="1:4" ht="21" customHeight="1">
      <c r="C25"/>
      <c r="D25"/>
    </row>
    <row r="26" spans="1:4" ht="21" customHeight="1">
      <c r="C26"/>
      <c r="D26"/>
    </row>
    <row r="27" spans="1:4" ht="21" customHeight="1">
      <c r="C27"/>
      <c r="D27"/>
    </row>
    <row r="28" spans="1:4" ht="21" customHeight="1">
      <c r="C28"/>
      <c r="D28"/>
    </row>
    <row r="29" spans="1:4" ht="21" customHeight="1">
      <c r="C29"/>
      <c r="D29"/>
    </row>
  </sheetData>
  <mergeCells count="6">
    <mergeCell ref="A17:C17"/>
    <mergeCell ref="B6:B7"/>
    <mergeCell ref="A4:D4"/>
    <mergeCell ref="A6:A7"/>
    <mergeCell ref="C6:D6"/>
    <mergeCell ref="A16:B16"/>
  </mergeCells>
  <pageMargins left="0.7" right="0.7" top="0.75" bottom="0.75" header="0.3" footer="0.3"/>
  <pageSetup scale="5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88AF-185E-43AF-A2E6-168D53E32E2F}">
  <dimension ref="A1:D40"/>
  <sheetViews>
    <sheetView showGridLines="0" view="pageBreakPreview" zoomScaleNormal="100" zoomScaleSheetLayoutView="100" workbookViewId="0">
      <selection activeCell="F8" sqref="F8"/>
    </sheetView>
  </sheetViews>
  <sheetFormatPr defaultColWidth="21.375" defaultRowHeight="18"/>
  <cols>
    <col min="1" max="1" width="4.375" style="1" customWidth="1"/>
    <col min="2" max="2" width="35.625" style="1" customWidth="1"/>
    <col min="3" max="4" width="21.375" style="1"/>
    <col min="6" max="6" width="17.375" customWidth="1"/>
    <col min="7" max="7" width="40.25" customWidth="1"/>
  </cols>
  <sheetData>
    <row r="1" spans="1:4">
      <c r="C1"/>
      <c r="D1" s="36"/>
    </row>
    <row r="3" spans="1:4">
      <c r="C3" s="4"/>
      <c r="D3" s="4"/>
    </row>
    <row r="4" spans="1:4" ht="93.75" customHeight="1">
      <c r="A4" s="187" t="s">
        <v>12</v>
      </c>
      <c r="B4" s="187"/>
      <c r="C4" s="187"/>
      <c r="D4" s="187"/>
    </row>
    <row r="5" spans="1:4">
      <c r="A5" s="5" t="s">
        <v>214</v>
      </c>
      <c r="B5" s="5"/>
      <c r="C5" s="11"/>
      <c r="D5" s="11"/>
    </row>
    <row r="6" spans="1:4" ht="21" customHeight="1">
      <c r="A6" s="188" t="s">
        <v>100</v>
      </c>
      <c r="B6" s="173" t="s">
        <v>126</v>
      </c>
      <c r="C6" s="180" t="s">
        <v>127</v>
      </c>
      <c r="D6" s="182"/>
    </row>
    <row r="7" spans="1:4" ht="21" customHeight="1">
      <c r="A7" s="197"/>
      <c r="B7" s="174"/>
      <c r="C7" s="6" t="s">
        <v>162</v>
      </c>
      <c r="D7" s="6" t="s">
        <v>106</v>
      </c>
    </row>
    <row r="8" spans="1:4" ht="21" customHeight="1">
      <c r="A8" s="6">
        <v>1</v>
      </c>
      <c r="B8" s="6" t="s">
        <v>314</v>
      </c>
      <c r="C8" s="66">
        <v>231569</v>
      </c>
      <c r="D8" s="66">
        <v>217664</v>
      </c>
    </row>
    <row r="9" spans="1:4" ht="21" customHeight="1">
      <c r="A9" s="6">
        <v>2</v>
      </c>
      <c r="B9" s="6" t="s">
        <v>399</v>
      </c>
      <c r="C9" s="64">
        <v>4043</v>
      </c>
      <c r="D9" s="64">
        <v>5407</v>
      </c>
    </row>
    <row r="10" spans="1:4" ht="21" customHeight="1">
      <c r="A10" s="6">
        <v>3</v>
      </c>
      <c r="B10" s="6" t="s">
        <v>320</v>
      </c>
      <c r="C10" s="66">
        <v>259883</v>
      </c>
      <c r="D10" s="66">
        <v>265506</v>
      </c>
    </row>
    <row r="11" spans="1:4" ht="21" customHeight="1">
      <c r="A11" s="6">
        <v>4</v>
      </c>
      <c r="B11" s="6" t="s">
        <v>397</v>
      </c>
      <c r="C11" s="64">
        <v>117638</v>
      </c>
      <c r="D11" s="64">
        <v>117114</v>
      </c>
    </row>
    <row r="12" spans="1:4" ht="21" customHeight="1">
      <c r="A12" s="6">
        <v>5</v>
      </c>
      <c r="B12" s="6" t="s">
        <v>402</v>
      </c>
      <c r="C12" s="66">
        <v>22647</v>
      </c>
      <c r="D12" s="66">
        <v>22972</v>
      </c>
    </row>
    <row r="13" spans="1:4" ht="21" customHeight="1">
      <c r="A13" s="6">
        <v>6</v>
      </c>
      <c r="B13" s="6" t="s">
        <v>301</v>
      </c>
      <c r="C13" s="64">
        <v>3656196</v>
      </c>
      <c r="D13" s="64">
        <v>3393118</v>
      </c>
    </row>
    <row r="14" spans="1:4" ht="21" customHeight="1">
      <c r="A14" s="6">
        <v>7</v>
      </c>
      <c r="B14" s="6" t="s">
        <v>306</v>
      </c>
      <c r="C14" s="66">
        <v>402932</v>
      </c>
      <c r="D14" s="66">
        <v>416690</v>
      </c>
    </row>
    <row r="15" spans="1:4" ht="21" customHeight="1">
      <c r="A15" s="6">
        <v>8</v>
      </c>
      <c r="B15" s="6" t="s">
        <v>115</v>
      </c>
      <c r="C15" s="64">
        <v>10500</v>
      </c>
      <c r="D15" s="64">
        <v>11524</v>
      </c>
    </row>
    <row r="16" spans="1:4" ht="21" customHeight="1">
      <c r="A16" s="6">
        <v>9</v>
      </c>
      <c r="B16" s="6" t="s">
        <v>398</v>
      </c>
      <c r="C16" s="66">
        <v>97751</v>
      </c>
      <c r="D16" s="66">
        <v>99887</v>
      </c>
    </row>
    <row r="17" spans="1:4" ht="21" customHeight="1">
      <c r="A17" s="6">
        <v>10</v>
      </c>
      <c r="B17" s="6" t="s">
        <v>116</v>
      </c>
      <c r="C17" s="64">
        <v>254712</v>
      </c>
      <c r="D17" s="64">
        <v>257269</v>
      </c>
    </row>
    <row r="18" spans="1:4" ht="21" customHeight="1">
      <c r="A18" s="6">
        <v>11</v>
      </c>
      <c r="B18" s="6" t="s">
        <v>401</v>
      </c>
      <c r="C18" s="66">
        <v>19769</v>
      </c>
      <c r="D18" s="66">
        <v>23325</v>
      </c>
    </row>
    <row r="19" spans="1:4" ht="21" customHeight="1">
      <c r="A19" s="6">
        <v>12</v>
      </c>
      <c r="B19" s="6" t="s">
        <v>117</v>
      </c>
      <c r="C19" s="64">
        <v>4666582</v>
      </c>
      <c r="D19" s="64">
        <v>4393581</v>
      </c>
    </row>
    <row r="20" spans="1:4" ht="21" customHeight="1">
      <c r="A20" s="6">
        <v>13</v>
      </c>
      <c r="B20" s="6" t="s">
        <v>119</v>
      </c>
      <c r="C20" s="66">
        <v>9868395</v>
      </c>
      <c r="D20" s="66">
        <v>9833249</v>
      </c>
    </row>
    <row r="21" spans="1:4" ht="21" customHeight="1">
      <c r="A21" s="6">
        <v>14</v>
      </c>
      <c r="B21" s="6" t="s">
        <v>120</v>
      </c>
      <c r="C21" s="64">
        <v>94853</v>
      </c>
      <c r="D21" s="64">
        <v>98224</v>
      </c>
    </row>
    <row r="22" spans="1:4" ht="21" customHeight="1">
      <c r="A22" s="6">
        <v>15</v>
      </c>
      <c r="B22" s="6" t="s">
        <v>310</v>
      </c>
      <c r="C22" s="66">
        <v>3049526</v>
      </c>
      <c r="D22" s="66">
        <v>2812662</v>
      </c>
    </row>
    <row r="23" spans="1:4" ht="21" customHeight="1">
      <c r="A23" s="6">
        <v>16</v>
      </c>
      <c r="B23" s="6" t="s">
        <v>396</v>
      </c>
      <c r="C23" s="64">
        <v>115463</v>
      </c>
      <c r="D23" s="64">
        <v>116817</v>
      </c>
    </row>
    <row r="24" spans="1:4" ht="21" customHeight="1">
      <c r="A24" s="6">
        <v>17</v>
      </c>
      <c r="B24" s="6" t="s">
        <v>271</v>
      </c>
      <c r="C24" s="66">
        <v>13531</v>
      </c>
      <c r="D24" s="66">
        <v>11911</v>
      </c>
    </row>
    <row r="25" spans="1:4" ht="21" customHeight="1">
      <c r="A25" s="6">
        <v>18</v>
      </c>
      <c r="B25" s="6" t="s">
        <v>333</v>
      </c>
      <c r="C25" s="64">
        <v>32045</v>
      </c>
      <c r="D25" s="64">
        <v>34487</v>
      </c>
    </row>
    <row r="26" spans="1:4" ht="21" customHeight="1">
      <c r="A26" s="6">
        <v>19</v>
      </c>
      <c r="B26" s="6" t="s">
        <v>393</v>
      </c>
      <c r="C26" s="66">
        <v>18198</v>
      </c>
      <c r="D26" s="66">
        <v>18311</v>
      </c>
    </row>
    <row r="27" spans="1:4" ht="21" customHeight="1">
      <c r="A27" s="176" t="s">
        <v>102</v>
      </c>
      <c r="B27" s="196"/>
      <c r="C27" s="8">
        <f>SUM(C8:C26)</f>
        <v>22936233</v>
      </c>
      <c r="D27" s="8">
        <f>SUM(D8:D26)</f>
        <v>22149718</v>
      </c>
    </row>
    <row r="28" spans="1:4">
      <c r="A28" s="183" t="s">
        <v>340</v>
      </c>
      <c r="B28" s="183"/>
      <c r="C28" s="183"/>
    </row>
    <row r="29" spans="1:4" ht="16.5">
      <c r="A29" s="183" t="s">
        <v>341</v>
      </c>
      <c r="B29" s="183"/>
      <c r="C29" s="183"/>
      <c r="D29" s="9"/>
    </row>
    <row r="30" spans="1:4" ht="14.25">
      <c r="A30"/>
      <c r="B30"/>
      <c r="C30" s="16"/>
      <c r="D30" s="16"/>
    </row>
    <row r="31" spans="1:4">
      <c r="A31"/>
      <c r="B31"/>
      <c r="D31"/>
    </row>
    <row r="32" spans="1:4">
      <c r="D32"/>
    </row>
    <row r="33" spans="3:4">
      <c r="D33"/>
    </row>
    <row r="34" spans="3:4">
      <c r="C34"/>
      <c r="D34"/>
    </row>
    <row r="35" spans="3:4">
      <c r="C35"/>
      <c r="D35"/>
    </row>
    <row r="36" spans="3:4">
      <c r="C36"/>
      <c r="D36"/>
    </row>
    <row r="37" spans="3:4">
      <c r="C37"/>
      <c r="D37"/>
    </row>
    <row r="38" spans="3:4">
      <c r="C38"/>
      <c r="D38"/>
    </row>
    <row r="39" spans="3:4">
      <c r="C39"/>
      <c r="D39"/>
    </row>
    <row r="40" spans="3:4">
      <c r="C40"/>
      <c r="D40"/>
    </row>
  </sheetData>
  <mergeCells count="7">
    <mergeCell ref="A29:C29"/>
    <mergeCell ref="A28:C28"/>
    <mergeCell ref="A27:B27"/>
    <mergeCell ref="B6:B7"/>
    <mergeCell ref="A4:D4"/>
    <mergeCell ref="A6:A7"/>
    <mergeCell ref="C6:D6"/>
  </mergeCells>
  <pageMargins left="0.7" right="0.7" top="0.75" bottom="0.75" header="0.3" footer="0.3"/>
  <pageSetup scale="5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84768-360C-4F9F-9F33-49C11518503D}">
  <dimension ref="A1:D33"/>
  <sheetViews>
    <sheetView showGridLines="0" view="pageBreakPreview" zoomScale="98" zoomScaleNormal="100" zoomScaleSheetLayoutView="98" workbookViewId="0">
      <selection activeCell="E4" sqref="E4"/>
    </sheetView>
  </sheetViews>
  <sheetFormatPr defaultColWidth="21.375" defaultRowHeight="18"/>
  <cols>
    <col min="1" max="1" width="4.375" style="1" customWidth="1"/>
    <col min="2" max="2" width="21.375" style="2"/>
    <col min="3" max="4" width="21.375" style="1"/>
  </cols>
  <sheetData>
    <row r="1" spans="1:4">
      <c r="C1"/>
      <c r="D1" s="36"/>
    </row>
    <row r="3" spans="1:4">
      <c r="B3" s="3"/>
      <c r="C3" s="4"/>
      <c r="D3" s="4"/>
    </row>
    <row r="4" spans="1:4" ht="77.099999999999994" customHeight="1">
      <c r="A4" s="187" t="s">
        <v>14</v>
      </c>
      <c r="B4" s="187"/>
      <c r="C4" s="187"/>
      <c r="D4" s="187"/>
    </row>
    <row r="5" spans="1:4">
      <c r="A5" s="56" t="s">
        <v>228</v>
      </c>
      <c r="B5" s="54"/>
      <c r="C5" s="11"/>
      <c r="D5" s="11"/>
    </row>
    <row r="6" spans="1:4" ht="21" customHeight="1">
      <c r="A6" s="188" t="s">
        <v>100</v>
      </c>
      <c r="B6" s="173" t="s">
        <v>132</v>
      </c>
      <c r="C6" s="180" t="s">
        <v>127</v>
      </c>
      <c r="D6" s="182"/>
    </row>
    <row r="7" spans="1:4" ht="21" customHeight="1">
      <c r="A7" s="197"/>
      <c r="B7" s="174"/>
      <c r="C7" s="6" t="s">
        <v>162</v>
      </c>
      <c r="D7" s="6" t="s">
        <v>106</v>
      </c>
    </row>
    <row r="8" spans="1:4" ht="21" customHeight="1">
      <c r="A8" s="6">
        <v>1</v>
      </c>
      <c r="B8" s="14" t="s">
        <v>133</v>
      </c>
      <c r="C8" s="66">
        <v>1425050</v>
      </c>
      <c r="D8" s="66">
        <v>1304897</v>
      </c>
    </row>
    <row r="9" spans="1:4" ht="21" customHeight="1">
      <c r="A9" s="6">
        <v>2</v>
      </c>
      <c r="B9" s="14" t="s">
        <v>134</v>
      </c>
      <c r="C9" s="64">
        <v>1269085</v>
      </c>
      <c r="D9" s="64">
        <v>1182338</v>
      </c>
    </row>
    <row r="10" spans="1:4" ht="21" customHeight="1">
      <c r="A10" s="6">
        <v>3</v>
      </c>
      <c r="B10" s="14" t="s">
        <v>135</v>
      </c>
      <c r="C10" s="66">
        <v>1017611</v>
      </c>
      <c r="D10" s="66">
        <v>1062601</v>
      </c>
    </row>
    <row r="11" spans="1:4" ht="21" customHeight="1">
      <c r="A11" s="6">
        <v>4</v>
      </c>
      <c r="B11" s="12" t="s">
        <v>136</v>
      </c>
      <c r="C11" s="64">
        <v>1073974</v>
      </c>
      <c r="D11" s="64">
        <v>1329289</v>
      </c>
    </row>
    <row r="12" spans="1:4" ht="21" customHeight="1">
      <c r="A12" s="6">
        <v>5</v>
      </c>
      <c r="B12" s="15" t="s">
        <v>137</v>
      </c>
      <c r="C12" s="66">
        <v>1252868</v>
      </c>
      <c r="D12" s="66">
        <v>955035</v>
      </c>
    </row>
    <row r="13" spans="1:4" ht="21" customHeight="1">
      <c r="A13" s="6">
        <v>6</v>
      </c>
      <c r="B13" s="14" t="s">
        <v>138</v>
      </c>
      <c r="C13" s="64">
        <v>956433</v>
      </c>
      <c r="D13" s="64">
        <v>1414453</v>
      </c>
    </row>
    <row r="14" spans="1:4" ht="21" customHeight="1">
      <c r="A14" s="6">
        <v>7</v>
      </c>
      <c r="B14" s="14" t="s">
        <v>139</v>
      </c>
      <c r="C14" s="66">
        <v>1435415</v>
      </c>
      <c r="D14" s="66">
        <v>1442260</v>
      </c>
    </row>
    <row r="15" spans="1:4" ht="21" customHeight="1">
      <c r="A15" s="6">
        <v>8</v>
      </c>
      <c r="B15" s="14" t="s">
        <v>140</v>
      </c>
      <c r="C15" s="64">
        <v>1635775</v>
      </c>
      <c r="D15" s="64">
        <v>1319867</v>
      </c>
    </row>
    <row r="16" spans="1:4" ht="21" customHeight="1">
      <c r="A16" s="6">
        <v>9</v>
      </c>
      <c r="B16" s="14" t="s">
        <v>141</v>
      </c>
      <c r="C16" s="66">
        <v>1269258</v>
      </c>
      <c r="D16" s="66">
        <v>1159138</v>
      </c>
    </row>
    <row r="17" spans="1:4" ht="21" customHeight="1">
      <c r="A17" s="6">
        <v>10</v>
      </c>
      <c r="B17" s="15" t="s">
        <v>142</v>
      </c>
      <c r="C17" s="64">
        <v>1339735</v>
      </c>
      <c r="D17" s="64">
        <v>1253664</v>
      </c>
    </row>
    <row r="18" spans="1:4" ht="21" customHeight="1">
      <c r="A18" s="6">
        <v>11</v>
      </c>
      <c r="B18" s="14" t="s">
        <v>143</v>
      </c>
      <c r="C18" s="66">
        <v>1356594</v>
      </c>
      <c r="D18" s="66">
        <v>1323606</v>
      </c>
    </row>
    <row r="19" spans="1:4" ht="21" customHeight="1">
      <c r="A19" s="6">
        <v>12</v>
      </c>
      <c r="B19" s="14" t="s">
        <v>144</v>
      </c>
      <c r="C19" s="64">
        <v>1468757</v>
      </c>
      <c r="D19" s="64">
        <v>1373344</v>
      </c>
    </row>
    <row r="20" spans="1:4" ht="21" customHeight="1">
      <c r="A20" s="176" t="s">
        <v>102</v>
      </c>
      <c r="B20" s="177"/>
      <c r="C20" s="8">
        <f>SUM(C8:C19)</f>
        <v>15500555</v>
      </c>
      <c r="D20" s="8">
        <f>SUM(D8:D19)</f>
        <v>15120492</v>
      </c>
    </row>
    <row r="21" spans="1:4">
      <c r="A21" s="183" t="s">
        <v>340</v>
      </c>
      <c r="B21" s="183"/>
      <c r="C21" s="183"/>
    </row>
    <row r="22" spans="1:4" ht="16.5">
      <c r="A22" s="5"/>
      <c r="B22"/>
      <c r="C22" s="16"/>
      <c r="D22" s="9"/>
    </row>
    <row r="23" spans="1:4" ht="14.25">
      <c r="A23"/>
      <c r="B23"/>
      <c r="C23" s="16"/>
      <c r="D23" s="16"/>
    </row>
    <row r="24" spans="1:4" ht="14.25">
      <c r="A24"/>
      <c r="B24"/>
      <c r="C24" s="16"/>
      <c r="D24"/>
    </row>
    <row r="25" spans="1:4">
      <c r="B25"/>
      <c r="C25" s="16"/>
      <c r="D25"/>
    </row>
    <row r="26" spans="1:4">
      <c r="C26" s="16"/>
      <c r="D26"/>
    </row>
    <row r="27" spans="1:4">
      <c r="C27" s="16"/>
      <c r="D27"/>
    </row>
    <row r="28" spans="1:4">
      <c r="C28" s="16"/>
      <c r="D28"/>
    </row>
    <row r="29" spans="1:4">
      <c r="C29" s="17"/>
      <c r="D29"/>
    </row>
    <row r="30" spans="1:4">
      <c r="C30"/>
      <c r="D30"/>
    </row>
    <row r="31" spans="1:4">
      <c r="C31"/>
      <c r="D31"/>
    </row>
    <row r="32" spans="1:4">
      <c r="C32"/>
      <c r="D32"/>
    </row>
    <row r="33" spans="3:4">
      <c r="C33"/>
      <c r="D33"/>
    </row>
  </sheetData>
  <mergeCells count="6">
    <mergeCell ref="A21:C21"/>
    <mergeCell ref="A20:B20"/>
    <mergeCell ref="A4:D4"/>
    <mergeCell ref="A6:A7"/>
    <mergeCell ref="B6:B7"/>
    <mergeCell ref="C6:D6"/>
  </mergeCells>
  <pageMargins left="0.7" right="0.7" top="0.75" bottom="0.75" header="0.3" footer="0.3"/>
  <pageSetup scale="5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B2B05-0DA2-42A7-B614-BCC2A4F1EC27}">
  <dimension ref="A1:D33"/>
  <sheetViews>
    <sheetView showGridLines="0" view="pageBreakPreview" zoomScaleNormal="100" zoomScaleSheetLayoutView="100" workbookViewId="0">
      <selection activeCell="B1" sqref="B1"/>
    </sheetView>
  </sheetViews>
  <sheetFormatPr defaultColWidth="21.375" defaultRowHeight="18"/>
  <cols>
    <col min="1" max="1" width="4.375" style="1" customWidth="1"/>
    <col min="2" max="2" width="21.375" style="2"/>
    <col min="3" max="4" width="21.375" style="1" customWidth="1"/>
  </cols>
  <sheetData>
    <row r="1" spans="1:4">
      <c r="C1"/>
      <c r="D1" s="36"/>
    </row>
    <row r="3" spans="1:4">
      <c r="B3" s="3"/>
      <c r="C3" s="4"/>
      <c r="D3" s="4"/>
    </row>
    <row r="4" spans="1:4" ht="108.75" customHeight="1">
      <c r="A4" s="187" t="s">
        <v>16</v>
      </c>
      <c r="B4" s="187"/>
      <c r="C4" s="187"/>
      <c r="D4" s="187"/>
    </row>
    <row r="5" spans="1:4">
      <c r="A5" s="56" t="s">
        <v>266</v>
      </c>
      <c r="B5" s="54"/>
      <c r="C5" s="11"/>
      <c r="D5" s="11"/>
    </row>
    <row r="6" spans="1:4" ht="21" customHeight="1">
      <c r="A6" s="188" t="s">
        <v>100</v>
      </c>
      <c r="B6" s="173" t="s">
        <v>132</v>
      </c>
      <c r="C6" s="180" t="s">
        <v>127</v>
      </c>
      <c r="D6" s="182"/>
    </row>
    <row r="7" spans="1:4" ht="21" customHeight="1">
      <c r="A7" s="197"/>
      <c r="B7" s="175"/>
      <c r="C7" s="6" t="s">
        <v>162</v>
      </c>
      <c r="D7" s="6" t="s">
        <v>106</v>
      </c>
    </row>
    <row r="8" spans="1:4" ht="21" customHeight="1">
      <c r="A8" s="6">
        <v>1</v>
      </c>
      <c r="B8" s="14" t="s">
        <v>133</v>
      </c>
      <c r="C8" s="66">
        <v>2339492</v>
      </c>
      <c r="D8" s="66">
        <v>2105709</v>
      </c>
    </row>
    <row r="9" spans="1:4" ht="21" customHeight="1">
      <c r="A9" s="6">
        <v>2</v>
      </c>
      <c r="B9" s="14" t="s">
        <v>134</v>
      </c>
      <c r="C9" s="64">
        <v>2117214</v>
      </c>
      <c r="D9" s="64">
        <v>2048181</v>
      </c>
    </row>
    <row r="10" spans="1:4" ht="21" customHeight="1">
      <c r="A10" s="6">
        <v>3</v>
      </c>
      <c r="B10" s="14" t="s">
        <v>135</v>
      </c>
      <c r="C10" s="66">
        <v>1829177</v>
      </c>
      <c r="D10" s="66">
        <v>1850869</v>
      </c>
    </row>
    <row r="11" spans="1:4" ht="21" customHeight="1">
      <c r="A11" s="6">
        <v>4</v>
      </c>
      <c r="B11" s="12" t="s">
        <v>136</v>
      </c>
      <c r="C11" s="64">
        <v>1592868</v>
      </c>
      <c r="D11" s="64">
        <v>2085222</v>
      </c>
    </row>
    <row r="12" spans="1:4" ht="21" customHeight="1">
      <c r="A12" s="6">
        <v>5</v>
      </c>
      <c r="B12" s="15" t="s">
        <v>137</v>
      </c>
      <c r="C12" s="66">
        <v>1673675</v>
      </c>
      <c r="D12" s="66">
        <v>1156261</v>
      </c>
    </row>
    <row r="13" spans="1:4" ht="21" customHeight="1">
      <c r="A13" s="6">
        <v>6</v>
      </c>
      <c r="B13" s="14" t="s">
        <v>138</v>
      </c>
      <c r="C13" s="64">
        <v>1086292</v>
      </c>
      <c r="D13" s="64">
        <v>1852367</v>
      </c>
    </row>
    <row r="14" spans="1:4" ht="21" customHeight="1">
      <c r="A14" s="6">
        <v>7</v>
      </c>
      <c r="B14" s="14" t="s">
        <v>139</v>
      </c>
      <c r="C14" s="66">
        <v>1834821</v>
      </c>
      <c r="D14" s="66">
        <v>1698598</v>
      </c>
    </row>
    <row r="15" spans="1:4" ht="21" customHeight="1">
      <c r="A15" s="6">
        <v>8</v>
      </c>
      <c r="B15" s="14" t="s">
        <v>140</v>
      </c>
      <c r="C15" s="64">
        <v>2151054</v>
      </c>
      <c r="D15" s="64">
        <v>1698753</v>
      </c>
    </row>
    <row r="16" spans="1:4" ht="21" customHeight="1">
      <c r="A16" s="6">
        <v>9</v>
      </c>
      <c r="B16" s="14" t="s">
        <v>141</v>
      </c>
      <c r="C16" s="66">
        <v>1865793</v>
      </c>
      <c r="D16" s="66">
        <v>1661313</v>
      </c>
    </row>
    <row r="17" spans="1:4" ht="21" customHeight="1">
      <c r="A17" s="6">
        <v>10</v>
      </c>
      <c r="B17" s="15" t="s">
        <v>142</v>
      </c>
      <c r="C17" s="64">
        <v>1954156</v>
      </c>
      <c r="D17" s="64">
        <v>1770921</v>
      </c>
    </row>
    <row r="18" spans="1:4" ht="21" customHeight="1">
      <c r="A18" s="6">
        <v>11</v>
      </c>
      <c r="B18" s="14" t="s">
        <v>143</v>
      </c>
      <c r="C18" s="66">
        <v>2137161</v>
      </c>
      <c r="D18" s="66">
        <v>2039907</v>
      </c>
    </row>
    <row r="19" spans="1:4" ht="21" customHeight="1">
      <c r="A19" s="6">
        <v>12</v>
      </c>
      <c r="B19" s="14" t="s">
        <v>144</v>
      </c>
      <c r="C19" s="64">
        <v>2354530</v>
      </c>
      <c r="D19" s="64">
        <v>2181617</v>
      </c>
    </row>
    <row r="20" spans="1:4" ht="21" customHeight="1">
      <c r="A20" s="176" t="s">
        <v>102</v>
      </c>
      <c r="B20" s="177"/>
      <c r="C20" s="8">
        <f>SUM(C8:C19)</f>
        <v>22936233</v>
      </c>
      <c r="D20" s="8">
        <f>SUM(D8:D19)</f>
        <v>22149718</v>
      </c>
    </row>
    <row r="21" spans="1:4">
      <c r="A21" s="183" t="s">
        <v>340</v>
      </c>
      <c r="B21" s="183"/>
      <c r="C21" s="183"/>
    </row>
    <row r="22" spans="1:4" ht="16.5">
      <c r="A22" s="5"/>
      <c r="B22"/>
      <c r="C22" s="16"/>
      <c r="D22" s="9"/>
    </row>
    <row r="23" spans="1:4" ht="14.25">
      <c r="A23"/>
      <c r="B23"/>
      <c r="C23" s="16"/>
      <c r="D23" s="16"/>
    </row>
    <row r="24" spans="1:4" ht="14.25">
      <c r="A24"/>
      <c r="B24"/>
      <c r="C24"/>
      <c r="D24"/>
    </row>
    <row r="25" spans="1:4">
      <c r="B25"/>
      <c r="C25"/>
      <c r="D25"/>
    </row>
    <row r="26" spans="1:4">
      <c r="C26"/>
      <c r="D26"/>
    </row>
    <row r="27" spans="1:4">
      <c r="C27"/>
      <c r="D27"/>
    </row>
    <row r="28" spans="1:4">
      <c r="C28"/>
      <c r="D28"/>
    </row>
    <row r="29" spans="1:4">
      <c r="C29"/>
      <c r="D29"/>
    </row>
    <row r="30" spans="1:4">
      <c r="C30"/>
      <c r="D30"/>
    </row>
    <row r="31" spans="1:4">
      <c r="C31"/>
      <c r="D31"/>
    </row>
    <row r="32" spans="1:4">
      <c r="C32"/>
      <c r="D32"/>
    </row>
    <row r="33" spans="3:4">
      <c r="C33"/>
      <c r="D33"/>
    </row>
  </sheetData>
  <mergeCells count="6">
    <mergeCell ref="A21:C21"/>
    <mergeCell ref="A4:D4"/>
    <mergeCell ref="A20:B20"/>
    <mergeCell ref="A6:A7"/>
    <mergeCell ref="B6:B7"/>
    <mergeCell ref="C6:D6"/>
  </mergeCells>
  <pageMargins left="0.7" right="0.7" top="0.75" bottom="0.75" header="0.3" footer="0.3"/>
  <pageSetup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0A902E9DAAB4186B200F35004CF65" ma:contentTypeVersion="13" ma:contentTypeDescription="Create a new document." ma:contentTypeScope="" ma:versionID="4959d9411572200dba0c534b95b02e72">
  <xsd:schema xmlns:xsd="http://www.w3.org/2001/XMLSchema" xmlns:xs="http://www.w3.org/2001/XMLSchema" xmlns:p="http://schemas.microsoft.com/office/2006/metadata/properties" xmlns:ns3="5f8d1cad-262d-4dde-aca9-c03cc3aef117" xmlns:ns4="7c603235-133b-44e4-bf1f-05688d5b799a" targetNamespace="http://schemas.microsoft.com/office/2006/metadata/properties" ma:root="true" ma:fieldsID="6384e8ea9cc472d4d7f3810d2de8b1fc" ns3:_="" ns4:_="">
    <xsd:import namespace="5f8d1cad-262d-4dde-aca9-c03cc3aef117"/>
    <xsd:import namespace="7c603235-133b-44e4-bf1f-05688d5b79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d1cad-262d-4dde-aca9-c03cc3aef1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03235-133b-44e4-bf1f-05688d5b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8d1cad-262d-4dde-aca9-c03cc3aef117" xsi:nil="true"/>
  </documentManagement>
</p:properties>
</file>

<file path=customXml/itemProps1.xml><?xml version="1.0" encoding="utf-8"?>
<ds:datastoreItem xmlns:ds="http://schemas.openxmlformats.org/officeDocument/2006/customXml" ds:itemID="{83B07934-395A-42F5-95D5-C19CB51CDB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0F5900-768C-4FEF-8664-0347D71D63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8d1cad-262d-4dde-aca9-c03cc3aef117"/>
    <ds:schemaRef ds:uri="7c603235-133b-44e4-bf1f-05688d5b79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460C31-EC6A-49E6-ABCE-56EA0DED9A4B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7c603235-133b-44e4-bf1f-05688d5b799a"/>
    <ds:schemaRef ds:uri="5f8d1cad-262d-4dde-aca9-c03cc3aef11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52</vt:i4>
      </vt:variant>
      <vt:variant>
        <vt:lpstr>النطاقات المسماة</vt:lpstr>
      </vt:variant>
      <vt:variant>
        <vt:i4>50</vt:i4>
      </vt:variant>
    </vt:vector>
  </HeadingPairs>
  <TitlesOfParts>
    <vt:vector size="102" baseType="lpstr">
      <vt:lpstr>Index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1-12</vt:lpstr>
      <vt:lpstr>1-13</vt:lpstr>
      <vt:lpstr>2-1</vt:lpstr>
      <vt:lpstr>2-2</vt:lpstr>
      <vt:lpstr>2-3</vt:lpstr>
      <vt:lpstr>2-4</vt:lpstr>
      <vt:lpstr>2-6</vt:lpstr>
      <vt:lpstr>2-5</vt:lpstr>
      <vt:lpstr>2-7</vt:lpstr>
      <vt:lpstr>2-8</vt:lpstr>
      <vt:lpstr>2-9</vt:lpstr>
      <vt:lpstr>2-10</vt:lpstr>
      <vt:lpstr>2-11</vt:lpstr>
      <vt:lpstr>2-12</vt:lpstr>
      <vt:lpstr>2-13</vt:lpstr>
      <vt:lpstr>3-1</vt:lpstr>
      <vt:lpstr>3-2</vt:lpstr>
      <vt:lpstr>3-3</vt:lpstr>
      <vt:lpstr>4-1</vt:lpstr>
      <vt:lpstr>4-2</vt:lpstr>
      <vt:lpstr>4-3</vt:lpstr>
      <vt:lpstr>4-4</vt:lpstr>
      <vt:lpstr>5-1</vt:lpstr>
      <vt:lpstr>5-2</vt:lpstr>
      <vt:lpstr>5-3</vt:lpstr>
      <vt:lpstr>5-4</vt:lpstr>
      <vt:lpstr>6-1</vt:lpstr>
      <vt:lpstr>6-2</vt:lpstr>
      <vt:lpstr>7-1</vt:lpstr>
      <vt:lpstr>7-2</vt:lpstr>
      <vt:lpstr>7-3</vt:lpstr>
      <vt:lpstr>7-4</vt:lpstr>
      <vt:lpstr>7-5</vt:lpstr>
      <vt:lpstr>7-6</vt:lpstr>
      <vt:lpstr>7-7</vt:lpstr>
      <vt:lpstr>7-8</vt:lpstr>
      <vt:lpstr>8-1</vt:lpstr>
      <vt:lpstr>8-2</vt:lpstr>
      <vt:lpstr>8-3</vt:lpstr>
      <vt:lpstr>8-4</vt:lpstr>
      <vt:lpstr>'1-1'!Print_Area</vt:lpstr>
      <vt:lpstr>'1-10'!Print_Area</vt:lpstr>
      <vt:lpstr>'1-11'!Print_Area</vt:lpstr>
      <vt:lpstr>'1-12'!Print_Area</vt:lpstr>
      <vt:lpstr>'1-13'!Print_Area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'1-8'!Print_Area</vt:lpstr>
      <vt:lpstr>'1-9'!Print_Area</vt:lpstr>
      <vt:lpstr>'2-1'!Print_Area</vt:lpstr>
      <vt:lpstr>'2-10'!Print_Area</vt:lpstr>
      <vt:lpstr>'2-11'!Print_Area</vt:lpstr>
      <vt:lpstr>'2-12'!Print_Area</vt:lpstr>
      <vt:lpstr>'2-13'!Print_Area</vt:lpstr>
      <vt:lpstr>'2-2'!Print_Area</vt:lpstr>
      <vt:lpstr>'2-3'!Print_Area</vt:lpstr>
      <vt:lpstr>'2-4'!Print_Area</vt:lpstr>
      <vt:lpstr>'2-5'!Print_Area</vt:lpstr>
      <vt:lpstr>'2-6'!Print_Area</vt:lpstr>
      <vt:lpstr>'2-7'!Print_Area</vt:lpstr>
      <vt:lpstr>'2-8'!Print_Area</vt:lpstr>
      <vt:lpstr>'2-9'!Print_Area</vt:lpstr>
      <vt:lpstr>'3-1'!Print_Area</vt:lpstr>
      <vt:lpstr>'3-2'!Print_Area</vt:lpstr>
      <vt:lpstr>'3-3'!Print_Area</vt:lpstr>
      <vt:lpstr>'4-1'!Print_Area</vt:lpstr>
      <vt:lpstr>'4-3'!Print_Area</vt:lpstr>
      <vt:lpstr>'4-4'!Print_Area</vt:lpstr>
      <vt:lpstr>'5-1'!Print_Area</vt:lpstr>
      <vt:lpstr>'5-2'!Print_Area</vt:lpstr>
      <vt:lpstr>'5-3'!Print_Area</vt:lpstr>
      <vt:lpstr>'5-4'!Print_Area</vt:lpstr>
      <vt:lpstr>'6-1'!Print_Area</vt:lpstr>
      <vt:lpstr>'6-2'!Print_Area</vt:lpstr>
      <vt:lpstr>'7-1'!Print_Area</vt:lpstr>
      <vt:lpstr>'7-2'!Print_Area</vt:lpstr>
      <vt:lpstr>'7-3'!Print_Area</vt:lpstr>
      <vt:lpstr>'7-5'!Print_Area</vt:lpstr>
      <vt:lpstr>'7-6'!Print_Area</vt:lpstr>
      <vt:lpstr>'7-7'!Print_Area</vt:lpstr>
      <vt:lpstr>'7-8'!Print_Area</vt:lpstr>
      <vt:lpstr>'8-1'!Print_Area</vt:lpstr>
      <vt:lpstr>'8-2'!Print_Area</vt:lpstr>
      <vt:lpstr>'8-3'!Print_Area</vt:lpstr>
      <vt:lpstr>'8-4'!Print_Area</vt:lpstr>
      <vt:lpstr>Index!Print_Area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نوره البقمي - Norah Albaqami</dc:creator>
  <cp:keywords/>
  <dc:description/>
  <cp:lastModifiedBy>sultan alhassan</cp:lastModifiedBy>
  <cp:revision/>
  <cp:lastPrinted>2026-04-27T05:00:41Z</cp:lastPrinted>
  <dcterms:created xsi:type="dcterms:W3CDTF">2025-03-18T11:10:20Z</dcterms:created>
  <dcterms:modified xsi:type="dcterms:W3CDTF">2026-05-13T10:28:51Z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0x01010013D0A902E9DAAB4186B200F35004CF65</vt:lpwstr>
  </property>
</Properties>
</file>