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3c2be9dd040a67b8/ادارة المرور والمواصلات/احصاءات النقل الجوي/الجوي 2024/النشرة 2024/بعد مراجعة المحتوى النهائي المعتمد/"/>
    </mc:Choice>
  </mc:AlternateContent>
  <xr:revisionPtr revIDLastSave="18" documentId="8_{9EA69C16-9C5B-405C-9F5F-2CFC7C7F74C7}" xr6:coauthVersionLast="47" xr6:coauthVersionMax="47" xr10:uidLastSave="{F39FA17A-B759-419F-A25A-A2544443AFE3}"/>
  <bookViews>
    <workbookView xWindow="19200" yWindow="0" windowWidth="19200" windowHeight="23400" tabRatio="740" activeTab="19" xr2:uid="{5914E6BE-C511-4A7C-BCFE-A75B13115A6B}"/>
  </bookViews>
  <sheets>
    <sheet name="Index" sheetId="36" r:id="rId1"/>
    <sheet name="1" sheetId="1" r:id="rId2"/>
    <sheet name="2" sheetId="2" r:id="rId3"/>
    <sheet name="3" sheetId="3" r:id="rId4"/>
    <sheet name="4" sheetId="6" r:id="rId5"/>
    <sheet name="5" sheetId="4" r:id="rId6"/>
    <sheet name="6" sheetId="5" r:id="rId7"/>
    <sheet name="7" sheetId="7" r:id="rId8"/>
    <sheet name="8" sheetId="8" r:id="rId9"/>
    <sheet name="9" sheetId="9" r:id="rId10"/>
    <sheet name="10" sheetId="10" r:id="rId11"/>
    <sheet name="11" sheetId="11" r:id="rId12"/>
    <sheet name="12" sheetId="12" r:id="rId13"/>
    <sheet name="13" sheetId="40" r:id="rId14"/>
    <sheet name="14" sheetId="41" r:id="rId15"/>
    <sheet name="15" sheetId="18" r:id="rId16"/>
    <sheet name="16" sheetId="19" r:id="rId17"/>
    <sheet name="17" sheetId="13" r:id="rId18"/>
    <sheet name="18" sheetId="14" r:id="rId19"/>
    <sheet name="19" sheetId="32" r:id="rId20"/>
    <sheet name="20" sheetId="30" r:id="rId21"/>
    <sheet name="21" sheetId="16" r:id="rId22"/>
    <sheet name="22" sheetId="29" r:id="rId23"/>
    <sheet name="23" sheetId="26" r:id="rId24"/>
    <sheet name="24" sheetId="31" r:id="rId25"/>
    <sheet name="25" sheetId="15" r:id="rId26"/>
    <sheet name="26" sheetId="39" r:id="rId27"/>
    <sheet name="27" sheetId="20" r:id="rId28"/>
    <sheet name="28" sheetId="21" r:id="rId29"/>
    <sheet name="29" sheetId="22" r:id="rId30"/>
    <sheet name="30" sheetId="23" r:id="rId31"/>
    <sheet name="31" sheetId="27" r:id="rId32"/>
    <sheet name="32" sheetId="25" r:id="rId33"/>
    <sheet name="33" sheetId="42" r:id="rId34"/>
    <sheet name="34" sheetId="43" r:id="rId35"/>
  </sheets>
  <externalReferences>
    <externalReference r:id="rId36"/>
  </externalReferences>
  <definedNames>
    <definedName name="\0" localSheetId="16">#REF!</definedName>
    <definedName name="\0" localSheetId="22">#REF!</definedName>
    <definedName name="\0" localSheetId="27">#REF!</definedName>
    <definedName name="\0" localSheetId="31">#REF!</definedName>
    <definedName name="\0" localSheetId="32">#REF!</definedName>
    <definedName name="\0">#REF!</definedName>
    <definedName name="\66" localSheetId="16">'[1](2)'!#REF!</definedName>
    <definedName name="\66" localSheetId="22">'[1](2)'!#REF!</definedName>
    <definedName name="\66" localSheetId="27">'[1](2)'!#REF!</definedName>
    <definedName name="\66">'[1](2)'!#REF!</definedName>
    <definedName name="\L" localSheetId="16">#REF!</definedName>
    <definedName name="\L" localSheetId="22">#REF!</definedName>
    <definedName name="\L" localSheetId="27">#REF!</definedName>
    <definedName name="\L" localSheetId="31">#REF!</definedName>
    <definedName name="\L" localSheetId="32">#REF!</definedName>
    <definedName name="\L">#REF!</definedName>
    <definedName name="_0" localSheetId="16">#REF!</definedName>
    <definedName name="_0" localSheetId="22">#REF!</definedName>
    <definedName name="_0" localSheetId="27">#REF!</definedName>
    <definedName name="_0" localSheetId="31">#REF!</definedName>
    <definedName name="_0" localSheetId="32">#REF!</definedName>
    <definedName name="_0">#REF!</definedName>
    <definedName name="_118__123Graph_CCHART_2" localSheetId="16" hidden="1">#REF!</definedName>
    <definedName name="_118__123Graph_CCHART_2" localSheetId="22" hidden="1">#REF!</definedName>
    <definedName name="_118__123Graph_CCHART_2" localSheetId="27" hidden="1">#REF!</definedName>
    <definedName name="_118__123Graph_CCHART_2" localSheetId="31" hidden="1">#REF!</definedName>
    <definedName name="_118__123Graph_CCHART_2" localSheetId="32" hidden="1">#REF!</definedName>
    <definedName name="_118__123Graph_CCHART_2" hidden="1">#REF!</definedName>
    <definedName name="_134__123Graph_XCHART_1" localSheetId="16" hidden="1">#REF!</definedName>
    <definedName name="_134__123Graph_XCHART_1" localSheetId="22" hidden="1">#REF!</definedName>
    <definedName name="_134__123Graph_XCHART_1" localSheetId="27" hidden="1">#REF!</definedName>
    <definedName name="_134__123Graph_XCHART_1" localSheetId="31" hidden="1">#REF!</definedName>
    <definedName name="_134__123Graph_XCHART_1" localSheetId="32" hidden="1">#REF!</definedName>
    <definedName name="_134__123Graph_XCHART_1" hidden="1">#REF!</definedName>
    <definedName name="_150__123Graph_XCHART_3" localSheetId="16" hidden="1">#REF!</definedName>
    <definedName name="_150__123Graph_XCHART_3" localSheetId="22" hidden="1">#REF!</definedName>
    <definedName name="_150__123Graph_XCHART_3" localSheetId="27" hidden="1">#REF!</definedName>
    <definedName name="_150__123Graph_XCHART_3" localSheetId="31" hidden="1">#REF!</definedName>
    <definedName name="_150__123Graph_XCHART_3" localSheetId="32" hidden="1">#REF!</definedName>
    <definedName name="_150__123Graph_XCHART_3" hidden="1">#REF!</definedName>
    <definedName name="_16__123Graph_ACHART_1" localSheetId="16" hidden="1">#REF!</definedName>
    <definedName name="_16__123Graph_ACHART_1" localSheetId="22" hidden="1">#REF!</definedName>
    <definedName name="_16__123Graph_ACHART_1" localSheetId="27" hidden="1">#REF!</definedName>
    <definedName name="_16__123Graph_ACHART_1" localSheetId="31" hidden="1">#REF!</definedName>
    <definedName name="_16__123Graph_ACHART_1" localSheetId="32" hidden="1">#REF!</definedName>
    <definedName name="_16__123Graph_ACHART_1" hidden="1">#REF!</definedName>
    <definedName name="_32__123Graph_ACHART_3" localSheetId="16" hidden="1">#REF!</definedName>
    <definedName name="_32__123Graph_ACHART_3" localSheetId="22" hidden="1">#REF!</definedName>
    <definedName name="_32__123Graph_ACHART_3" localSheetId="27" hidden="1">#REF!</definedName>
    <definedName name="_32__123Graph_ACHART_3" localSheetId="31" hidden="1">#REF!</definedName>
    <definedName name="_32__123Graph_ACHART_3" localSheetId="32" hidden="1">#REF!</definedName>
    <definedName name="_32__123Graph_ACHART_3" hidden="1">#REF!</definedName>
    <definedName name="_48__123Graph_BCHART_1" localSheetId="16" hidden="1">#REF!</definedName>
    <definedName name="_48__123Graph_BCHART_1" localSheetId="22" hidden="1">#REF!</definedName>
    <definedName name="_48__123Graph_BCHART_1" localSheetId="27" hidden="1">#REF!</definedName>
    <definedName name="_48__123Graph_BCHART_1" localSheetId="31" hidden="1">#REF!</definedName>
    <definedName name="_48__123Graph_BCHART_1" localSheetId="32" hidden="1">#REF!</definedName>
    <definedName name="_48__123Graph_BCHART_1" hidden="1">#REF!</definedName>
    <definedName name="_77__123Graph_BCHART_2" localSheetId="16" hidden="1">#REF!</definedName>
    <definedName name="_77__123Graph_BCHART_2" localSheetId="22" hidden="1">#REF!</definedName>
    <definedName name="_77__123Graph_BCHART_2" localSheetId="27" hidden="1">#REF!</definedName>
    <definedName name="_77__123Graph_BCHART_2" localSheetId="31" hidden="1">#REF!</definedName>
    <definedName name="_77__123Graph_BCHART_2" localSheetId="32" hidden="1">#REF!</definedName>
    <definedName name="_77__123Graph_BCHART_2" hidden="1">#REF!</definedName>
    <definedName name="_78__123Graph_BCHART_4" localSheetId="16" hidden="1">#REF!</definedName>
    <definedName name="_78__123Graph_BCHART_4" localSheetId="22" hidden="1">#REF!</definedName>
    <definedName name="_78__123Graph_BCHART_4" localSheetId="27" hidden="1">#REF!</definedName>
    <definedName name="_78__123Graph_BCHART_4" localSheetId="31" hidden="1">#REF!</definedName>
    <definedName name="_78__123Graph_BCHART_4" localSheetId="32" hidden="1">#REF!</definedName>
    <definedName name="_78__123Graph_BCHART_4" hidden="1">#REF!</definedName>
    <definedName name="_9" localSheetId="16" hidden="1">#REF!</definedName>
    <definedName name="_9" localSheetId="22" hidden="1">#REF!</definedName>
    <definedName name="_9" localSheetId="27" hidden="1">#REF!</definedName>
    <definedName name="_9" localSheetId="31" hidden="1">#REF!</definedName>
    <definedName name="_9" localSheetId="32" hidden="1">#REF!</definedName>
    <definedName name="_9" hidden="1">#REF!</definedName>
    <definedName name="_93__123Graph_CCHART_1" localSheetId="16" hidden="1">#REF!</definedName>
    <definedName name="_93__123Graph_CCHART_1" localSheetId="22" hidden="1">#REF!</definedName>
    <definedName name="_93__123Graph_CCHART_1" localSheetId="27" hidden="1">#REF!</definedName>
    <definedName name="_93__123Graph_CCHART_1" localSheetId="31" hidden="1">#REF!</definedName>
    <definedName name="_93__123Graph_CCHART_1" localSheetId="32" hidden="1">#REF!</definedName>
    <definedName name="_93__123Graph_CCHART_1" hidden="1">#REF!</definedName>
    <definedName name="_L" localSheetId="16">#REF!</definedName>
    <definedName name="_L" localSheetId="22">#REF!</definedName>
    <definedName name="_L" localSheetId="27">#REF!</definedName>
    <definedName name="_L" localSheetId="31">#REF!</definedName>
    <definedName name="_L" localSheetId="32">#REF!</definedName>
    <definedName name="_L">#REF!</definedName>
    <definedName name="_خ" localSheetId="16">#REF!</definedName>
    <definedName name="_خ" localSheetId="22">#REF!</definedName>
    <definedName name="_خ" localSheetId="27">#REF!</definedName>
    <definedName name="_خ" localSheetId="31">#REF!</definedName>
    <definedName name="_خ" localSheetId="32">#REF!</definedName>
    <definedName name="_خ">#REF!</definedName>
    <definedName name="AAAA" localSheetId="16">#REF!</definedName>
    <definedName name="AAAA" localSheetId="22">#REF!</definedName>
    <definedName name="AAAA" localSheetId="27">#REF!</definedName>
    <definedName name="AAAA" localSheetId="31">#REF!</definedName>
    <definedName name="AAAA" localSheetId="32">#REF!</definedName>
    <definedName name="AAAA">#REF!</definedName>
    <definedName name="Consolidated" localSheetId="16">#REF!</definedName>
    <definedName name="Consolidated" localSheetId="22">#REF!</definedName>
    <definedName name="Consolidated" localSheetId="27">#REF!</definedName>
    <definedName name="Consolidated" localSheetId="31">#REF!</definedName>
    <definedName name="Consolidated" localSheetId="32">#REF!</definedName>
    <definedName name="Consolidated">#REF!</definedName>
    <definedName name="COUNTER" localSheetId="16">#REF!</definedName>
    <definedName name="COUNTER" localSheetId="22">#REF!</definedName>
    <definedName name="COUNTER" localSheetId="27">#REF!</definedName>
    <definedName name="COUNTER" localSheetId="31">#REF!</definedName>
    <definedName name="COUNTER" localSheetId="32">#REF!</definedName>
    <definedName name="COUNTER">#REF!</definedName>
    <definedName name="D" localSheetId="16">#REF!</definedName>
    <definedName name="D" localSheetId="22">#REF!</definedName>
    <definedName name="D" localSheetId="27">#REF!</definedName>
    <definedName name="D" localSheetId="31">#REF!</definedName>
    <definedName name="D" localSheetId="32">#REF!</definedName>
    <definedName name="D">#REF!</definedName>
    <definedName name="gra" localSheetId="16" hidden="1">#REF!</definedName>
    <definedName name="gra" localSheetId="22" hidden="1">#REF!</definedName>
    <definedName name="gra" localSheetId="31" hidden="1">#REF!</definedName>
    <definedName name="gra" localSheetId="32" hidden="1">#REF!</definedName>
    <definedName name="gra" hidden="1">#REF!</definedName>
    <definedName name="LOOP" localSheetId="16">#REF!</definedName>
    <definedName name="LOOP" localSheetId="22">#REF!</definedName>
    <definedName name="LOOP" localSheetId="27">#REF!</definedName>
    <definedName name="LOOP" localSheetId="31">#REF!</definedName>
    <definedName name="LOOP" localSheetId="32">#REF!</definedName>
    <definedName name="LOOP">#REF!</definedName>
    <definedName name="_xlnm.Print_Area" localSheetId="1">'1'!$A$1:$F$14</definedName>
    <definedName name="_xlnm.Print_Area" localSheetId="11">'11'!$A$1:$J$41</definedName>
    <definedName name="_xlnm.Print_Area" localSheetId="12">'12'!$A$1:$J$24</definedName>
    <definedName name="_xlnm.Print_Area" localSheetId="13">'13'!$A$1:$D$37</definedName>
    <definedName name="_xlnm.Print_Area" localSheetId="14">'14'!$A$1:$D$38</definedName>
    <definedName name="_xlnm.Print_Area" localSheetId="15">'15'!$A$1:$O$13</definedName>
    <definedName name="_xlnm.Print_Area" localSheetId="16">'16'!$A$1:$N$13</definedName>
    <definedName name="_xlnm.Print_Area" localSheetId="17">'17'!$A$1:$G$11</definedName>
    <definedName name="_xlnm.Print_Area" localSheetId="18">'18'!$A$1:$C$29</definedName>
    <definedName name="_xlnm.Print_Area" localSheetId="19">'19'!$A$1:$C$11</definedName>
    <definedName name="_xlnm.Print_Area" localSheetId="2">'2'!$A$1:$F$14</definedName>
    <definedName name="_xlnm.Print_Area" localSheetId="20">'20'!$A$1:$D$27</definedName>
    <definedName name="_xlnm.Print_Area" localSheetId="21">'21'!$A$1:$H$38</definedName>
    <definedName name="_xlnm.Print_Area" localSheetId="22">'22'!$A$1:$E$18</definedName>
    <definedName name="_xlnm.Print_Area" localSheetId="23">'23'!$A$1:$C$29</definedName>
    <definedName name="_xlnm.Print_Area" localSheetId="24">'24'!$A$1:$E$38</definedName>
    <definedName name="_xlnm.Print_Area" localSheetId="25">'25'!$A$1:$E$37</definedName>
    <definedName name="_xlnm.Print_Area" localSheetId="27">'27'!$A$1:$C$12</definedName>
    <definedName name="_xlnm.Print_Area" localSheetId="28">'28'!$A$1:$F$13</definedName>
    <definedName name="_xlnm.Print_Area" localSheetId="29">'29'!$A$1:$G$14</definedName>
    <definedName name="_xlnm.Print_Area" localSheetId="30">'30'!$A$1:$C$14</definedName>
    <definedName name="_xlnm.Print_Area" localSheetId="31">'31'!$A$1:$B$28</definedName>
    <definedName name="_xlnm.Print_Area" localSheetId="32">'32'!$A$1:$L$38</definedName>
    <definedName name="_xlnm.Print_Area" localSheetId="34">'34'!$A$1:$D$10</definedName>
    <definedName name="_xlnm.Print_Area" localSheetId="0">Index!$A$1:$B$38</definedName>
    <definedName name="STOP" localSheetId="16">#REF!</definedName>
    <definedName name="STOP" localSheetId="22">#REF!</definedName>
    <definedName name="STOP" localSheetId="27">#REF!</definedName>
    <definedName name="STOP" localSheetId="31">#REF!</definedName>
    <definedName name="STOP" localSheetId="32">#REF!</definedName>
    <definedName name="STOP">#REF!</definedName>
    <definedName name="التراخيص" localSheetId="16">#REF!</definedName>
    <definedName name="التراخيص" localSheetId="22">#REF!</definedName>
    <definedName name="التراخيص" localSheetId="27">#REF!</definedName>
    <definedName name="التراخيص" localSheetId="31">#REF!</definedName>
    <definedName name="التراخيص" localSheetId="32">#REF!</definedName>
    <definedName name="التراخيص">#REF!</definedName>
    <definedName name="نعم" localSheetId="16" hidden="1">#REF!</definedName>
    <definedName name="نعم" localSheetId="22" hidden="1">#REF!</definedName>
    <definedName name="نعم" localSheetId="31" hidden="1">#REF!</definedName>
    <definedName name="نعم" localSheetId="32" hidden="1">#REF!</definedName>
    <definedName name="نعم" hidden="1">#REF!</definedName>
    <definedName name="يبابل" localSheetId="16">#REF!</definedName>
    <definedName name="يبابل" localSheetId="22">#REF!</definedName>
    <definedName name="يبابل" localSheetId="27">#REF!</definedName>
    <definedName name="يبابل" localSheetId="31">#REF!</definedName>
    <definedName name="يبابل" localSheetId="32">#REF!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3" l="1"/>
  <c r="N12" i="19" l="1"/>
  <c r="N11" i="19"/>
  <c r="N10" i="19"/>
  <c r="N9" i="19"/>
  <c r="O9" i="18"/>
  <c r="H21" i="12" l="1"/>
  <c r="I21" i="12"/>
  <c r="J21" i="12"/>
  <c r="G21" i="12"/>
  <c r="F21" i="12" l="1"/>
  <c r="E21" i="12"/>
  <c r="D21" i="12"/>
  <c r="C21" i="12"/>
  <c r="J38" i="11"/>
  <c r="I38" i="11"/>
  <c r="H38" i="11"/>
  <c r="G38" i="11"/>
  <c r="F38" i="11"/>
  <c r="E38" i="11"/>
  <c r="D38" i="11"/>
  <c r="C38" i="11"/>
  <c r="F20" i="10"/>
  <c r="E20" i="10"/>
  <c r="D20" i="10"/>
  <c r="C20" i="10"/>
  <c r="F20" i="9"/>
  <c r="E20" i="9"/>
  <c r="D20" i="9"/>
  <c r="C20" i="9"/>
  <c r="F20" i="8"/>
  <c r="E20" i="8"/>
  <c r="D20" i="8"/>
  <c r="C20" i="8"/>
  <c r="F20" i="7"/>
  <c r="E20" i="7"/>
  <c r="D20" i="7"/>
  <c r="C20" i="7"/>
  <c r="F27" i="5"/>
  <c r="E27" i="5"/>
  <c r="D27" i="5"/>
  <c r="C27" i="5"/>
  <c r="F21" i="6"/>
  <c r="E21" i="6"/>
  <c r="D21" i="6"/>
  <c r="C21" i="6"/>
  <c r="F22" i="4"/>
  <c r="E22" i="4"/>
  <c r="D22" i="4"/>
  <c r="C22" i="4"/>
  <c r="F35" i="3"/>
  <c r="E35" i="3"/>
  <c r="D35" i="3"/>
  <c r="C35" i="3"/>
  <c r="F11" i="2"/>
  <c r="E11" i="2"/>
  <c r="D11" i="2"/>
  <c r="C11" i="2"/>
  <c r="F11" i="1" l="1"/>
  <c r="E11" i="1"/>
  <c r="D11" i="1"/>
  <c r="C11" i="1"/>
</calcChain>
</file>

<file path=xl/sharedStrings.xml><?xml version="1.0" encoding="utf-8"?>
<sst xmlns="http://schemas.openxmlformats.org/spreadsheetml/2006/main" count="1087" uniqueCount="284">
  <si>
    <t>Table Number</t>
  </si>
  <si>
    <t xml:space="preserve">Number of passengers arriving and departing via Saudi and foreign companies and general aviation at the Kingdom's airports for 2024 </t>
  </si>
  <si>
    <t>Number of passengers arriving and departing via Saudi and foreign companies and general aviation at the Kingdom's airports for 2024</t>
  </si>
  <si>
    <t>Domestic air traffic through Saudi companies at the Kingdom's airports for 2024</t>
  </si>
  <si>
    <t>Domestic air traffic through foreign companies at the Kingdom's airports for 2024</t>
  </si>
  <si>
    <t xml:space="preserve">International air traffic through Saudi companies at the Kingdom's airports for 2024 </t>
  </si>
  <si>
    <t xml:space="preserve">International air traffic through foreign companies at the Kingdom's airports for 2024 </t>
  </si>
  <si>
    <t xml:space="preserve"> Domestic air traffic through Saudi companies at the Kingdom's airports by month for 2024 </t>
  </si>
  <si>
    <t>Number of international and domestic general aviation flights by airport for 2024</t>
  </si>
  <si>
    <t>Number of international and domestic general aviation flights by month for 2024</t>
  </si>
  <si>
    <t xml:space="preserve">Average number of domestic and international daily flights at the Kingdom's airports for 2024 </t>
  </si>
  <si>
    <t>Number of countries traveled to through the Kingdom's international airports during 2019-2024</t>
  </si>
  <si>
    <t xml:space="preserve">Number of countries traveled to through the Kingdom's international airports by airport for 2024  </t>
  </si>
  <si>
    <t>Number of domestic and international routes for the Kingdom's airports from 2022-2024</t>
  </si>
  <si>
    <t xml:space="preserve">Top ten international routes by destination and number of passengers for 2024 </t>
  </si>
  <si>
    <t>Number of freight facilities in the Kingdom's airports from 2022-2024</t>
  </si>
  <si>
    <t xml:space="preserve">Capacity at the Kingdom’s airports for 2023-2024 </t>
  </si>
  <si>
    <t>Capacity utilization percentage at the Kingdom's airports for 2024</t>
  </si>
  <si>
    <t xml:space="preserve">Number of aircraft in the Kingdom's commercial aircraft fleet during 2020-2024 </t>
  </si>
  <si>
    <t xml:space="preserve">Number of aircraft in the Kingdom's commercial aircraft fleet by aircraft category during 2020-2024 </t>
  </si>
  <si>
    <t>Number of aircraft in the Kingdom's commercial aircraft fleet by aircraft age during 2020-2024</t>
  </si>
  <si>
    <t>Number of air transport licenses in 2024</t>
  </si>
  <si>
    <t>Number and lengths of runways by airport in the Kingdom in 2020–2024</t>
  </si>
  <si>
    <t xml:space="preserve"> Number of passengers arriving and departing via Saudi and foreign companies and general aviation at the Kingdom's airports for 2024 </t>
  </si>
  <si>
    <t xml:space="preserve">Table (1) </t>
  </si>
  <si>
    <t>Compony</t>
  </si>
  <si>
    <t>Domestic</t>
  </si>
  <si>
    <t>International</t>
  </si>
  <si>
    <t>Arriving</t>
  </si>
  <si>
    <t>Departing</t>
  </si>
  <si>
    <t xml:space="preserve">Saudi companies </t>
  </si>
  <si>
    <t>Foreign companies</t>
  </si>
  <si>
    <t>General aviation</t>
  </si>
  <si>
    <t>Total</t>
  </si>
  <si>
    <t>Source: General Authority of Civil Aviation</t>
  </si>
  <si>
    <t>Back to index</t>
  </si>
  <si>
    <t>General aviation refers to private aviation, specifically designed to provide travelers with complete comfort during their journey to their destination, where they don’t have to share the aircraft with dozens or hundreds of other passengers.</t>
  </si>
  <si>
    <t>Table (2)</t>
  </si>
  <si>
    <t xml:space="preserve">Arrival  </t>
  </si>
  <si>
    <t>Departure</t>
  </si>
  <si>
    <t>Table (3)</t>
  </si>
  <si>
    <t>Airport</t>
  </si>
  <si>
    <t>Flights</t>
  </si>
  <si>
    <t>Passengers</t>
  </si>
  <si>
    <t>Arrival</t>
  </si>
  <si>
    <t xml:space="preserve">King Saud bin Abdulaziz Airport </t>
  </si>
  <si>
    <t>Abha Airport</t>
  </si>
  <si>
    <t>Al Jawf Airport</t>
  </si>
  <si>
    <t>Qaysumah Airport</t>
  </si>
  <si>
    <t>Bisha Airport</t>
  </si>
  <si>
    <t>King Fahad International Airport</t>
  </si>
  <si>
    <t>Duadmi Airport</t>
  </si>
  <si>
    <t>Najran Airport</t>
  </si>
  <si>
    <t xml:space="preserve">Prince Naif Bin Abdulaziz Airport </t>
  </si>
  <si>
    <t>King Abdullah bin Abdulaziz Airport</t>
  </si>
  <si>
    <t>Hail airport</t>
  </si>
  <si>
    <t>Al-Ahsa Airport</t>
  </si>
  <si>
    <t>King Abdulaziz International Airport</t>
  </si>
  <si>
    <t>Prince Mohammed Bin Abdulaziz Airport</t>
  </si>
  <si>
    <t>Neom Airport</t>
  </si>
  <si>
    <t>Arar Airport</t>
  </si>
  <si>
    <t>Rafha Airport</t>
  </si>
  <si>
    <t>The Red Sea International Airport</t>
  </si>
  <si>
    <t>King Khalid International Airport</t>
  </si>
  <si>
    <t>Sheroura Airport</t>
  </si>
  <si>
    <t>Taif International Airport</t>
  </si>
  <si>
    <t>Traif airport</t>
  </si>
  <si>
    <t xml:space="preserve">Prince Sultan Bin Abdulaziz Airport </t>
  </si>
  <si>
    <t>Prince Abdulmajeed Bin Abdulaziz Airport</t>
  </si>
  <si>
    <t>Alqurayat Airport</t>
  </si>
  <si>
    <t>Wadi al-Dawasr Airport</t>
  </si>
  <si>
    <t>Prince Abdul Mohsen Bin Abdulaziz Airport</t>
  </si>
  <si>
    <t>Table (4)</t>
  </si>
  <si>
    <t>_ _</t>
  </si>
  <si>
    <t>Traif Airport</t>
  </si>
  <si>
    <t>Table (5)</t>
  </si>
  <si>
    <t xml:space="preserve">Arriving </t>
  </si>
  <si>
    <t>Hail Airport</t>
  </si>
  <si>
    <t>Table (6)</t>
  </si>
  <si>
    <t>International air traffic through Saudi airlines at the Kingdom's airports by month for 2024</t>
  </si>
  <si>
    <t>Table (7)</t>
  </si>
  <si>
    <t>Month</t>
  </si>
  <si>
    <t>January</t>
  </si>
  <si>
    <t>February</t>
  </si>
  <si>
    <t>March</t>
  </si>
  <si>
    <t>April</t>
  </si>
  <si>
    <t>May</t>
  </si>
  <si>
    <t>June</t>
  </si>
  <si>
    <t>July</t>
  </si>
  <si>
    <t>August</t>
  </si>
  <si>
    <t>September</t>
  </si>
  <si>
    <t>October</t>
  </si>
  <si>
    <t>November</t>
  </si>
  <si>
    <t>December</t>
  </si>
  <si>
    <t>International air traffic through foreign airlines at the Kingdom's airports by month for 2024</t>
  </si>
  <si>
    <t>Table (8)</t>
  </si>
  <si>
    <t>Table (9)</t>
  </si>
  <si>
    <t>Table (10)</t>
  </si>
  <si>
    <t xml:space="preserve"> </t>
  </si>
  <si>
    <t>Table (11)</t>
  </si>
  <si>
    <t xml:space="preserve">Airport  </t>
  </si>
  <si>
    <t>Rabigh Airport</t>
  </si>
  <si>
    <t xml:space="preserve">Total </t>
  </si>
  <si>
    <t>Table (12)</t>
  </si>
  <si>
    <t>Table (13)</t>
  </si>
  <si>
    <t xml:space="preserve">Average  </t>
  </si>
  <si>
    <t>Domestic flights</t>
  </si>
  <si>
    <t xml:space="preserve">International flights </t>
  </si>
  <si>
    <t xml:space="preserve"> Al Wajh Airport</t>
  </si>
  <si>
    <t>Dwadmi Airport</t>
  </si>
  <si>
    <t>Sharoura Airport</t>
  </si>
  <si>
    <t>Wadi al-Dawesr Airport</t>
  </si>
  <si>
    <t>Table (14)</t>
  </si>
  <si>
    <t>Passengers for domestic flights</t>
  </si>
  <si>
    <t xml:space="preserve">Passengers for international flights </t>
  </si>
  <si>
    <t>Table (15)</t>
  </si>
  <si>
    <t>Year</t>
  </si>
  <si>
    <t>Table (16)</t>
  </si>
  <si>
    <t>Outbound</t>
  </si>
  <si>
    <t>Inbound</t>
  </si>
  <si>
    <t>Transit</t>
  </si>
  <si>
    <t>Table (17)</t>
  </si>
  <si>
    <t>Number</t>
  </si>
  <si>
    <t>Number of countries</t>
  </si>
  <si>
    <t>Note: Number of departing international flights, excluding general aviation flights</t>
  </si>
  <si>
    <t>Table (18)</t>
  </si>
  <si>
    <t>International airports</t>
  </si>
  <si>
    <t>Airport. Abha</t>
  </si>
  <si>
    <t>Number of destinations traveled to and from international airports in the Kingdom for 2023-2024</t>
  </si>
  <si>
    <t>Table (19)</t>
  </si>
  <si>
    <t xml:space="preserve">Number of destinations </t>
  </si>
  <si>
    <t>Number of destinations traveled to through the Kingdom's international airports by airport for 2023-2024</t>
  </si>
  <si>
    <t>Table (20)</t>
  </si>
  <si>
    <t>Table (21)</t>
  </si>
  <si>
    <t>Airports</t>
  </si>
  <si>
    <t xml:space="preserve"> Domestic routes</t>
  </si>
  <si>
    <t xml:space="preserve"> International routes</t>
  </si>
  <si>
    <t>Al-Ula International Airport</t>
  </si>
  <si>
    <t>King Saud bin Abdulaziz Airport</t>
  </si>
  <si>
    <t>Note: General aviation flights are excluded, domestic routes are calculated based on departing flights, while international flights are calculated based on arriving and departing flights.</t>
  </si>
  <si>
    <t>Table (22)</t>
  </si>
  <si>
    <t>Destination</t>
  </si>
  <si>
    <t xml:space="preserve">Route </t>
  </si>
  <si>
    <t>Unit</t>
  </si>
  <si>
    <t>Number of passengers</t>
  </si>
  <si>
    <t>Egypt</t>
  </si>
  <si>
    <t>Cairo International Airport - King Abdulaziz International Airport</t>
  </si>
  <si>
    <t>Million passenger</t>
  </si>
  <si>
    <t>Emirates</t>
  </si>
  <si>
    <t>Dubai International Airport  - King Khalid International Airport</t>
  </si>
  <si>
    <t>King Khalid International Airport- Cairo International Airport</t>
  </si>
  <si>
    <t xml:space="preserve"> King Abdulaziz International Airport - Dubai International Airport</t>
  </si>
  <si>
    <t xml:space="preserve">Indonesia </t>
  </si>
  <si>
    <t>King Abdulaziz International Airport - Soekarno–Hatta International Airport</t>
  </si>
  <si>
    <t>Prince Mohammad Bin Abdulaziz International Airport - Cairo International Airport</t>
  </si>
  <si>
    <t>Turkey</t>
  </si>
  <si>
    <t>King Abdulaziz International Airport - Istanbul Airport</t>
  </si>
  <si>
    <t>Pakistan</t>
  </si>
  <si>
    <t>King Abdulaziz International Airport - Allama Iqbal International Airport</t>
  </si>
  <si>
    <t>King Abdulaziz International Airport - Islamabad International Airport</t>
  </si>
  <si>
    <t>Kuwait</t>
  </si>
  <si>
    <t>King Abdulaziz International Airport - Kuwait International Airport</t>
  </si>
  <si>
    <t>Table (23)</t>
  </si>
  <si>
    <t xml:space="preserve">Airlines </t>
  </si>
  <si>
    <t>Percentage of flights</t>
  </si>
  <si>
    <t xml:space="preserve">Saudi Arabian Airlines </t>
  </si>
  <si>
    <t>Flynas</t>
  </si>
  <si>
    <t>Flyadeal</t>
  </si>
  <si>
    <t>Qatar Airlines</t>
  </si>
  <si>
    <t>Egypt Airlines</t>
  </si>
  <si>
    <t>Emirates Airlines</t>
  </si>
  <si>
    <t>Flydubai</t>
  </si>
  <si>
    <t>Turkish Airlines</t>
  </si>
  <si>
    <t>Arabia Airlines</t>
  </si>
  <si>
    <t>Etihad Airways</t>
  </si>
  <si>
    <t xml:space="preserve">Ethiopian Airlines </t>
  </si>
  <si>
    <t>Aljazera Airlines</t>
  </si>
  <si>
    <t xml:space="preserve">Gulf Air </t>
  </si>
  <si>
    <t xml:space="preserve">Royal Jordanian </t>
  </si>
  <si>
    <t>Indigo Airlines</t>
  </si>
  <si>
    <t>Kuwait Airways</t>
  </si>
  <si>
    <t>Alpha Star</t>
  </si>
  <si>
    <t xml:space="preserve">Oman Air </t>
  </si>
  <si>
    <t>Nile Air</t>
  </si>
  <si>
    <t>Air India Express</t>
  </si>
  <si>
    <t xml:space="preserve">Source: General Authority of Civil Aviation </t>
  </si>
  <si>
    <t>Table (24)</t>
  </si>
  <si>
    <t>Years</t>
  </si>
  <si>
    <t xml:space="preserve">Abha Airport </t>
  </si>
  <si>
    <t xml:space="preserve">Qaysumah Airport </t>
  </si>
  <si>
    <t xml:space="preserve">Najran Airport </t>
  </si>
  <si>
    <t xml:space="preserve">Hail Airport </t>
  </si>
  <si>
    <t xml:space="preserve">Al-Ahsa Airport </t>
  </si>
  <si>
    <t xml:space="preserve">Rafha Airport </t>
  </si>
  <si>
    <t xml:space="preserve">King Khalid International Airport </t>
  </si>
  <si>
    <t>Table (25)</t>
  </si>
  <si>
    <t xml:space="preserve">Airport name </t>
  </si>
  <si>
    <t xml:space="preserve">Year </t>
  </si>
  <si>
    <t xml:space="preserve">Million passengers /annually </t>
  </si>
  <si>
    <t>Table (26)</t>
  </si>
  <si>
    <t xml:space="preserve">Capacity utilization percentage  </t>
  </si>
  <si>
    <t xml:space="preserve">Other airports </t>
  </si>
  <si>
    <t>Table (27)</t>
  </si>
  <si>
    <t>Total number of airplanes</t>
  </si>
  <si>
    <t>Table (28)</t>
  </si>
  <si>
    <t>Number of commercial aircraft by seating capacity</t>
  </si>
  <si>
    <t xml:space="preserve">  50 seats or less</t>
  </si>
  <si>
    <t>From 51 to 150 seats</t>
  </si>
  <si>
    <t>From 151 to 250 seats</t>
  </si>
  <si>
    <t xml:space="preserve"> More than 250 </t>
  </si>
  <si>
    <t>Table (29)</t>
  </si>
  <si>
    <t>Number of commercial airplanes by age of airplane</t>
  </si>
  <si>
    <t>Less than five years</t>
  </si>
  <si>
    <t>From 5 to 9 years</t>
  </si>
  <si>
    <t>From 10 to 14 years</t>
  </si>
  <si>
    <t>From 15 to 19 years</t>
  </si>
  <si>
    <t>20 years and over</t>
  </si>
  <si>
    <t>Age of airplane: Number of years since the airplane was registered.</t>
  </si>
  <si>
    <t>Table (30)</t>
  </si>
  <si>
    <t>Table (31)</t>
  </si>
  <si>
    <t>Activity</t>
  </si>
  <si>
    <t xml:space="preserve">Economic license </t>
  </si>
  <si>
    <t xml:space="preserve">Ground handling service providers </t>
  </si>
  <si>
    <t>Service category</t>
  </si>
  <si>
    <t xml:space="preserve">Land handling services </t>
  </si>
  <si>
    <t>passenger services</t>
  </si>
  <si>
    <t xml:space="preserve">Luggage handling services </t>
  </si>
  <si>
    <t>Airplane load control and freight services</t>
  </si>
  <si>
    <t xml:space="preserve">Unit loading equipment control services </t>
  </si>
  <si>
    <t xml:space="preserve">Aircraft services </t>
  </si>
  <si>
    <t>Aircraft Fueling Services</t>
  </si>
  <si>
    <t>Representation and supervision services</t>
  </si>
  <si>
    <t>Surface transportation services</t>
  </si>
  <si>
    <t>In-flight catering services</t>
  </si>
  <si>
    <t>Air freight handling</t>
  </si>
  <si>
    <t xml:space="preserve">Air freight service providers </t>
  </si>
  <si>
    <t xml:space="preserve">Freight broker services (for shipping facilities) </t>
  </si>
  <si>
    <t>Express freight services for the transportation of parcels and postal items (for shipping facilities)</t>
  </si>
  <si>
    <t xml:space="preserve">Approved shipper services </t>
  </si>
  <si>
    <t>Handling services for shipments, parcels and postal items in deposit areas (freight facilities)</t>
  </si>
  <si>
    <t>Table (32)</t>
  </si>
  <si>
    <t xml:space="preserve">Number of runways </t>
  </si>
  <si>
    <t>Prince Sultan Bin Abdulaziz Airport</t>
  </si>
  <si>
    <t>4335 , 3050</t>
  </si>
  <si>
    <t>Contents</t>
  </si>
  <si>
    <t>Type</t>
  </si>
  <si>
    <t>3350 - 3050</t>
  </si>
  <si>
    <t>3735 - 3350</t>
  </si>
  <si>
    <t>4205 - 4205</t>
  </si>
  <si>
    <t>4000 - 4000 - 3800</t>
  </si>
  <si>
    <t>4000 -  4000</t>
  </si>
  <si>
    <t>_</t>
  </si>
  <si>
    <t xml:space="preserve"> Number of general airplanes</t>
  </si>
  <si>
    <t xml:space="preserve">Number of aircraft in the Kingdom's general aircraft fleet during 2020-2024 </t>
  </si>
  <si>
    <t xml:space="preserve">Note: to and from the Kingdom, excluding general aviation. </t>
  </si>
  <si>
    <t xml:space="preserve">Note: destinations to and from the Kingdom, excluding general aviation. </t>
  </si>
  <si>
    <t>Average daily number of passengers on domestic and international flights at the Kingdom's airports in 2024</t>
  </si>
  <si>
    <t xml:space="preserve">Domestic air traffic through Saudi companies at the Kingdom's airports by month for 2024 </t>
  </si>
  <si>
    <t xml:space="preserve">Domestic air traffic through foreign companies at the Kingdom's airports by month for 2024 </t>
  </si>
  <si>
    <t xml:space="preserve">Number of countries traveled to through the Kingdom's international airports by airport for 2024   </t>
  </si>
  <si>
    <t>Top ten international routes by destination and number of passengers for 2024</t>
  </si>
  <si>
    <t>The most prominent airlines using Saudi airspace in 2024</t>
  </si>
  <si>
    <t>Runway length in metres</t>
  </si>
  <si>
    <t>Freight volumes at the Kingdom's airports in tons 2022-2024</t>
  </si>
  <si>
    <t xml:space="preserve">Freight volume at the Kingdom's airports for outbound, inbound and transit in tons by month for 2024  </t>
  </si>
  <si>
    <t>Weight in kilograms</t>
  </si>
  <si>
    <t>Total in kilograms</t>
  </si>
  <si>
    <t>Weight in tons</t>
  </si>
  <si>
    <t>Total Weight in tons</t>
  </si>
  <si>
    <t xml:space="preserve">Air Transport Statistics Publication </t>
  </si>
  <si>
    <t>Freight volumes at the Kingdom's airports in kilograms and tons 2022-2024</t>
  </si>
  <si>
    <t>Table (33)</t>
  </si>
  <si>
    <t>Area in square meters</t>
  </si>
  <si>
    <t>Land area of airports in the square meters by airport for 2024</t>
  </si>
  <si>
    <t>The Kingdom's Air Connectivity Index for 2023-2024</t>
  </si>
  <si>
    <t xml:space="preserve">Air connectivity indicator </t>
  </si>
  <si>
    <t xml:space="preserve">Change percentage </t>
  </si>
  <si>
    <t>Source: Air Connectivity Program</t>
  </si>
  <si>
    <t>Table (34)</t>
  </si>
  <si>
    <t>S/N</t>
  </si>
  <si>
    <t xml:space="preserve">S/N
</t>
  </si>
  <si>
    <t>Square meter</t>
  </si>
  <si>
    <t>NA</t>
  </si>
  <si>
    <t xml:space="preserve">Al Wajh  Airport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</si>
</sst>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ر_._س_._‏_-;\-* #,##0.00\ _ر_._س_._‏_-;_-* &quot;-&quot;??\ _ر_._س_._‏_-;_-@_-"/>
    <numFmt numFmtId="165" formatCode="_(* #,##0.00_);_(* \(#,##0.00\);_(* &quot;-&quot;??_);_(@_)"/>
    <numFmt numFmtId="166" formatCode="#,##0;[Red]#,##0"/>
    <numFmt numFmtId="167" formatCode="_(* #,##0_);_(* \(#,##0\);_(* &quot;-&quot;??_);_(@_)"/>
    <numFmt numFmtId="168" formatCode="#,##0.00;[Red]#,##0.00"/>
    <numFmt numFmtId="169" formatCode="#,##0.0;[Red]#,##0.0"/>
    <numFmt numFmtId="170" formatCode="0.0,,&quot; M&quot;"/>
    <numFmt numFmtId="171" formatCode="0.0,&quot; K&quot;"/>
  </numFmts>
  <fonts count="34">
    <font>
      <sz val="11"/>
      <color theme="1"/>
      <name val="Arial"/>
      <family val="2"/>
      <scheme val="minor"/>
    </font>
    <font>
      <sz val="11"/>
      <color theme="1"/>
      <name val="Arial"/>
      <family val="2"/>
      <charset val="178"/>
      <scheme val="minor"/>
    </font>
    <font>
      <u/>
      <sz val="11"/>
      <color theme="10"/>
      <name val="Arial"/>
      <family val="2"/>
      <scheme val="minor"/>
    </font>
    <font>
      <sz val="10"/>
      <name val="Arial"/>
      <family val="2"/>
    </font>
    <font>
      <sz val="10"/>
      <name val="Frutiger LT Arabic 45 Light"/>
    </font>
    <font>
      <sz val="14"/>
      <color rgb="FFFF0000"/>
      <name val="Frutiger LT Arabic 55 Roman"/>
    </font>
    <font>
      <sz val="10"/>
      <color theme="8" tint="-0.249977111117893"/>
      <name val="Frutiger LT Arabic 55 Roman"/>
    </font>
    <font>
      <sz val="10"/>
      <color theme="1"/>
      <name val="Frutiger LT Arabic 45 Light"/>
    </font>
    <font>
      <b/>
      <sz val="12"/>
      <color rgb="FF44546A"/>
      <name val="Frutiger LT Arabic 55 Roman"/>
    </font>
    <font>
      <sz val="7"/>
      <color rgb="FF8C96A7"/>
      <name val="Frutiger LT Arabic 55 Roman"/>
    </font>
    <font>
      <sz val="10"/>
      <color rgb="FF8C96A7"/>
      <name val="Frutiger LT Arabic 55 Roman"/>
    </font>
    <font>
      <sz val="8"/>
      <color theme="0"/>
      <name val="Frutiger LT Arabic 55 Roman"/>
    </font>
    <font>
      <sz val="8"/>
      <color theme="1"/>
      <name val="Frutiger LT Arabic 45 Light"/>
    </font>
    <font>
      <u/>
      <sz val="9"/>
      <color theme="10"/>
      <name val="Frutiger LT Arabic 45 Light"/>
    </font>
    <font>
      <sz val="11"/>
      <color theme="1"/>
      <name val="Arial"/>
      <family val="2"/>
      <scheme val="minor"/>
    </font>
    <font>
      <sz val="13"/>
      <color rgb="FFFF0000"/>
      <name val="Frutiger LT Arabic 55 Roman"/>
    </font>
    <font>
      <sz val="8"/>
      <color rgb="FF8C96A7"/>
      <name val="Frutiger LT Arabic 55 Roman"/>
    </font>
    <font>
      <sz val="8"/>
      <color theme="8" tint="-0.249977111117893"/>
      <name val="Frutiger LT Arabic 55 Roman"/>
    </font>
    <font>
      <b/>
      <sz val="11"/>
      <color rgb="FF44546A"/>
      <name val="Frutiger LT Arabic 55 Roman"/>
    </font>
    <font>
      <u/>
      <sz val="10"/>
      <color theme="10"/>
      <name val="Arial"/>
      <family val="2"/>
    </font>
    <font>
      <sz val="11"/>
      <color theme="1"/>
      <name val="Frutiger LT Arabic 45 Light"/>
    </font>
    <font>
      <sz val="11"/>
      <color theme="1"/>
      <name val="Frutiger LT Arabic 55 Roman"/>
    </font>
    <font>
      <sz val="10"/>
      <name val="Arial (Arabic)"/>
      <charset val="178"/>
    </font>
    <font>
      <sz val="11"/>
      <color theme="1"/>
      <name val="Arial"/>
      <family val="2"/>
      <charset val="178"/>
      <scheme val="minor"/>
    </font>
    <font>
      <sz val="14"/>
      <color theme="1"/>
      <name val="Arial"/>
      <family val="2"/>
      <scheme val="minor"/>
    </font>
    <font>
      <sz val="12"/>
      <color theme="0"/>
      <name val="Frutiger LT Arabic 55 Roman"/>
    </font>
    <font>
      <sz val="8"/>
      <name val="Arial"/>
      <family val="2"/>
      <scheme val="minor"/>
    </font>
    <font>
      <sz val="8"/>
      <color theme="1"/>
      <name val="Arial"/>
      <family val="2"/>
      <scheme val="minor"/>
    </font>
    <font>
      <sz val="7"/>
      <color theme="1"/>
      <name val="Arial"/>
      <family val="2"/>
      <scheme val="minor"/>
    </font>
    <font>
      <sz val="14"/>
      <color theme="1"/>
      <name val="Calibri"/>
      <family val="2"/>
    </font>
    <font>
      <sz val="9"/>
      <color theme="1"/>
      <name val="Times New Roman"/>
      <family val="2"/>
      <scheme val="major"/>
    </font>
    <font>
      <sz val="8"/>
      <color theme="1"/>
      <name val="Frutiger LT Arabic 55 Roman"/>
    </font>
    <font>
      <sz val="11"/>
      <color theme="1"/>
      <name val="Calibri"/>
      <family val="2"/>
    </font>
    <font>
      <sz val="10"/>
      <color rgb="FF474D9B"/>
      <name val="Frutiger LT Arabic 45 Light"/>
    </font>
  </fonts>
  <fills count="10">
    <fill>
      <patternFill patternType="none"/>
    </fill>
    <fill>
      <patternFill patternType="gray125"/>
    </fill>
    <fill>
      <patternFill patternType="solid">
        <fgColor theme="0"/>
        <bgColor indexed="64"/>
      </patternFill>
    </fill>
    <fill>
      <patternFill patternType="solid">
        <fgColor rgb="FF8497B0"/>
        <bgColor rgb="FF8497B0"/>
      </patternFill>
    </fill>
    <fill>
      <patternFill patternType="solid">
        <fgColor theme="0"/>
        <bgColor theme="0"/>
      </patternFill>
    </fill>
    <fill>
      <patternFill patternType="solid">
        <fgColor rgb="FFD6DCE4"/>
        <bgColor rgb="FFD6DCE4"/>
      </patternFill>
    </fill>
    <fill>
      <patternFill patternType="solid">
        <fgColor rgb="FFFFFF00"/>
        <bgColor indexed="64"/>
      </patternFill>
    </fill>
    <fill>
      <patternFill patternType="solid">
        <fgColor rgb="FF8497B0"/>
        <bgColor indexed="64"/>
      </patternFill>
    </fill>
    <fill>
      <patternFill patternType="solid">
        <fgColor theme="0"/>
        <bgColor rgb="FFD6DCE4"/>
      </patternFill>
    </fill>
    <fill>
      <patternFill patternType="solid">
        <fgColor rgb="FFD6DCE4"/>
        <bgColor indexed="64"/>
      </patternFill>
    </fill>
  </fills>
  <borders count="16">
    <border>
      <left/>
      <right/>
      <top/>
      <bottom/>
      <diagonal/>
    </border>
    <border>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top/>
      <bottom style="thin">
        <color theme="0"/>
      </bottom>
      <diagonal/>
    </border>
  </borders>
  <cellStyleXfs count="24">
    <xf numFmtId="0" fontId="0" fillId="0" borderId="0"/>
    <xf numFmtId="0" fontId="2" fillId="0" borderId="0" applyNumberForma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0" fontId="14" fillId="0" borderId="0"/>
    <xf numFmtId="165" fontId="3" fillId="0" borderId="0" applyFont="0" applyFill="0" applyBorder="0" applyAlignment="0" applyProtection="0"/>
    <xf numFmtId="0" fontId="14" fillId="0" borderId="0"/>
    <xf numFmtId="0" fontId="19" fillId="0" borderId="0" applyNumberFormat="0" applyFill="0" applyBorder="0" applyAlignment="0" applyProtection="0"/>
    <xf numFmtId="0" fontId="22" fillId="0" borderId="0"/>
    <xf numFmtId="0" fontId="3" fillId="0" borderId="0"/>
    <xf numFmtId="0" fontId="23" fillId="0" borderId="0"/>
    <xf numFmtId="0" fontId="14" fillId="0" borderId="0"/>
    <xf numFmtId="164" fontId="14" fillId="0" borderId="0" applyFont="0" applyFill="0" applyBorder="0" applyAlignment="0" applyProtection="0"/>
    <xf numFmtId="0" fontId="3" fillId="0" borderId="0"/>
    <xf numFmtId="165"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0" fontId="1" fillId="0" borderId="0"/>
    <xf numFmtId="43" fontId="14" fillId="0" borderId="0" applyFont="0" applyFill="0" applyBorder="0" applyAlignment="0" applyProtection="0"/>
  </cellStyleXfs>
  <cellXfs count="207">
    <xf numFmtId="0" fontId="0" fillId="0" borderId="0" xfId="0"/>
    <xf numFmtId="0" fontId="4" fillId="0" borderId="0" xfId="2" applyFont="1"/>
    <xf numFmtId="0" fontId="4" fillId="0" borderId="0" xfId="2" applyFont="1" applyAlignment="1">
      <alignment horizontal="center"/>
    </xf>
    <xf numFmtId="0" fontId="6" fillId="2" borderId="0" xfId="2" applyFont="1" applyFill="1" applyAlignment="1">
      <alignment horizontal="right" vertical="center" wrapText="1"/>
    </xf>
    <xf numFmtId="0" fontId="7" fillId="2" borderId="0" xfId="2" applyFont="1" applyFill="1" applyAlignment="1">
      <alignment vertical="center" wrapText="1"/>
    </xf>
    <xf numFmtId="0" fontId="9" fillId="0" borderId="0" xfId="2" applyFont="1" applyAlignment="1">
      <alignment horizontal="right" vertical="center"/>
    </xf>
    <xf numFmtId="0" fontId="11" fillId="3" borderId="2" xfId="2" applyFont="1" applyFill="1" applyBorder="1" applyAlignment="1">
      <alignment horizontal="center" vertical="center" shrinkToFit="1"/>
    </xf>
    <xf numFmtId="0" fontId="11" fillId="3" borderId="2" xfId="2" applyFont="1" applyFill="1" applyBorder="1" applyAlignment="1">
      <alignment horizontal="center" vertical="center" wrapText="1" shrinkToFit="1"/>
    </xf>
    <xf numFmtId="166" fontId="12" fillId="4" borderId="9" xfId="5" applyNumberFormat="1" applyFont="1" applyFill="1" applyBorder="1" applyAlignment="1">
      <alignment horizontal="center" vertical="center" shrinkToFit="1"/>
    </xf>
    <xf numFmtId="166" fontId="12" fillId="5" borderId="9" xfId="5" applyNumberFormat="1" applyFont="1" applyFill="1" applyBorder="1" applyAlignment="1">
      <alignment horizontal="center" vertical="center" shrinkToFit="1"/>
    </xf>
    <xf numFmtId="0" fontId="11" fillId="3" borderId="3" xfId="2" applyFont="1" applyFill="1" applyBorder="1" applyAlignment="1">
      <alignment horizontal="center" vertical="center" shrinkToFit="1"/>
    </xf>
    <xf numFmtId="166" fontId="11" fillId="3" borderId="5" xfId="5" applyNumberFormat="1" applyFont="1" applyFill="1" applyBorder="1" applyAlignment="1">
      <alignment horizontal="center" vertical="center" shrinkToFit="1"/>
    </xf>
    <xf numFmtId="0" fontId="13" fillId="0" borderId="0" xfId="1" applyFont="1" applyFill="1" applyAlignment="1">
      <alignment horizontal="left" vertical="center"/>
    </xf>
    <xf numFmtId="0" fontId="6" fillId="2" borderId="0" xfId="3" applyFont="1" applyFill="1" applyAlignment="1">
      <alignment horizontal="left" vertical="center" wrapText="1"/>
    </xf>
    <xf numFmtId="0" fontId="10" fillId="0" borderId="0" xfId="4" applyFont="1" applyAlignment="1">
      <alignment horizontal="left" vertical="center"/>
    </xf>
    <xf numFmtId="0" fontId="11" fillId="3" borderId="0" xfId="2" applyFont="1" applyFill="1" applyAlignment="1">
      <alignment horizontal="center" vertical="center" shrinkToFit="1"/>
    </xf>
    <xf numFmtId="166" fontId="4" fillId="0" borderId="0" xfId="2" applyNumberFormat="1" applyFont="1"/>
    <xf numFmtId="0" fontId="11" fillId="3" borderId="9" xfId="2" applyFont="1" applyFill="1" applyBorder="1" applyAlignment="1">
      <alignment horizontal="center" vertical="center" shrinkToFit="1"/>
    </xf>
    <xf numFmtId="0" fontId="11" fillId="3" borderId="10" xfId="2" applyFont="1" applyFill="1" applyBorder="1" applyAlignment="1">
      <alignment horizontal="center" vertical="center" shrinkToFit="1"/>
    </xf>
    <xf numFmtId="166" fontId="0" fillId="0" borderId="0" xfId="0" applyNumberFormat="1"/>
    <xf numFmtId="167" fontId="0" fillId="0" borderId="0" xfId="6" applyNumberFormat="1" applyFont="1"/>
    <xf numFmtId="0" fontId="3" fillId="0" borderId="0" xfId="3"/>
    <xf numFmtId="0" fontId="6" fillId="2" borderId="0" xfId="3" applyFont="1" applyFill="1" applyAlignment="1">
      <alignment horizontal="right" vertical="center" wrapText="1"/>
    </xf>
    <xf numFmtId="0" fontId="12" fillId="2" borderId="0" xfId="2" applyFont="1" applyFill="1" applyAlignment="1">
      <alignment horizontal="left" vertical="center" wrapText="1"/>
    </xf>
    <xf numFmtId="0" fontId="11" fillId="3" borderId="10" xfId="3" applyFont="1" applyFill="1" applyBorder="1" applyAlignment="1">
      <alignment horizontal="center" vertical="center" wrapText="1" shrinkToFit="1"/>
    </xf>
    <xf numFmtId="0" fontId="11" fillId="3" borderId="2" xfId="3" applyFont="1" applyFill="1" applyBorder="1" applyAlignment="1">
      <alignment horizontal="center" vertical="center" shrinkToFit="1"/>
    </xf>
    <xf numFmtId="166" fontId="11" fillId="3" borderId="14" xfId="5" applyNumberFormat="1" applyFont="1" applyFill="1" applyBorder="1" applyAlignment="1">
      <alignment horizontal="center" vertical="center" shrinkToFit="1"/>
    </xf>
    <xf numFmtId="0" fontId="15" fillId="0" borderId="0" xfId="4" applyFont="1" applyAlignment="1">
      <alignment horizontal="right"/>
    </xf>
    <xf numFmtId="166" fontId="3" fillId="0" borderId="0" xfId="3" applyNumberFormat="1"/>
    <xf numFmtId="0" fontId="11" fillId="3" borderId="6" xfId="3" applyFont="1" applyFill="1" applyBorder="1" applyAlignment="1">
      <alignment horizontal="center" vertical="center" shrinkToFit="1"/>
    </xf>
    <xf numFmtId="0" fontId="11" fillId="3" borderId="4" xfId="3" applyFont="1" applyFill="1" applyBorder="1" applyAlignment="1">
      <alignment horizontal="center" vertical="center" shrinkToFit="1"/>
    </xf>
    <xf numFmtId="0" fontId="9" fillId="0" borderId="0" xfId="3" applyFont="1" applyAlignment="1">
      <alignment horizontal="right" vertical="center"/>
    </xf>
    <xf numFmtId="0" fontId="8" fillId="0" borderId="0" xfId="3" applyFont="1" applyAlignment="1">
      <alignment vertical="center" wrapText="1"/>
    </xf>
    <xf numFmtId="0" fontId="8" fillId="0" borderId="1" xfId="3" applyFont="1" applyBorder="1" applyAlignment="1">
      <alignment vertical="center" wrapText="1"/>
    </xf>
    <xf numFmtId="0" fontId="6" fillId="2" borderId="0" xfId="3" applyFont="1" applyFill="1" applyAlignment="1">
      <alignment vertical="center" wrapText="1"/>
    </xf>
    <xf numFmtId="0" fontId="11" fillId="3" borderId="12" xfId="3" applyFont="1" applyFill="1" applyBorder="1" applyAlignment="1">
      <alignment horizontal="center" vertical="center" shrinkToFit="1"/>
    </xf>
    <xf numFmtId="0" fontId="11" fillId="3" borderId="2" xfId="8" applyFont="1" applyFill="1" applyBorder="1" applyAlignment="1">
      <alignment horizontal="center" vertical="center" shrinkToFit="1"/>
    </xf>
    <xf numFmtId="0" fontId="9" fillId="0" borderId="0" xfId="3" applyFont="1" applyAlignment="1">
      <alignment vertical="center"/>
    </xf>
    <xf numFmtId="0" fontId="6" fillId="2" borderId="0" xfId="8" applyFont="1" applyFill="1" applyAlignment="1">
      <alignment horizontal="left" vertical="center" wrapText="1"/>
    </xf>
    <xf numFmtId="0" fontId="11" fillId="3" borderId="15" xfId="8" applyFont="1" applyFill="1" applyBorder="1" applyAlignment="1">
      <alignment horizontal="center" vertical="center" shrinkToFit="1"/>
    </xf>
    <xf numFmtId="0" fontId="11" fillId="3" borderId="4" xfId="8" applyFont="1" applyFill="1" applyBorder="1" applyAlignment="1">
      <alignment horizontal="center" vertical="center" shrinkToFit="1"/>
    </xf>
    <xf numFmtId="1" fontId="11" fillId="3" borderId="2" xfId="8" applyNumberFormat="1" applyFont="1" applyFill="1" applyBorder="1" applyAlignment="1">
      <alignment horizontal="center" vertical="center" shrinkToFit="1"/>
    </xf>
    <xf numFmtId="0" fontId="9" fillId="0" borderId="0" xfId="8" applyFont="1" applyAlignment="1">
      <alignment horizontal="right" vertical="center"/>
    </xf>
    <xf numFmtId="0" fontId="16" fillId="0" borderId="13" xfId="10" applyFont="1" applyBorder="1" applyAlignment="1">
      <alignment vertical="center"/>
    </xf>
    <xf numFmtId="0" fontId="14" fillId="0" borderId="0" xfId="8"/>
    <xf numFmtId="0" fontId="6" fillId="2" borderId="0" xfId="8" applyFont="1" applyFill="1" applyAlignment="1">
      <alignment vertical="center" wrapText="1"/>
    </xf>
    <xf numFmtId="0" fontId="17" fillId="2" borderId="0" xfId="3" applyFont="1" applyFill="1" applyAlignment="1">
      <alignment horizontal="left" vertical="center" wrapText="1"/>
    </xf>
    <xf numFmtId="4" fontId="8" fillId="0" borderId="0" xfId="8" applyNumberFormat="1" applyFont="1" applyAlignment="1">
      <alignment horizontal="centerContinuous" vertical="center" wrapText="1"/>
    </xf>
    <xf numFmtId="0" fontId="3" fillId="0" borderId="0" xfId="3" applyAlignment="1">
      <alignment horizontal="centerContinuous"/>
    </xf>
    <xf numFmtId="0" fontId="11" fillId="3" borderId="10" xfId="3" applyFont="1" applyFill="1" applyBorder="1" applyAlignment="1">
      <alignment horizontal="center" vertical="center" shrinkToFit="1"/>
    </xf>
    <xf numFmtId="0" fontId="13" fillId="0" borderId="0" xfId="11" applyFont="1" applyFill="1" applyAlignment="1">
      <alignment horizontal="left" vertical="center"/>
    </xf>
    <xf numFmtId="0" fontId="8" fillId="0" borderId="0" xfId="8" applyFont="1" applyAlignment="1">
      <alignment vertical="center" wrapText="1"/>
    </xf>
    <xf numFmtId="0" fontId="11" fillId="3" borderId="10" xfId="8" applyFont="1" applyFill="1" applyBorder="1" applyAlignment="1">
      <alignment horizontal="center" vertical="center" shrinkToFit="1"/>
    </xf>
    <xf numFmtId="0" fontId="9" fillId="0" borderId="0" xfId="8" applyFont="1" applyAlignment="1">
      <alignment vertical="center"/>
    </xf>
    <xf numFmtId="0" fontId="20" fillId="0" borderId="0" xfId="8" applyFont="1"/>
    <xf numFmtId="0" fontId="21" fillId="0" borderId="0" xfId="8" applyFont="1"/>
    <xf numFmtId="0" fontId="20" fillId="0" borderId="0" xfId="8" applyFont="1" applyAlignment="1">
      <alignment horizontal="center"/>
    </xf>
    <xf numFmtId="0" fontId="16" fillId="0" borderId="0" xfId="12" applyFont="1" applyAlignment="1">
      <alignment vertical="center"/>
    </xf>
    <xf numFmtId="0" fontId="11" fillId="7" borderId="2" xfId="13" applyFont="1" applyFill="1" applyBorder="1" applyAlignment="1">
      <alignment horizontal="center" vertical="center"/>
    </xf>
    <xf numFmtId="0" fontId="11" fillId="7" borderId="9" xfId="13" applyFont="1" applyFill="1" applyBorder="1" applyAlignment="1">
      <alignment horizontal="center" vertical="center"/>
    </xf>
    <xf numFmtId="0" fontId="14" fillId="0" borderId="0" xfId="15"/>
    <xf numFmtId="0" fontId="14" fillId="2" borderId="0" xfId="15" applyFill="1"/>
    <xf numFmtId="0" fontId="11" fillId="7" borderId="2" xfId="13" applyFont="1" applyFill="1" applyBorder="1" applyAlignment="1">
      <alignment horizontal="center" vertical="center" wrapText="1"/>
    </xf>
    <xf numFmtId="0" fontId="8" fillId="2" borderId="0" xfId="15" applyFont="1" applyFill="1" applyAlignment="1">
      <alignment vertical="center"/>
    </xf>
    <xf numFmtId="0" fontId="20" fillId="2" borderId="0" xfId="15" applyFont="1" applyFill="1" applyAlignment="1">
      <alignment horizontal="center" vertical="center" wrapText="1"/>
    </xf>
    <xf numFmtId="0" fontId="6" fillId="2" borderId="0" xfId="8" applyFont="1" applyFill="1" applyAlignment="1">
      <alignment horizontal="right" vertical="center" wrapText="1"/>
    </xf>
    <xf numFmtId="0" fontId="0" fillId="6" borderId="0" xfId="0" applyFill="1"/>
    <xf numFmtId="0" fontId="16" fillId="0" borderId="13" xfId="10" applyFont="1" applyBorder="1" applyAlignment="1">
      <alignment horizontal="right" vertical="center"/>
    </xf>
    <xf numFmtId="0" fontId="10" fillId="0" borderId="1" xfId="12" applyFont="1" applyBorder="1" applyAlignment="1">
      <alignment horizontal="left" vertical="center"/>
    </xf>
    <xf numFmtId="0" fontId="11" fillId="3" borderId="3" xfId="3" applyFont="1" applyFill="1" applyBorder="1" applyAlignment="1">
      <alignment horizontal="center" vertical="center" shrinkToFit="1"/>
    </xf>
    <xf numFmtId="0" fontId="10" fillId="0" borderId="1" xfId="4" applyFont="1" applyBorder="1" applyAlignment="1">
      <alignment horizontal="left" vertical="center"/>
    </xf>
    <xf numFmtId="0" fontId="5" fillId="0" borderId="0" xfId="2" applyFont="1" applyAlignment="1">
      <alignment vertical="center" wrapText="1"/>
    </xf>
    <xf numFmtId="0" fontId="25" fillId="7" borderId="9" xfId="0" applyFont="1" applyFill="1" applyBorder="1" applyAlignment="1">
      <alignment horizontal="center" vertical="center" wrapText="1"/>
    </xf>
    <xf numFmtId="0" fontId="11" fillId="3" borderId="6" xfId="8" applyFont="1" applyFill="1" applyBorder="1" applyAlignment="1">
      <alignment horizontal="center" vertical="center" shrinkToFit="1"/>
    </xf>
    <xf numFmtId="0" fontId="11" fillId="3" borderId="5" xfId="8" applyFont="1" applyFill="1" applyBorder="1" applyAlignment="1">
      <alignment horizontal="center" vertical="center" shrinkToFit="1"/>
    </xf>
    <xf numFmtId="0" fontId="27" fillId="0" borderId="0" xfId="0" applyFont="1" applyAlignment="1">
      <alignment horizontal="center" vertical="center"/>
    </xf>
    <xf numFmtId="0" fontId="28" fillId="0" borderId="0" xfId="0" applyFont="1"/>
    <xf numFmtId="0" fontId="24" fillId="0" borderId="0" xfId="0" applyFont="1" applyAlignment="1">
      <alignment horizontal="left"/>
    </xf>
    <xf numFmtId="166" fontId="30" fillId="4" borderId="9" xfId="5" applyNumberFormat="1" applyFont="1" applyFill="1" applyBorder="1" applyAlignment="1">
      <alignment horizontal="center" vertical="center" shrinkToFit="1"/>
    </xf>
    <xf numFmtId="166" fontId="30" fillId="5" borderId="9" xfId="5" applyNumberFormat="1" applyFont="1" applyFill="1" applyBorder="1" applyAlignment="1">
      <alignment horizontal="center" vertical="center" shrinkToFit="1"/>
    </xf>
    <xf numFmtId="0" fontId="16" fillId="0" borderId="0" xfId="2" applyFont="1" applyAlignment="1">
      <alignment horizontal="left" vertical="center"/>
    </xf>
    <xf numFmtId="0" fontId="16" fillId="0" borderId="0" xfId="3" applyFont="1" applyAlignment="1">
      <alignment horizontal="left" vertical="center"/>
    </xf>
    <xf numFmtId="0" fontId="13" fillId="0" borderId="0" xfId="1" applyFont="1" applyFill="1" applyAlignment="1">
      <alignment horizontal="right" vertical="center"/>
    </xf>
    <xf numFmtId="0" fontId="0" fillId="0" borderId="0" xfId="0" applyAlignment="1">
      <alignment horizontal="center"/>
    </xf>
    <xf numFmtId="0" fontId="9" fillId="0" borderId="0" xfId="2" applyFont="1" applyAlignment="1">
      <alignment vertical="center"/>
    </xf>
    <xf numFmtId="0" fontId="9" fillId="0" borderId="0" xfId="3" applyFont="1" applyAlignment="1">
      <alignment horizontal="left" vertical="center"/>
    </xf>
    <xf numFmtId="0" fontId="9" fillId="0" borderId="0" xfId="2" applyFont="1" applyAlignment="1">
      <alignment horizontal="left" vertical="center"/>
    </xf>
    <xf numFmtId="9" fontId="31" fillId="4" borderId="9" xfId="7" applyFont="1" applyFill="1" applyBorder="1" applyAlignment="1">
      <alignment horizontal="center" vertical="center" shrinkToFit="1"/>
    </xf>
    <xf numFmtId="9" fontId="31" fillId="5" borderId="9" xfId="7" applyFont="1" applyFill="1" applyBorder="1" applyAlignment="1">
      <alignment horizontal="center" vertical="center" shrinkToFit="1"/>
    </xf>
    <xf numFmtId="49" fontId="32" fillId="2" borderId="9" xfId="17" applyNumberFormat="1" applyFont="1" applyFill="1" applyBorder="1" applyAlignment="1">
      <alignment horizontal="left" vertical="center"/>
    </xf>
    <xf numFmtId="0" fontId="21" fillId="2" borderId="9" xfId="17" applyFont="1" applyFill="1" applyBorder="1" applyAlignment="1">
      <alignment horizontal="center" vertical="center"/>
    </xf>
    <xf numFmtId="49" fontId="29" fillId="9" borderId="9" xfId="18" applyNumberFormat="1" applyFont="1" applyFill="1" applyBorder="1" applyAlignment="1">
      <alignment horizontal="left" vertical="center" shrinkToFit="1"/>
    </xf>
    <xf numFmtId="0" fontId="21" fillId="9" borderId="9" xfId="18" applyNumberFormat="1" applyFont="1" applyFill="1" applyBorder="1" applyAlignment="1">
      <alignment horizontal="center" vertical="center" shrinkToFit="1"/>
    </xf>
    <xf numFmtId="49" fontId="32" fillId="9" borderId="9" xfId="18" applyNumberFormat="1" applyFont="1" applyFill="1" applyBorder="1" applyAlignment="1">
      <alignment horizontal="left" vertical="center" shrinkToFit="1"/>
    </xf>
    <xf numFmtId="170" fontId="31" fillId="5" borderId="9" xfId="9" applyNumberFormat="1" applyFont="1" applyFill="1" applyBorder="1" applyAlignment="1">
      <alignment horizontal="center" vertical="center" shrinkToFit="1"/>
    </xf>
    <xf numFmtId="171" fontId="31" fillId="5" borderId="9" xfId="9" applyNumberFormat="1" applyFont="1" applyFill="1" applyBorder="1" applyAlignment="1">
      <alignment horizontal="center" vertical="center" shrinkToFit="1"/>
    </xf>
    <xf numFmtId="170" fontId="31" fillId="0" borderId="9" xfId="9" applyNumberFormat="1" applyFont="1" applyFill="1" applyBorder="1" applyAlignment="1">
      <alignment horizontal="center" vertical="center" shrinkToFit="1"/>
    </xf>
    <xf numFmtId="171" fontId="31" fillId="0" borderId="9" xfId="9" applyNumberFormat="1" applyFont="1" applyFill="1" applyBorder="1" applyAlignment="1">
      <alignment horizontal="center" vertical="center" shrinkToFit="1"/>
    </xf>
    <xf numFmtId="171" fontId="31" fillId="4" borderId="9" xfId="9" applyNumberFormat="1" applyFont="1" applyFill="1" applyBorder="1" applyAlignment="1">
      <alignment horizontal="center" vertical="center" shrinkToFit="1"/>
    </xf>
    <xf numFmtId="0" fontId="33" fillId="2" borderId="11" xfId="17" applyFont="1" applyFill="1" applyBorder="1" applyAlignment="1">
      <alignment horizontal="right" vertical="center" wrapText="1"/>
    </xf>
    <xf numFmtId="0" fontId="17" fillId="2" borderId="0" xfId="0" applyFont="1" applyFill="1" applyAlignment="1">
      <alignment vertical="center" wrapText="1"/>
    </xf>
    <xf numFmtId="0" fontId="20" fillId="0" borderId="0" xfId="0" applyFont="1"/>
    <xf numFmtId="0" fontId="8" fillId="0" borderId="0" xfId="14" applyFont="1" applyAlignment="1">
      <alignment horizontal="centerContinuous" vertical="center" wrapText="1"/>
    </xf>
    <xf numFmtId="0" fontId="11" fillId="7" borderId="2" xfId="17" applyFont="1" applyFill="1" applyBorder="1" applyAlignment="1">
      <alignment horizontal="center" vertical="center"/>
    </xf>
    <xf numFmtId="0" fontId="20" fillId="0" borderId="0" xfId="0" applyFont="1" applyAlignment="1">
      <alignment horizontal="center"/>
    </xf>
    <xf numFmtId="0" fontId="21" fillId="0" borderId="0" xfId="0" applyFont="1"/>
    <xf numFmtId="166" fontId="31" fillId="4" borderId="9" xfId="5" applyNumberFormat="1" applyFont="1" applyFill="1" applyBorder="1" applyAlignment="1">
      <alignment horizontal="center" vertical="center" shrinkToFit="1"/>
    </xf>
    <xf numFmtId="166" fontId="31" fillId="5" borderId="9" xfId="5" applyNumberFormat="1" applyFont="1" applyFill="1" applyBorder="1" applyAlignment="1">
      <alignment horizontal="center" vertical="center" shrinkToFit="1"/>
    </xf>
    <xf numFmtId="166" fontId="31" fillId="5" borderId="5" xfId="5" applyNumberFormat="1" applyFont="1" applyFill="1" applyBorder="1" applyAlignment="1">
      <alignment horizontal="center" vertical="center" shrinkToFit="1"/>
    </xf>
    <xf numFmtId="1" fontId="31" fillId="4" borderId="9" xfId="6" applyNumberFormat="1" applyFont="1" applyFill="1" applyBorder="1" applyAlignment="1">
      <alignment horizontal="center" vertical="center" shrinkToFit="1"/>
    </xf>
    <xf numFmtId="1" fontId="31" fillId="5" borderId="9" xfId="6" applyNumberFormat="1" applyFont="1" applyFill="1" applyBorder="1" applyAlignment="1">
      <alignment horizontal="center" vertical="center" shrinkToFit="1"/>
    </xf>
    <xf numFmtId="169" fontId="31" fillId="4" borderId="9" xfId="5" applyNumberFormat="1" applyFont="1" applyFill="1" applyBorder="1" applyAlignment="1">
      <alignment horizontal="center" vertical="center" shrinkToFit="1"/>
    </xf>
    <xf numFmtId="169" fontId="31" fillId="5" borderId="9" xfId="5" applyNumberFormat="1" applyFont="1" applyFill="1" applyBorder="1" applyAlignment="1">
      <alignment horizontal="center" vertical="center" shrinkToFit="1"/>
    </xf>
    <xf numFmtId="9" fontId="31" fillId="8" borderId="9" xfId="7" applyFont="1" applyFill="1" applyBorder="1" applyAlignment="1">
      <alignment horizontal="center" vertical="center" wrapText="1" shrinkToFit="1"/>
    </xf>
    <xf numFmtId="9" fontId="31" fillId="5" borderId="9" xfId="7" applyFont="1" applyFill="1" applyBorder="1" applyAlignment="1">
      <alignment horizontal="center" vertical="center" wrapText="1" shrinkToFit="1"/>
    </xf>
    <xf numFmtId="166" fontId="31" fillId="4" borderId="9" xfId="9" applyNumberFormat="1" applyFont="1" applyFill="1" applyBorder="1" applyAlignment="1">
      <alignment horizontal="center" vertical="center" shrinkToFit="1"/>
    </xf>
    <xf numFmtId="166" fontId="31" fillId="5" borderId="9" xfId="9" applyNumberFormat="1" applyFont="1" applyFill="1" applyBorder="1" applyAlignment="1">
      <alignment horizontal="center" vertical="center" shrinkToFit="1"/>
    </xf>
    <xf numFmtId="0" fontId="31" fillId="5" borderId="9" xfId="7" applyNumberFormat="1" applyFont="1" applyFill="1" applyBorder="1" applyAlignment="1">
      <alignment horizontal="center" vertical="center" wrapText="1" shrinkToFit="1"/>
    </xf>
    <xf numFmtId="0" fontId="31" fillId="8" borderId="9" xfId="7" applyNumberFormat="1" applyFont="1" applyFill="1" applyBorder="1" applyAlignment="1">
      <alignment horizontal="center" vertical="center" wrapText="1" shrinkToFit="1"/>
    </xf>
    <xf numFmtId="166" fontId="31" fillId="5" borderId="9" xfId="5" applyNumberFormat="1" applyFont="1" applyFill="1" applyBorder="1" applyAlignment="1">
      <alignment horizontal="center" wrapText="1" shrinkToFit="1"/>
    </xf>
    <xf numFmtId="0" fontId="21" fillId="0" borderId="0" xfId="0" applyFont="1" applyAlignment="1">
      <alignment horizontal="center"/>
    </xf>
    <xf numFmtId="168" fontId="31" fillId="4" borderId="9" xfId="5" applyNumberFormat="1" applyFont="1" applyFill="1" applyBorder="1" applyAlignment="1">
      <alignment horizontal="center" vertical="center" shrinkToFit="1"/>
    </xf>
    <xf numFmtId="3" fontId="31" fillId="4" borderId="9" xfId="5" applyNumberFormat="1" applyFont="1" applyFill="1" applyBorder="1" applyAlignment="1">
      <alignment horizontal="center" vertical="center" shrinkToFit="1"/>
    </xf>
    <xf numFmtId="0" fontId="10" fillId="0" borderId="1" xfId="4" applyFont="1" applyBorder="1" applyAlignment="1">
      <alignment vertical="center"/>
    </xf>
    <xf numFmtId="0" fontId="16" fillId="0" borderId="0" xfId="2" applyFont="1" applyAlignment="1">
      <alignment vertical="center"/>
    </xf>
    <xf numFmtId="0" fontId="17" fillId="2" borderId="0" xfId="3" applyFont="1" applyFill="1" applyAlignment="1">
      <alignment horizontal="right" vertical="center" wrapText="1"/>
    </xf>
    <xf numFmtId="0" fontId="11" fillId="3" borderId="2" xfId="3" applyFont="1" applyFill="1" applyBorder="1" applyAlignment="1">
      <alignment horizontal="center" vertical="center" wrapText="1" shrinkToFit="1"/>
    </xf>
    <xf numFmtId="0" fontId="6" fillId="2" borderId="0" xfId="3" applyFont="1" applyFill="1" applyAlignment="1">
      <alignment horizontal="right" vertical="center" wrapText="1"/>
    </xf>
    <xf numFmtId="0" fontId="17" fillId="2" borderId="0" xfId="3" applyFont="1" applyFill="1" applyAlignment="1">
      <alignment horizontal="right" vertical="center" wrapText="1"/>
    </xf>
    <xf numFmtId="0" fontId="9" fillId="0" borderId="0" xfId="2" applyFont="1" applyAlignment="1">
      <alignment horizontal="center" vertical="center"/>
    </xf>
    <xf numFmtId="0" fontId="9" fillId="0" borderId="0" xfId="2" applyFont="1" applyAlignment="1">
      <alignment horizontal="left" vertical="center"/>
    </xf>
    <xf numFmtId="0" fontId="11" fillId="3" borderId="4" xfId="2" applyFont="1" applyFill="1" applyBorder="1" applyAlignment="1">
      <alignment horizontal="center" vertical="center" shrinkToFit="1"/>
    </xf>
    <xf numFmtId="0" fontId="11" fillId="3" borderId="3" xfId="2" applyFont="1" applyFill="1" applyBorder="1" applyAlignment="1">
      <alignment horizontal="center" vertical="center" shrinkToFit="1"/>
    </xf>
    <xf numFmtId="0" fontId="8" fillId="0" borderId="0" xfId="3" applyFont="1" applyAlignment="1">
      <alignment horizontal="center" vertical="center" wrapText="1"/>
    </xf>
    <xf numFmtId="0" fontId="11" fillId="3" borderId="2" xfId="2" applyFont="1" applyFill="1" applyBorder="1" applyAlignment="1">
      <alignment horizontal="center" vertical="center" shrinkToFit="1"/>
    </xf>
    <xf numFmtId="0" fontId="11" fillId="3" borderId="7" xfId="2" applyFont="1" applyFill="1" applyBorder="1" applyAlignment="1">
      <alignment horizontal="center" vertical="center" shrinkToFit="1"/>
    </xf>
    <xf numFmtId="0" fontId="11" fillId="3" borderId="8" xfId="2" applyFont="1" applyFill="1" applyBorder="1" applyAlignment="1">
      <alignment horizontal="center" vertical="center" shrinkToFit="1"/>
    </xf>
    <xf numFmtId="0" fontId="11" fillId="3" borderId="6" xfId="2" applyFont="1" applyFill="1" applyBorder="1" applyAlignment="1">
      <alignment horizontal="center" vertical="center" shrinkToFit="1"/>
    </xf>
    <xf numFmtId="0" fontId="11" fillId="3" borderId="2" xfId="2" applyFont="1" applyFill="1" applyBorder="1" applyAlignment="1">
      <alignment horizontal="center" vertical="center" wrapText="1" shrinkToFit="1"/>
    </xf>
    <xf numFmtId="0" fontId="11" fillId="3" borderId="7" xfId="2" applyFont="1" applyFill="1" applyBorder="1" applyAlignment="1">
      <alignment horizontal="center" vertical="center" wrapText="1" shrinkToFit="1"/>
    </xf>
    <xf numFmtId="0" fontId="16" fillId="0" borderId="0" xfId="2" applyFont="1" applyAlignment="1">
      <alignment horizontal="left" vertical="center"/>
    </xf>
    <xf numFmtId="0" fontId="11" fillId="3" borderId="13" xfId="2" applyFont="1" applyFill="1" applyBorder="1" applyAlignment="1">
      <alignment horizontal="center" vertical="center" shrinkToFit="1"/>
    </xf>
    <xf numFmtId="0" fontId="11" fillId="3" borderId="5" xfId="2" applyFont="1" applyFill="1" applyBorder="1" applyAlignment="1">
      <alignment horizontal="center" vertical="center" shrinkToFit="1"/>
    </xf>
    <xf numFmtId="0" fontId="10" fillId="0" borderId="1" xfId="4" applyFont="1" applyBorder="1" applyAlignment="1">
      <alignment horizontal="left" vertical="center"/>
    </xf>
    <xf numFmtId="0" fontId="11" fillId="3" borderId="10" xfId="2" applyFont="1" applyFill="1" applyBorder="1" applyAlignment="1">
      <alignment horizontal="center" vertical="center" shrinkToFit="1"/>
    </xf>
    <xf numFmtId="0" fontId="11" fillId="3" borderId="12" xfId="2" applyFont="1" applyFill="1" applyBorder="1" applyAlignment="1">
      <alignment horizontal="center" vertical="center" shrinkToFit="1"/>
    </xf>
    <xf numFmtId="0" fontId="11" fillId="3" borderId="4" xfId="3" applyFont="1" applyFill="1" applyBorder="1" applyAlignment="1">
      <alignment horizontal="center" vertical="center" shrinkToFit="1"/>
    </xf>
    <xf numFmtId="0" fontId="11" fillId="3" borderId="13" xfId="3" applyFont="1" applyFill="1" applyBorder="1" applyAlignment="1">
      <alignment horizontal="center" vertical="center" shrinkToFit="1"/>
    </xf>
    <xf numFmtId="0" fontId="9" fillId="0" borderId="0" xfId="3" applyFont="1" applyAlignment="1">
      <alignment horizontal="left" vertical="center"/>
    </xf>
    <xf numFmtId="0" fontId="11" fillId="3" borderId="0" xfId="3" applyFont="1" applyFill="1" applyAlignment="1">
      <alignment horizontal="center" vertical="center" wrapText="1" shrinkToFit="1"/>
    </xf>
    <xf numFmtId="0" fontId="11" fillId="3" borderId="0" xfId="3" applyFont="1" applyFill="1" applyAlignment="1">
      <alignment horizontal="center" vertical="center" shrinkToFit="1"/>
    </xf>
    <xf numFmtId="0" fontId="11" fillId="3" borderId="1" xfId="3" applyFont="1" applyFill="1" applyBorder="1" applyAlignment="1">
      <alignment horizontal="center" vertical="center" shrinkToFit="1"/>
    </xf>
    <xf numFmtId="0" fontId="11" fillId="3" borderId="10" xfId="3" applyFont="1" applyFill="1" applyBorder="1" applyAlignment="1">
      <alignment horizontal="center" vertical="center" wrapText="1" shrinkToFit="1"/>
    </xf>
    <xf numFmtId="0" fontId="11" fillId="3" borderId="11" xfId="3" applyFont="1" applyFill="1" applyBorder="1" applyAlignment="1">
      <alignment horizontal="center" vertical="center" wrapText="1" shrinkToFit="1"/>
    </xf>
    <xf numFmtId="0" fontId="11" fillId="3" borderId="12" xfId="3" applyFont="1" applyFill="1" applyBorder="1" applyAlignment="1">
      <alignment horizontal="center" vertical="center" wrapText="1" shrinkToFit="1"/>
    </xf>
    <xf numFmtId="0" fontId="11" fillId="3" borderId="14" xfId="2" applyFont="1" applyFill="1" applyBorder="1" applyAlignment="1">
      <alignment horizontal="center" vertical="center" shrinkToFit="1"/>
    </xf>
    <xf numFmtId="0" fontId="11" fillId="3" borderId="0" xfId="2" applyFont="1" applyFill="1" applyAlignment="1">
      <alignment horizontal="center" vertical="center" shrinkToFit="1"/>
    </xf>
    <xf numFmtId="0" fontId="11" fillId="3" borderId="1" xfId="2" applyFont="1" applyFill="1" applyBorder="1" applyAlignment="1">
      <alignment horizontal="center" vertical="center" shrinkToFit="1"/>
    </xf>
    <xf numFmtId="0" fontId="11" fillId="3" borderId="15" xfId="2" applyFont="1" applyFill="1" applyBorder="1" applyAlignment="1">
      <alignment horizontal="center" vertical="center" shrinkToFit="1"/>
    </xf>
    <xf numFmtId="0" fontId="10" fillId="0" borderId="0" xfId="4" applyFont="1" applyAlignment="1">
      <alignment horizontal="left" vertical="center"/>
    </xf>
    <xf numFmtId="0" fontId="11" fillId="3" borderId="11" xfId="2" applyFont="1" applyFill="1" applyBorder="1" applyAlignment="1">
      <alignment horizontal="center" vertical="center" shrinkToFit="1"/>
    </xf>
    <xf numFmtId="0" fontId="11" fillId="3" borderId="2" xfId="3" applyFont="1" applyFill="1" applyBorder="1" applyAlignment="1">
      <alignment horizontal="center" vertical="center" wrapText="1" shrinkToFit="1"/>
    </xf>
    <xf numFmtId="0" fontId="11" fillId="3" borderId="7" xfId="3" applyFont="1" applyFill="1" applyBorder="1" applyAlignment="1">
      <alignment horizontal="center" vertical="center" wrapText="1" shrinkToFit="1"/>
    </xf>
    <xf numFmtId="0" fontId="9" fillId="0" borderId="0" xfId="8" applyFont="1" applyAlignment="1">
      <alignment horizontal="left" vertical="center" wrapText="1"/>
    </xf>
    <xf numFmtId="0" fontId="9" fillId="0" borderId="0" xfId="8" applyFont="1" applyAlignment="1">
      <alignment horizontal="left" vertical="center"/>
    </xf>
    <xf numFmtId="0" fontId="6" fillId="2" borderId="0" xfId="8" applyFont="1" applyFill="1" applyAlignment="1">
      <alignment horizontal="right" vertical="center" wrapText="1"/>
    </xf>
    <xf numFmtId="0" fontId="11" fillId="3" borderId="2" xfId="8" applyFont="1" applyFill="1" applyBorder="1" applyAlignment="1">
      <alignment horizontal="center" vertical="center" shrinkToFit="1"/>
    </xf>
    <xf numFmtId="0" fontId="11" fillId="3" borderId="7" xfId="8" applyFont="1" applyFill="1" applyBorder="1" applyAlignment="1">
      <alignment horizontal="center" vertical="center" shrinkToFit="1"/>
    </xf>
    <xf numFmtId="0" fontId="11" fillId="3" borderId="15" xfId="8" applyFont="1" applyFill="1" applyBorder="1" applyAlignment="1">
      <alignment horizontal="center" vertical="center" wrapText="1" shrinkToFit="1"/>
    </xf>
    <xf numFmtId="0" fontId="11" fillId="3" borderId="1" xfId="8" applyFont="1" applyFill="1" applyBorder="1" applyAlignment="1">
      <alignment horizontal="center" vertical="center" wrapText="1" shrinkToFit="1"/>
    </xf>
    <xf numFmtId="0" fontId="11" fillId="3" borderId="2" xfId="3" applyFont="1" applyFill="1" applyBorder="1" applyAlignment="1">
      <alignment horizontal="center" vertical="center" shrinkToFit="1"/>
    </xf>
    <xf numFmtId="0" fontId="11" fillId="3" borderId="5" xfId="3" applyFont="1" applyFill="1" applyBorder="1" applyAlignment="1">
      <alignment horizontal="center" vertical="center" shrinkToFit="1"/>
    </xf>
    <xf numFmtId="0" fontId="11" fillId="3" borderId="7" xfId="3" applyFont="1" applyFill="1" applyBorder="1" applyAlignment="1">
      <alignment horizontal="center" vertical="center" shrinkToFit="1"/>
    </xf>
    <xf numFmtId="0" fontId="8" fillId="0" borderId="0" xfId="14" applyFont="1" applyAlignment="1">
      <alignment horizontal="center" vertical="center" wrapText="1"/>
    </xf>
    <xf numFmtId="0" fontId="16" fillId="0" borderId="0" xfId="3" applyFont="1" applyAlignment="1">
      <alignment horizontal="left" vertical="center"/>
    </xf>
    <xf numFmtId="0" fontId="11" fillId="3" borderId="6" xfId="8" applyFont="1" applyFill="1" applyBorder="1" applyAlignment="1">
      <alignment horizontal="center" vertical="center" shrinkToFit="1"/>
    </xf>
    <xf numFmtId="0" fontId="11" fillId="3" borderId="8" xfId="8" applyFont="1" applyFill="1" applyBorder="1" applyAlignment="1">
      <alignment horizontal="center" vertical="center" shrinkToFit="1"/>
    </xf>
    <xf numFmtId="0" fontId="11" fillId="3" borderId="4" xfId="8" applyFont="1" applyFill="1" applyBorder="1" applyAlignment="1">
      <alignment horizontal="center" vertical="center" shrinkToFit="1"/>
    </xf>
    <xf numFmtId="0" fontId="11" fillId="3" borderId="15" xfId="8" applyFont="1" applyFill="1" applyBorder="1" applyAlignment="1">
      <alignment horizontal="center" vertical="center" shrinkToFit="1"/>
    </xf>
    <xf numFmtId="1" fontId="11" fillId="3" borderId="15" xfId="8" applyNumberFormat="1" applyFont="1" applyFill="1" applyBorder="1" applyAlignment="1">
      <alignment horizontal="center" vertical="center" shrinkToFit="1"/>
    </xf>
    <xf numFmtId="1" fontId="11" fillId="3" borderId="1" xfId="8" applyNumberFormat="1" applyFont="1" applyFill="1" applyBorder="1" applyAlignment="1">
      <alignment horizontal="center" vertical="center" shrinkToFit="1"/>
    </xf>
    <xf numFmtId="4" fontId="8" fillId="0" borderId="0" xfId="8" applyNumberFormat="1" applyFont="1" applyAlignment="1">
      <alignment horizontal="center" vertical="center" wrapText="1"/>
    </xf>
    <xf numFmtId="0" fontId="11" fillId="3" borderId="5" xfId="8" applyFont="1" applyFill="1" applyBorder="1" applyAlignment="1">
      <alignment horizontal="center" vertical="center" shrinkToFit="1"/>
    </xf>
    <xf numFmtId="0" fontId="11" fillId="3" borderId="2" xfId="8" applyFont="1" applyFill="1" applyBorder="1" applyAlignment="1">
      <alignment horizontal="center" vertical="center" textRotation="90" shrinkToFit="1"/>
    </xf>
    <xf numFmtId="0" fontId="11" fillId="3" borderId="5" xfId="8" applyFont="1" applyFill="1" applyBorder="1" applyAlignment="1">
      <alignment horizontal="center" vertical="center" textRotation="90" shrinkToFit="1"/>
    </xf>
    <xf numFmtId="0" fontId="11" fillId="3" borderId="1" xfId="8" applyFont="1" applyFill="1" applyBorder="1" applyAlignment="1">
      <alignment horizontal="center" vertical="center" shrinkToFit="1"/>
    </xf>
    <xf numFmtId="0" fontId="8" fillId="0" borderId="0" xfId="8" applyFont="1" applyAlignment="1">
      <alignment horizontal="center" vertical="center" wrapText="1"/>
    </xf>
    <xf numFmtId="0" fontId="11" fillId="3" borderId="14" xfId="8" applyFont="1" applyFill="1" applyBorder="1" applyAlignment="1">
      <alignment horizontal="center" vertical="center" wrapText="1" shrinkToFit="1"/>
    </xf>
    <xf numFmtId="0" fontId="11" fillId="3" borderId="0" xfId="8" applyFont="1" applyFill="1" applyAlignment="1">
      <alignment horizontal="center" vertical="center" wrapText="1" shrinkToFit="1"/>
    </xf>
    <xf numFmtId="0" fontId="6" fillId="2" borderId="0" xfId="3" applyFont="1" applyFill="1" applyAlignment="1">
      <alignment horizontal="left" vertical="center" wrapText="1"/>
    </xf>
    <xf numFmtId="0" fontId="18" fillId="0" borderId="0" xfId="3" applyFont="1" applyAlignment="1">
      <alignment horizontal="center" vertical="center" wrapText="1"/>
    </xf>
    <xf numFmtId="0" fontId="11" fillId="3" borderId="6" xfId="3" applyFont="1" applyFill="1" applyBorder="1" applyAlignment="1">
      <alignment horizontal="center" vertical="center" shrinkToFit="1"/>
    </xf>
    <xf numFmtId="0" fontId="11" fillId="3" borderId="8" xfId="3" applyFont="1" applyFill="1" applyBorder="1" applyAlignment="1">
      <alignment horizontal="center" vertical="center" shrinkToFit="1"/>
    </xf>
    <xf numFmtId="0" fontId="11" fillId="3" borderId="15" xfId="3" applyFont="1" applyFill="1" applyBorder="1" applyAlignment="1">
      <alignment horizontal="center" vertical="center" shrinkToFit="1"/>
    </xf>
    <xf numFmtId="0" fontId="8" fillId="2" borderId="0" xfId="15" applyFont="1" applyFill="1" applyAlignment="1">
      <alignment horizontal="center" vertical="center"/>
    </xf>
    <xf numFmtId="0" fontId="11" fillId="3" borderId="10" xfId="3" applyFont="1" applyFill="1" applyBorder="1" applyAlignment="1">
      <alignment horizontal="center" vertical="center" shrinkToFit="1"/>
    </xf>
    <xf numFmtId="0" fontId="11" fillId="3" borderId="12" xfId="3" applyFont="1" applyFill="1" applyBorder="1" applyAlignment="1">
      <alignment horizontal="center" vertical="center" shrinkToFit="1"/>
    </xf>
    <xf numFmtId="4" fontId="8" fillId="0" borderId="0" xfId="3" applyNumberFormat="1" applyFont="1" applyAlignment="1">
      <alignment horizontal="center" vertical="center"/>
    </xf>
    <xf numFmtId="4" fontId="8" fillId="0" borderId="0" xfId="3" applyNumberFormat="1" applyFont="1" applyAlignment="1">
      <alignment horizontal="center" vertical="center" wrapText="1"/>
    </xf>
    <xf numFmtId="0" fontId="16" fillId="0" borderId="0" xfId="12" applyFont="1" applyAlignment="1">
      <alignment horizontal="left" vertical="center"/>
    </xf>
    <xf numFmtId="0" fontId="8" fillId="0" borderId="14" xfId="14" applyFont="1" applyBorder="1" applyAlignment="1">
      <alignment horizontal="center" vertical="center" wrapText="1"/>
    </xf>
    <xf numFmtId="0" fontId="11" fillId="7" borderId="6" xfId="17" applyFont="1" applyFill="1" applyBorder="1" applyAlignment="1">
      <alignment horizontal="center" vertical="center"/>
    </xf>
    <xf numFmtId="0" fontId="11" fillId="7" borderId="1" xfId="17" applyFont="1" applyFill="1" applyBorder="1" applyAlignment="1">
      <alignment horizontal="center" vertical="center"/>
    </xf>
    <xf numFmtId="0" fontId="11" fillId="7" borderId="8" xfId="17" applyFont="1" applyFill="1" applyBorder="1" applyAlignment="1">
      <alignment horizontal="center" vertical="center"/>
    </xf>
    <xf numFmtId="0" fontId="11" fillId="7" borderId="4" xfId="17" applyFont="1" applyFill="1" applyBorder="1" applyAlignment="1">
      <alignment horizontal="center" vertical="center"/>
    </xf>
    <xf numFmtId="0" fontId="11" fillId="7" borderId="14" xfId="17" applyFont="1" applyFill="1" applyBorder="1" applyAlignment="1">
      <alignment horizontal="center" vertical="center"/>
    </xf>
    <xf numFmtId="0" fontId="11" fillId="3" borderId="10" xfId="3" applyFont="1" applyFill="1" applyBorder="1" applyAlignment="1">
      <alignment horizontal="center" vertical="center" wrapText="1" shrinkToFit="1"/>
    </xf>
  </cellXfs>
  <cellStyles count="24">
    <cellStyle name="Comma" xfId="6" builtinId="3"/>
    <cellStyle name="Comma 2" xfId="5" xr:uid="{F00ADCDC-050B-46D7-9304-0C90C7AB4047}"/>
    <cellStyle name="Comma 2 2" xfId="19" xr:uid="{ECFC57A7-821A-47F4-A89B-C4695BD7225D}"/>
    <cellStyle name="Comma 2 2 2" xfId="9" xr:uid="{F56F261D-AB63-4F42-9D10-ECD765A9DA9E}"/>
    <cellStyle name="Comma 2 2 2 2" xfId="21" xr:uid="{038CF802-3DF4-446C-8E95-2289D01C1BDA}"/>
    <cellStyle name="Comma 3" xfId="18" xr:uid="{6B0CC50E-C4BA-4B84-A2C5-A539629FE5A6}"/>
    <cellStyle name="Comma 3 2" xfId="23" xr:uid="{178B2570-9523-483D-9774-3087583ADC0B}"/>
    <cellStyle name="Comma 4" xfId="20" xr:uid="{0738BCF1-3E9C-432F-9433-F5273409D7E9}"/>
    <cellStyle name="Comma 5" xfId="16" xr:uid="{8A77CEC7-F72B-4D11-B85A-CB3EDC287C9F}"/>
    <cellStyle name="Normal 2 2 2" xfId="17" xr:uid="{47F7F0F9-A694-4B26-8119-AA7300ECFADE}"/>
    <cellStyle name="Normal 2 3 2" xfId="13" xr:uid="{13DDD933-2304-45A3-86CE-2CA377A4CCAD}"/>
    <cellStyle name="Normal 3 2" xfId="4" xr:uid="{356522AE-F841-4114-9848-9C1231BECB72}"/>
    <cellStyle name="Normal 3 2 2" xfId="12" xr:uid="{9203475F-7A1E-4968-9A0A-20279731957C}"/>
    <cellStyle name="Normal 4 3" xfId="10" xr:uid="{DF6C6DAB-0C9C-418C-933C-C979DC6D4786}"/>
    <cellStyle name="Percent" xfId="7" builtinId="5"/>
    <cellStyle name="ارتباط تشعبي" xfId="1" builtinId="8"/>
    <cellStyle name="ارتباط تشعبي 2" xfId="11" xr:uid="{BA414D63-570F-4C47-ADBE-0972338FEBA0}"/>
    <cellStyle name="عادي" xfId="0" builtinId="0"/>
    <cellStyle name="عادي 2 2" xfId="2" xr:uid="{0919040E-3185-4BCD-BF8E-935858B4129F}"/>
    <cellStyle name="عادي 2 3 2 2 4 4" xfId="14" xr:uid="{68952626-5A75-4FCF-B30C-F374EA2C4788}"/>
    <cellStyle name="عادي 2 3 2 2 4 4 2" xfId="22" xr:uid="{D79029F1-C413-4FF3-93CA-6A60807A0D31}"/>
    <cellStyle name="عادي 3 2" xfId="8" xr:uid="{45576FDD-358F-40ED-85D0-D659DF834FE2}"/>
    <cellStyle name="عادي 3 3" xfId="3" xr:uid="{1CAB1F7C-1A1D-4AC3-B162-6146B242883C}"/>
    <cellStyle name="عادي 4 2" xfId="15" xr:uid="{B4DD66EF-E2E3-4C55-8CFF-90A6ED4F1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98644</xdr:colOff>
      <xdr:row>0</xdr:row>
      <xdr:rowOff>64084</xdr:rowOff>
    </xdr:from>
    <xdr:ext cx="1614322" cy="477493"/>
    <xdr:pic>
      <xdr:nvPicPr>
        <xdr:cNvPr id="2" name="صورة 1">
          <a:extLst>
            <a:ext uri="{FF2B5EF4-FFF2-40B4-BE49-F238E27FC236}">
              <a16:creationId xmlns:a16="http://schemas.microsoft.com/office/drawing/2014/main" id="{415F767A-95DD-40AB-92CE-E0F78317A12A}"/>
            </a:ext>
          </a:extLst>
        </xdr:cNvPr>
        <xdr:cNvPicPr>
          <a:picLocks noChangeAspect="1"/>
        </xdr:cNvPicPr>
      </xdr:nvPicPr>
      <xdr:blipFill>
        <a:blip xmlns:r="http://schemas.openxmlformats.org/officeDocument/2006/relationships" r:embed="rId1"/>
        <a:stretch>
          <a:fillRect/>
        </a:stretch>
      </xdr:blipFill>
      <xdr:spPr>
        <a:xfrm>
          <a:off x="98644" y="64084"/>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149412</xdr:colOff>
      <xdr:row>0</xdr:row>
      <xdr:rowOff>59765</xdr:rowOff>
    </xdr:from>
    <xdr:to>
      <xdr:col>1</xdr:col>
      <xdr:colOff>1590608</xdr:colOff>
      <xdr:row>3</xdr:row>
      <xdr:rowOff>165887</xdr:rowOff>
    </xdr:to>
    <xdr:pic>
      <xdr:nvPicPr>
        <xdr:cNvPr id="3" name="image4.png">
          <a:extLst>
            <a:ext uri="{FF2B5EF4-FFF2-40B4-BE49-F238E27FC236}">
              <a16:creationId xmlns:a16="http://schemas.microsoft.com/office/drawing/2014/main" id="{FB40BC74-D34C-422A-B837-5C58B8918E3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412" y="59765"/>
          <a:ext cx="1676519" cy="756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1</xdr:col>
      <xdr:colOff>1562795</xdr:colOff>
      <xdr:row>3</xdr:row>
      <xdr:rowOff>93913</xdr:rowOff>
    </xdr:to>
    <xdr:pic>
      <xdr:nvPicPr>
        <xdr:cNvPr id="3" name="image4.png">
          <a:extLst>
            <a:ext uri="{FF2B5EF4-FFF2-40B4-BE49-F238E27FC236}">
              <a16:creationId xmlns:a16="http://schemas.microsoft.com/office/drawing/2014/main" id="{EA371CBC-26BF-4841-A297-400445402BA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76200"/>
          <a:ext cx="1677095" cy="749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99060</xdr:colOff>
      <xdr:row>0</xdr:row>
      <xdr:rowOff>30480</xdr:rowOff>
    </xdr:from>
    <xdr:to>
      <xdr:col>1</xdr:col>
      <xdr:colOff>1539633</xdr:colOff>
      <xdr:row>2</xdr:row>
      <xdr:rowOff>90284</xdr:rowOff>
    </xdr:to>
    <xdr:pic>
      <xdr:nvPicPr>
        <xdr:cNvPr id="2" name="image4.png">
          <a:extLst>
            <a:ext uri="{FF2B5EF4-FFF2-40B4-BE49-F238E27FC236}">
              <a16:creationId xmlns:a16="http://schemas.microsoft.com/office/drawing/2014/main" id="{EBCBAB27-BDD5-4AFE-9C6E-3A1C72F27EF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30480"/>
          <a:ext cx="1676793" cy="547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2</xdr:col>
      <xdr:colOff>482348</xdr:colOff>
      <xdr:row>1</xdr:row>
      <xdr:rowOff>231816</xdr:rowOff>
    </xdr:to>
    <xdr:pic>
      <xdr:nvPicPr>
        <xdr:cNvPr id="3" name="image4.png">
          <a:extLst>
            <a:ext uri="{FF2B5EF4-FFF2-40B4-BE49-F238E27FC236}">
              <a16:creationId xmlns:a16="http://schemas.microsoft.com/office/drawing/2014/main" id="{F6219746-AA22-4E7F-AC42-5A128816303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677418" cy="559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128867</xdr:colOff>
      <xdr:row>0</xdr:row>
      <xdr:rowOff>78440</xdr:rowOff>
    </xdr:from>
    <xdr:to>
      <xdr:col>1</xdr:col>
      <xdr:colOff>1196685</xdr:colOff>
      <xdr:row>1</xdr:row>
      <xdr:rowOff>177500</xdr:rowOff>
    </xdr:to>
    <xdr:pic>
      <xdr:nvPicPr>
        <xdr:cNvPr id="2" name="image4.png">
          <a:extLst>
            <a:ext uri="{FF2B5EF4-FFF2-40B4-BE49-F238E27FC236}">
              <a16:creationId xmlns:a16="http://schemas.microsoft.com/office/drawing/2014/main" id="{EA011679-58E8-420E-8829-3A5BC52512B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67" y="78440"/>
          <a:ext cx="1678539" cy="36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22412</xdr:rowOff>
    </xdr:from>
    <xdr:to>
      <xdr:col>1</xdr:col>
      <xdr:colOff>1524002</xdr:colOff>
      <xdr:row>1</xdr:row>
      <xdr:rowOff>141943</xdr:rowOff>
    </xdr:to>
    <xdr:pic>
      <xdr:nvPicPr>
        <xdr:cNvPr id="2" name="image4.png">
          <a:extLst>
            <a:ext uri="{FF2B5EF4-FFF2-40B4-BE49-F238E27FC236}">
              <a16:creationId xmlns:a16="http://schemas.microsoft.com/office/drawing/2014/main" id="{4969F719-75A1-4435-A107-AF807E36C45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7982881" y="22412"/>
          <a:ext cx="2136589" cy="366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165652</xdr:colOff>
      <xdr:row>0</xdr:row>
      <xdr:rowOff>66261</xdr:rowOff>
    </xdr:from>
    <xdr:to>
      <xdr:col>1</xdr:col>
      <xdr:colOff>847676</xdr:colOff>
      <xdr:row>1</xdr:row>
      <xdr:rowOff>90450</xdr:rowOff>
    </xdr:to>
    <xdr:pic>
      <xdr:nvPicPr>
        <xdr:cNvPr id="3" name="image4.png">
          <a:extLst>
            <a:ext uri="{FF2B5EF4-FFF2-40B4-BE49-F238E27FC236}">
              <a16:creationId xmlns:a16="http://schemas.microsoft.com/office/drawing/2014/main" id="{948F539E-98E8-499F-AC26-C7994E5EE35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 y="66261"/>
          <a:ext cx="1684220" cy="541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182218</xdr:colOff>
      <xdr:row>0</xdr:row>
      <xdr:rowOff>115957</xdr:rowOff>
    </xdr:from>
    <xdr:to>
      <xdr:col>1</xdr:col>
      <xdr:colOff>864242</xdr:colOff>
      <xdr:row>1</xdr:row>
      <xdr:rowOff>260244</xdr:rowOff>
    </xdr:to>
    <xdr:pic>
      <xdr:nvPicPr>
        <xdr:cNvPr id="3" name="image4.png">
          <a:extLst>
            <a:ext uri="{FF2B5EF4-FFF2-40B4-BE49-F238E27FC236}">
              <a16:creationId xmlns:a16="http://schemas.microsoft.com/office/drawing/2014/main" id="{C09E6D1D-8D68-465C-8AFB-36CFB367E532}"/>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18" y="115957"/>
          <a:ext cx="1684220" cy="550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199402</xdr:colOff>
      <xdr:row>0</xdr:row>
      <xdr:rowOff>78336</xdr:rowOff>
    </xdr:from>
    <xdr:to>
      <xdr:col>1</xdr:col>
      <xdr:colOff>879459</xdr:colOff>
      <xdr:row>1</xdr:row>
      <xdr:rowOff>189416</xdr:rowOff>
    </xdr:to>
    <xdr:pic>
      <xdr:nvPicPr>
        <xdr:cNvPr id="3" name="image4.png">
          <a:extLst>
            <a:ext uri="{FF2B5EF4-FFF2-40B4-BE49-F238E27FC236}">
              <a16:creationId xmlns:a16="http://schemas.microsoft.com/office/drawing/2014/main" id="{C00DF6CB-6F63-4C56-84FA-EE9E5F623FF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402" y="78336"/>
          <a:ext cx="1677066" cy="545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35919</xdr:colOff>
      <xdr:row>0</xdr:row>
      <xdr:rowOff>24373</xdr:rowOff>
    </xdr:from>
    <xdr:to>
      <xdr:col>1</xdr:col>
      <xdr:colOff>1479378</xdr:colOff>
      <xdr:row>1</xdr:row>
      <xdr:rowOff>236039</xdr:rowOff>
    </xdr:to>
    <xdr:pic>
      <xdr:nvPicPr>
        <xdr:cNvPr id="3" name="image4.png">
          <a:extLst>
            <a:ext uri="{FF2B5EF4-FFF2-40B4-BE49-F238E27FC236}">
              <a16:creationId xmlns:a16="http://schemas.microsoft.com/office/drawing/2014/main" id="{41A7622F-A6D7-461B-A091-C578216522C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19" y="24373"/>
          <a:ext cx="1789823" cy="461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86360</xdr:colOff>
      <xdr:row>0</xdr:row>
      <xdr:rowOff>74817</xdr:rowOff>
    </xdr:from>
    <xdr:to>
      <xdr:col>1</xdr:col>
      <xdr:colOff>1523758</xdr:colOff>
      <xdr:row>1</xdr:row>
      <xdr:rowOff>215901</xdr:rowOff>
    </xdr:to>
    <xdr:pic>
      <xdr:nvPicPr>
        <xdr:cNvPr id="2" name="image4.png">
          <a:extLst>
            <a:ext uri="{FF2B5EF4-FFF2-40B4-BE49-F238E27FC236}">
              <a16:creationId xmlns:a16="http://schemas.microsoft.com/office/drawing/2014/main" id="{29D584B0-2B0D-4414-BFA8-71B52682AD9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60" y="74817"/>
          <a:ext cx="1786648" cy="452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167640</xdr:colOff>
      <xdr:row>0</xdr:row>
      <xdr:rowOff>83820</xdr:rowOff>
    </xdr:from>
    <xdr:to>
      <xdr:col>0</xdr:col>
      <xdr:colOff>1791547</xdr:colOff>
      <xdr:row>1</xdr:row>
      <xdr:rowOff>229486</xdr:rowOff>
    </xdr:to>
    <xdr:pic>
      <xdr:nvPicPr>
        <xdr:cNvPr id="3" name="image4.png">
          <a:extLst>
            <a:ext uri="{FF2B5EF4-FFF2-40B4-BE49-F238E27FC236}">
              <a16:creationId xmlns:a16="http://schemas.microsoft.com/office/drawing/2014/main" id="{CDDAF8A6-A2A1-4C7F-AAFB-41B74B17C99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83820"/>
          <a:ext cx="1623907" cy="557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249381</xdr:colOff>
      <xdr:row>0</xdr:row>
      <xdr:rowOff>96982</xdr:rowOff>
    </xdr:from>
    <xdr:to>
      <xdr:col>2</xdr:col>
      <xdr:colOff>47613</xdr:colOff>
      <xdr:row>1</xdr:row>
      <xdr:rowOff>267623</xdr:rowOff>
    </xdr:to>
    <xdr:pic>
      <xdr:nvPicPr>
        <xdr:cNvPr id="3" name="image4.png">
          <a:extLst>
            <a:ext uri="{FF2B5EF4-FFF2-40B4-BE49-F238E27FC236}">
              <a16:creationId xmlns:a16="http://schemas.microsoft.com/office/drawing/2014/main" id="{A35362AA-75CB-439C-AA11-C30BA360B83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381" y="96982"/>
          <a:ext cx="1678987" cy="54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230910</xdr:colOff>
      <xdr:row>0</xdr:row>
      <xdr:rowOff>69273</xdr:rowOff>
    </xdr:from>
    <xdr:to>
      <xdr:col>2</xdr:col>
      <xdr:colOff>564723</xdr:colOff>
      <xdr:row>1</xdr:row>
      <xdr:rowOff>209126</xdr:rowOff>
    </xdr:to>
    <xdr:pic>
      <xdr:nvPicPr>
        <xdr:cNvPr id="3" name="image4.png">
          <a:extLst>
            <a:ext uri="{FF2B5EF4-FFF2-40B4-BE49-F238E27FC236}">
              <a16:creationId xmlns:a16="http://schemas.microsoft.com/office/drawing/2014/main" id="{355A9412-6D4D-4A81-AEA9-84E12D868E7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0" y="69273"/>
          <a:ext cx="1680783" cy="555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1442137</xdr:colOff>
      <xdr:row>2</xdr:row>
      <xdr:rowOff>9004</xdr:rowOff>
    </xdr:to>
    <xdr:pic>
      <xdr:nvPicPr>
        <xdr:cNvPr id="3" name="image4.png">
          <a:extLst>
            <a:ext uri="{FF2B5EF4-FFF2-40B4-BE49-F238E27FC236}">
              <a16:creationId xmlns:a16="http://schemas.microsoft.com/office/drawing/2014/main" id="{72463164-3EFC-4E42-A367-25EFB42BF283}"/>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711382" y="0"/>
          <a:ext cx="1789823" cy="517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4.xml><?xml version="1.0" encoding="utf-8"?>
<xdr:wsDr xmlns:xdr="http://schemas.openxmlformats.org/drawingml/2006/spreadsheetDrawing" xmlns:a="http://schemas.openxmlformats.org/drawingml/2006/main">
  <xdr:twoCellAnchor editAs="oneCell">
    <xdr:from>
      <xdr:col>0</xdr:col>
      <xdr:colOff>85437</xdr:colOff>
      <xdr:row>0</xdr:row>
      <xdr:rowOff>57728</xdr:rowOff>
    </xdr:from>
    <xdr:to>
      <xdr:col>1</xdr:col>
      <xdr:colOff>872837</xdr:colOff>
      <xdr:row>1</xdr:row>
      <xdr:rowOff>83129</xdr:rowOff>
    </xdr:to>
    <xdr:pic>
      <xdr:nvPicPr>
        <xdr:cNvPr id="4" name="image4.png">
          <a:extLst>
            <a:ext uri="{FF2B5EF4-FFF2-40B4-BE49-F238E27FC236}">
              <a16:creationId xmlns:a16="http://schemas.microsoft.com/office/drawing/2014/main" id="{5967DE33-E6B7-4613-905C-92FFD6B2616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7" y="57728"/>
          <a:ext cx="1071418" cy="392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5.xml><?xml version="1.0" encoding="utf-8"?>
<xdr:wsDr xmlns:xdr="http://schemas.openxmlformats.org/drawingml/2006/spreadsheetDrawing" xmlns:a="http://schemas.openxmlformats.org/drawingml/2006/main">
  <xdr:twoCellAnchor editAs="oneCell">
    <xdr:from>
      <xdr:col>0</xdr:col>
      <xdr:colOff>88900</xdr:colOff>
      <xdr:row>0</xdr:row>
      <xdr:rowOff>80010</xdr:rowOff>
    </xdr:from>
    <xdr:to>
      <xdr:col>1</xdr:col>
      <xdr:colOff>1530938</xdr:colOff>
      <xdr:row>1</xdr:row>
      <xdr:rowOff>174983</xdr:rowOff>
    </xdr:to>
    <xdr:pic>
      <xdr:nvPicPr>
        <xdr:cNvPr id="4" name="image4.png">
          <a:extLst>
            <a:ext uri="{FF2B5EF4-FFF2-40B4-BE49-F238E27FC236}">
              <a16:creationId xmlns:a16="http://schemas.microsoft.com/office/drawing/2014/main" id="{CE4E40C0-0FFF-4CFE-A006-78B9B7A877A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80010"/>
          <a:ext cx="1791288" cy="51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6.xml><?xml version="1.0" encoding="utf-8"?>
<xdr:wsDr xmlns:xdr="http://schemas.openxmlformats.org/drawingml/2006/spreadsheetDrawing" xmlns:a="http://schemas.openxmlformats.org/drawingml/2006/main">
  <xdr:twoCellAnchor editAs="oneCell">
    <xdr:from>
      <xdr:col>0</xdr:col>
      <xdr:colOff>59531</xdr:colOff>
      <xdr:row>0</xdr:row>
      <xdr:rowOff>76068</xdr:rowOff>
    </xdr:from>
    <xdr:to>
      <xdr:col>1</xdr:col>
      <xdr:colOff>1498781</xdr:colOff>
      <xdr:row>2</xdr:row>
      <xdr:rowOff>198438</xdr:rowOff>
    </xdr:to>
    <xdr:pic>
      <xdr:nvPicPr>
        <xdr:cNvPr id="3" name="image4.png">
          <a:extLst>
            <a:ext uri="{FF2B5EF4-FFF2-40B4-BE49-F238E27FC236}">
              <a16:creationId xmlns:a16="http://schemas.microsoft.com/office/drawing/2014/main" id="{ED0B6536-E73A-429B-95C6-24CFDDD170A9}"/>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76068"/>
          <a:ext cx="1789823" cy="611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69781</xdr:colOff>
      <xdr:row>0</xdr:row>
      <xdr:rowOff>20934</xdr:rowOff>
    </xdr:from>
    <xdr:to>
      <xdr:col>1</xdr:col>
      <xdr:colOff>1512168</xdr:colOff>
      <xdr:row>1</xdr:row>
      <xdr:rowOff>144238</xdr:rowOff>
    </xdr:to>
    <xdr:pic>
      <xdr:nvPicPr>
        <xdr:cNvPr id="3" name="image4.png">
          <a:extLst>
            <a:ext uri="{FF2B5EF4-FFF2-40B4-BE49-F238E27FC236}">
              <a16:creationId xmlns:a16="http://schemas.microsoft.com/office/drawing/2014/main" id="{96CB039D-A57B-4C2E-9E70-3497770834F6}"/>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81" y="20934"/>
          <a:ext cx="1791288" cy="51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91440</xdr:colOff>
      <xdr:row>0</xdr:row>
      <xdr:rowOff>46759</xdr:rowOff>
    </xdr:from>
    <xdr:to>
      <xdr:col>1</xdr:col>
      <xdr:colOff>1537209</xdr:colOff>
      <xdr:row>1</xdr:row>
      <xdr:rowOff>188651</xdr:rowOff>
    </xdr:to>
    <xdr:pic>
      <xdr:nvPicPr>
        <xdr:cNvPr id="3" name="image4.png">
          <a:extLst>
            <a:ext uri="{FF2B5EF4-FFF2-40B4-BE49-F238E27FC236}">
              <a16:creationId xmlns:a16="http://schemas.microsoft.com/office/drawing/2014/main" id="{AEA4D179-8556-4147-B75A-AEF2D0DFAC7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46759"/>
          <a:ext cx="1628649" cy="51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9.xml><?xml version="1.0" encoding="utf-8"?>
<xdr:wsDr xmlns:xdr="http://schemas.openxmlformats.org/drawingml/2006/spreadsheetDrawing" xmlns:a="http://schemas.openxmlformats.org/drawingml/2006/main">
  <xdr:twoCellAnchor editAs="oneCell">
    <xdr:from>
      <xdr:col>0</xdr:col>
      <xdr:colOff>82550</xdr:colOff>
      <xdr:row>0</xdr:row>
      <xdr:rowOff>50800</xdr:rowOff>
    </xdr:from>
    <xdr:to>
      <xdr:col>1</xdr:col>
      <xdr:colOff>1517350</xdr:colOff>
      <xdr:row>1</xdr:row>
      <xdr:rowOff>181378</xdr:rowOff>
    </xdr:to>
    <xdr:pic>
      <xdr:nvPicPr>
        <xdr:cNvPr id="3" name="image4.png">
          <a:extLst>
            <a:ext uri="{FF2B5EF4-FFF2-40B4-BE49-F238E27FC236}">
              <a16:creationId xmlns:a16="http://schemas.microsoft.com/office/drawing/2014/main" id="{C2D1EFA1-463B-4E3E-B601-DC9D6E66AD73}"/>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50800"/>
          <a:ext cx="1784050" cy="52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38877</xdr:colOff>
      <xdr:row>0</xdr:row>
      <xdr:rowOff>51710</xdr:rowOff>
    </xdr:from>
    <xdr:to>
      <xdr:col>1</xdr:col>
      <xdr:colOff>1585167</xdr:colOff>
      <xdr:row>2</xdr:row>
      <xdr:rowOff>77757</xdr:rowOff>
    </xdr:to>
    <xdr:pic>
      <xdr:nvPicPr>
        <xdr:cNvPr id="2" name="image4.png">
          <a:extLst>
            <a:ext uri="{FF2B5EF4-FFF2-40B4-BE49-F238E27FC236}">
              <a16:creationId xmlns:a16="http://schemas.microsoft.com/office/drawing/2014/main" id="{74D90E7B-A2DE-444E-B9F7-7B28C1D44B5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77" y="51710"/>
          <a:ext cx="1896188" cy="51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0.xml><?xml version="1.0" encoding="utf-8"?>
<xdr:wsDr xmlns:xdr="http://schemas.openxmlformats.org/drawingml/2006/spreadsheetDrawing" xmlns:a="http://schemas.openxmlformats.org/drawingml/2006/main">
  <xdr:twoCellAnchor editAs="oneCell">
    <xdr:from>
      <xdr:col>0</xdr:col>
      <xdr:colOff>95250</xdr:colOff>
      <xdr:row>0</xdr:row>
      <xdr:rowOff>31750</xdr:rowOff>
    </xdr:from>
    <xdr:to>
      <xdr:col>1</xdr:col>
      <xdr:colOff>1534235</xdr:colOff>
      <xdr:row>1</xdr:row>
      <xdr:rowOff>280466</xdr:rowOff>
    </xdr:to>
    <xdr:pic>
      <xdr:nvPicPr>
        <xdr:cNvPr id="3" name="image4.png">
          <a:extLst>
            <a:ext uri="{FF2B5EF4-FFF2-40B4-BE49-F238E27FC236}">
              <a16:creationId xmlns:a16="http://schemas.microsoft.com/office/drawing/2014/main" id="{2D2CA425-5701-4C11-86C3-36F5824B74E8}"/>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1750"/>
          <a:ext cx="1788235" cy="515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39255</xdr:colOff>
      <xdr:row>0</xdr:row>
      <xdr:rowOff>38100</xdr:rowOff>
    </xdr:from>
    <xdr:to>
      <xdr:col>1</xdr:col>
      <xdr:colOff>1482715</xdr:colOff>
      <xdr:row>2</xdr:row>
      <xdr:rowOff>16509</xdr:rowOff>
    </xdr:to>
    <xdr:pic>
      <xdr:nvPicPr>
        <xdr:cNvPr id="3" name="image4.png">
          <a:extLst>
            <a:ext uri="{FF2B5EF4-FFF2-40B4-BE49-F238E27FC236}">
              <a16:creationId xmlns:a16="http://schemas.microsoft.com/office/drawing/2014/main" id="{AD774322-66E9-418E-8A02-217BF76F306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55" y="38100"/>
          <a:ext cx="1795596" cy="50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50800</xdr:colOff>
      <xdr:row>0</xdr:row>
      <xdr:rowOff>40640</xdr:rowOff>
    </xdr:from>
    <xdr:to>
      <xdr:col>0</xdr:col>
      <xdr:colOff>1840623</xdr:colOff>
      <xdr:row>2</xdr:row>
      <xdr:rowOff>25493</xdr:rowOff>
    </xdr:to>
    <xdr:pic>
      <xdr:nvPicPr>
        <xdr:cNvPr id="3" name="image4.png">
          <a:extLst>
            <a:ext uri="{FF2B5EF4-FFF2-40B4-BE49-F238E27FC236}">
              <a16:creationId xmlns:a16="http://schemas.microsoft.com/office/drawing/2014/main" id="{CB6CC24E-91E9-43AF-BFEC-D6140403EDBC}"/>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40640"/>
          <a:ext cx="1789823" cy="518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145550</xdr:colOff>
      <xdr:row>0</xdr:row>
      <xdr:rowOff>85618</xdr:rowOff>
    </xdr:from>
    <xdr:to>
      <xdr:col>1</xdr:col>
      <xdr:colOff>1584028</xdr:colOff>
      <xdr:row>1</xdr:row>
      <xdr:rowOff>213060</xdr:rowOff>
    </xdr:to>
    <xdr:pic>
      <xdr:nvPicPr>
        <xdr:cNvPr id="3" name="image4.png">
          <a:extLst>
            <a:ext uri="{FF2B5EF4-FFF2-40B4-BE49-F238E27FC236}">
              <a16:creationId xmlns:a16="http://schemas.microsoft.com/office/drawing/2014/main" id="{888D475D-3F80-418D-AAA9-2D94FB74D1D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50" y="85618"/>
          <a:ext cx="1674951" cy="512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4.xml><?xml version="1.0" encoding="utf-8"?>
<xdr:wsDr xmlns:xdr="http://schemas.openxmlformats.org/drawingml/2006/spreadsheetDrawing" xmlns:a="http://schemas.openxmlformats.org/drawingml/2006/main">
  <xdr:twoCellAnchor editAs="oneCell">
    <xdr:from>
      <xdr:col>0</xdr:col>
      <xdr:colOff>86554</xdr:colOff>
      <xdr:row>0</xdr:row>
      <xdr:rowOff>72165</xdr:rowOff>
    </xdr:from>
    <xdr:to>
      <xdr:col>1</xdr:col>
      <xdr:colOff>1338384</xdr:colOff>
      <xdr:row>2</xdr:row>
      <xdr:rowOff>0</xdr:rowOff>
    </xdr:to>
    <xdr:pic>
      <xdr:nvPicPr>
        <xdr:cNvPr id="2" name="image4.png">
          <a:extLst>
            <a:ext uri="{FF2B5EF4-FFF2-40B4-BE49-F238E27FC236}">
              <a16:creationId xmlns:a16="http://schemas.microsoft.com/office/drawing/2014/main" id="{862DF290-69E5-4701-ACE9-5225F845129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4" y="72165"/>
          <a:ext cx="1487688" cy="455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77013</xdr:colOff>
      <xdr:row>0</xdr:row>
      <xdr:rowOff>107265</xdr:rowOff>
    </xdr:from>
    <xdr:to>
      <xdr:col>0</xdr:col>
      <xdr:colOff>2049780</xdr:colOff>
      <xdr:row>2</xdr:row>
      <xdr:rowOff>30480</xdr:rowOff>
    </xdr:to>
    <xdr:pic>
      <xdr:nvPicPr>
        <xdr:cNvPr id="2" name="صورة 1">
          <a:extLst>
            <a:ext uri="{FF2B5EF4-FFF2-40B4-BE49-F238E27FC236}">
              <a16:creationId xmlns:a16="http://schemas.microsoft.com/office/drawing/2014/main" id="{21F103EF-6498-4BE2-9E23-88DCF667A0CE}"/>
            </a:ext>
          </a:extLst>
        </xdr:cNvPr>
        <xdr:cNvPicPr>
          <a:picLocks noChangeAspect="1"/>
        </xdr:cNvPicPr>
      </xdr:nvPicPr>
      <xdr:blipFill>
        <a:blip xmlns:r="http://schemas.openxmlformats.org/officeDocument/2006/relationships" r:embed="rId1"/>
        <a:stretch>
          <a:fillRect/>
        </a:stretch>
      </xdr:blipFill>
      <xdr:spPr>
        <a:xfrm>
          <a:off x="77013" y="107265"/>
          <a:ext cx="1972767" cy="4185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51837</xdr:colOff>
      <xdr:row>0</xdr:row>
      <xdr:rowOff>45358</xdr:rowOff>
    </xdr:from>
    <xdr:to>
      <xdr:col>1</xdr:col>
      <xdr:colOff>1488522</xdr:colOff>
      <xdr:row>2</xdr:row>
      <xdr:rowOff>123113</xdr:rowOff>
    </xdr:to>
    <xdr:pic>
      <xdr:nvPicPr>
        <xdr:cNvPr id="3" name="image4.png">
          <a:extLst>
            <a:ext uri="{FF2B5EF4-FFF2-40B4-BE49-F238E27FC236}">
              <a16:creationId xmlns:a16="http://schemas.microsoft.com/office/drawing/2014/main" id="{7C536B82-F26A-4060-A7C4-42CD05E0FCA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37" y="45358"/>
          <a:ext cx="1786583" cy="57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69851</xdr:rowOff>
    </xdr:from>
    <xdr:to>
      <xdr:col>1</xdr:col>
      <xdr:colOff>1481910</xdr:colOff>
      <xdr:row>2</xdr:row>
      <xdr:rowOff>95251</xdr:rowOff>
    </xdr:to>
    <xdr:pic>
      <xdr:nvPicPr>
        <xdr:cNvPr id="3" name="image4.png">
          <a:extLst>
            <a:ext uri="{FF2B5EF4-FFF2-40B4-BE49-F238E27FC236}">
              <a16:creationId xmlns:a16="http://schemas.microsoft.com/office/drawing/2014/main" id="{FF963C00-9FA8-4212-90F5-48D2C526FA36}"/>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9851"/>
          <a:ext cx="178671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58317</xdr:colOff>
      <xdr:row>0</xdr:row>
      <xdr:rowOff>51837</xdr:rowOff>
    </xdr:from>
    <xdr:to>
      <xdr:col>1</xdr:col>
      <xdr:colOff>1491763</xdr:colOff>
      <xdr:row>2</xdr:row>
      <xdr:rowOff>63432</xdr:rowOff>
    </xdr:to>
    <xdr:pic>
      <xdr:nvPicPr>
        <xdr:cNvPr id="3" name="image4.png">
          <a:extLst>
            <a:ext uri="{FF2B5EF4-FFF2-40B4-BE49-F238E27FC236}">
              <a16:creationId xmlns:a16="http://schemas.microsoft.com/office/drawing/2014/main" id="{591E9FB2-9A5D-4B5A-8793-8CD159EE015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17" y="51837"/>
          <a:ext cx="1783344" cy="542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49850</xdr:colOff>
      <xdr:row>0</xdr:row>
      <xdr:rowOff>88425</xdr:rowOff>
    </xdr:from>
    <xdr:to>
      <xdr:col>1</xdr:col>
      <xdr:colOff>1483598</xdr:colOff>
      <xdr:row>2</xdr:row>
      <xdr:rowOff>118692</xdr:rowOff>
    </xdr:to>
    <xdr:pic>
      <xdr:nvPicPr>
        <xdr:cNvPr id="3" name="image4.png">
          <a:extLst>
            <a:ext uri="{FF2B5EF4-FFF2-40B4-BE49-F238E27FC236}">
              <a16:creationId xmlns:a16="http://schemas.microsoft.com/office/drawing/2014/main" id="{B809F022-9FAC-44CA-9866-0F23D934939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50" y="88425"/>
          <a:ext cx="1783888" cy="528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36285</xdr:colOff>
      <xdr:row>0</xdr:row>
      <xdr:rowOff>48758</xdr:rowOff>
    </xdr:from>
    <xdr:to>
      <xdr:col>1</xdr:col>
      <xdr:colOff>1446243</xdr:colOff>
      <xdr:row>2</xdr:row>
      <xdr:rowOff>85044</xdr:rowOff>
    </xdr:to>
    <xdr:pic>
      <xdr:nvPicPr>
        <xdr:cNvPr id="3" name="image4.png">
          <a:extLst>
            <a:ext uri="{FF2B5EF4-FFF2-40B4-BE49-F238E27FC236}">
              <a16:creationId xmlns:a16="http://schemas.microsoft.com/office/drawing/2014/main" id="{B6226876-4537-4FBD-94B2-06EF136EC84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85" y="48758"/>
          <a:ext cx="1784154" cy="53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175381</xdr:colOff>
      <xdr:row>0</xdr:row>
      <xdr:rowOff>66523</xdr:rowOff>
    </xdr:from>
    <xdr:to>
      <xdr:col>1</xdr:col>
      <xdr:colOff>1619986</xdr:colOff>
      <xdr:row>3</xdr:row>
      <xdr:rowOff>87623</xdr:rowOff>
    </xdr:to>
    <xdr:pic>
      <xdr:nvPicPr>
        <xdr:cNvPr id="3" name="image4.png">
          <a:extLst>
            <a:ext uri="{FF2B5EF4-FFF2-40B4-BE49-F238E27FC236}">
              <a16:creationId xmlns:a16="http://schemas.microsoft.com/office/drawing/2014/main" id="{D619C09D-59FD-49E5-95D9-9B6F8D316F7B}"/>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81" y="66523"/>
          <a:ext cx="1676430" cy="746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2013 - نسق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3CF2-2429-4BAE-B603-37A80A5BEE4A}">
  <dimension ref="A1:B38"/>
  <sheetViews>
    <sheetView showGridLines="0" view="pageBreakPreview" zoomScale="102" zoomScaleNormal="100" zoomScaleSheetLayoutView="102" workbookViewId="0">
      <selection sqref="A1:B1"/>
    </sheetView>
  </sheetViews>
  <sheetFormatPr defaultRowHeight="18"/>
  <cols>
    <col min="1" max="1" width="113.625" style="77" customWidth="1"/>
    <col min="2" max="2" width="14.625" style="75" customWidth="1"/>
  </cols>
  <sheetData>
    <row r="1" spans="1:2">
      <c r="A1" s="127"/>
      <c r="B1" s="127"/>
    </row>
    <row r="4" spans="1:2" ht="21" customHeight="1">
      <c r="A4" s="72" t="s">
        <v>244</v>
      </c>
      <c r="B4" s="72" t="s">
        <v>0</v>
      </c>
    </row>
    <row r="5" spans="1:2" ht="21" customHeight="1">
      <c r="A5" s="89" t="s">
        <v>1</v>
      </c>
      <c r="B5" s="90">
        <v>1</v>
      </c>
    </row>
    <row r="6" spans="1:2" ht="21" customHeight="1">
      <c r="A6" s="91" t="s">
        <v>2</v>
      </c>
      <c r="B6" s="92">
        <v>2</v>
      </c>
    </row>
    <row r="7" spans="1:2" ht="21" customHeight="1">
      <c r="A7" s="89" t="s">
        <v>3</v>
      </c>
      <c r="B7" s="90">
        <v>3</v>
      </c>
    </row>
    <row r="8" spans="1:2" ht="21" customHeight="1">
      <c r="A8" s="93" t="s">
        <v>4</v>
      </c>
      <c r="B8" s="92">
        <v>4</v>
      </c>
    </row>
    <row r="9" spans="1:2" ht="21" customHeight="1">
      <c r="A9" s="89" t="s">
        <v>5</v>
      </c>
      <c r="B9" s="90">
        <v>5</v>
      </c>
    </row>
    <row r="10" spans="1:2" ht="21" customHeight="1">
      <c r="A10" s="93" t="s">
        <v>6</v>
      </c>
      <c r="B10" s="92">
        <v>6</v>
      </c>
    </row>
    <row r="11" spans="1:2" ht="21" customHeight="1">
      <c r="A11" s="89" t="s">
        <v>79</v>
      </c>
      <c r="B11" s="90">
        <v>7</v>
      </c>
    </row>
    <row r="12" spans="1:2" ht="21" customHeight="1">
      <c r="A12" s="93" t="s">
        <v>94</v>
      </c>
      <c r="B12" s="92">
        <v>8</v>
      </c>
    </row>
    <row r="13" spans="1:2" ht="21" customHeight="1">
      <c r="A13" s="89" t="s">
        <v>257</v>
      </c>
      <c r="B13" s="90">
        <v>9</v>
      </c>
    </row>
    <row r="14" spans="1:2" ht="21" customHeight="1">
      <c r="A14" s="93" t="s">
        <v>258</v>
      </c>
      <c r="B14" s="92">
        <v>10</v>
      </c>
    </row>
    <row r="15" spans="1:2" ht="21" customHeight="1">
      <c r="A15" s="89" t="s">
        <v>8</v>
      </c>
      <c r="B15" s="90">
        <v>11</v>
      </c>
    </row>
    <row r="16" spans="1:2" ht="21" customHeight="1">
      <c r="A16" s="93" t="s">
        <v>9</v>
      </c>
      <c r="B16" s="92">
        <v>12</v>
      </c>
    </row>
    <row r="17" spans="1:2" ht="21" customHeight="1">
      <c r="A17" s="89" t="s">
        <v>10</v>
      </c>
      <c r="B17" s="90">
        <v>13</v>
      </c>
    </row>
    <row r="18" spans="1:2" ht="21" customHeight="1">
      <c r="A18" s="93" t="s">
        <v>256</v>
      </c>
      <c r="B18" s="92">
        <v>14</v>
      </c>
    </row>
    <row r="19" spans="1:2" ht="21" customHeight="1">
      <c r="A19" s="89" t="s">
        <v>263</v>
      </c>
      <c r="B19" s="90">
        <v>15</v>
      </c>
    </row>
    <row r="20" spans="1:2" ht="21" customHeight="1">
      <c r="A20" s="93" t="s">
        <v>264</v>
      </c>
      <c r="B20" s="92">
        <v>16</v>
      </c>
    </row>
    <row r="21" spans="1:2" ht="21" customHeight="1">
      <c r="A21" s="89" t="s">
        <v>11</v>
      </c>
      <c r="B21" s="90">
        <v>17</v>
      </c>
    </row>
    <row r="22" spans="1:2" ht="21" customHeight="1">
      <c r="A22" s="93" t="s">
        <v>259</v>
      </c>
      <c r="B22" s="92">
        <v>18</v>
      </c>
    </row>
    <row r="23" spans="1:2" ht="21" customHeight="1">
      <c r="A23" s="89" t="s">
        <v>128</v>
      </c>
      <c r="B23" s="90">
        <v>19</v>
      </c>
    </row>
    <row r="24" spans="1:2" ht="21" customHeight="1">
      <c r="A24" s="93" t="s">
        <v>131</v>
      </c>
      <c r="B24" s="92">
        <v>20</v>
      </c>
    </row>
    <row r="25" spans="1:2" ht="21" customHeight="1">
      <c r="A25" s="89" t="s">
        <v>13</v>
      </c>
      <c r="B25" s="90">
        <v>21</v>
      </c>
    </row>
    <row r="26" spans="1:2" ht="21" customHeight="1">
      <c r="A26" s="93" t="s">
        <v>260</v>
      </c>
      <c r="B26" s="92">
        <v>22</v>
      </c>
    </row>
    <row r="27" spans="1:2" ht="21" customHeight="1">
      <c r="A27" s="89" t="s">
        <v>261</v>
      </c>
      <c r="B27" s="90">
        <v>23</v>
      </c>
    </row>
    <row r="28" spans="1:2" ht="21" customHeight="1">
      <c r="A28" s="93" t="s">
        <v>15</v>
      </c>
      <c r="B28" s="92">
        <v>24</v>
      </c>
    </row>
    <row r="29" spans="1:2" ht="21" customHeight="1">
      <c r="A29" s="89" t="s">
        <v>16</v>
      </c>
      <c r="B29" s="90">
        <v>25</v>
      </c>
    </row>
    <row r="30" spans="1:2" ht="21" customHeight="1">
      <c r="A30" s="93" t="s">
        <v>17</v>
      </c>
      <c r="B30" s="92">
        <v>26</v>
      </c>
    </row>
    <row r="31" spans="1:2" ht="21" customHeight="1">
      <c r="A31" s="89" t="s">
        <v>18</v>
      </c>
      <c r="B31" s="90">
        <v>27</v>
      </c>
    </row>
    <row r="32" spans="1:2" ht="21" customHeight="1">
      <c r="A32" s="93" t="s">
        <v>19</v>
      </c>
      <c r="B32" s="92">
        <v>28</v>
      </c>
    </row>
    <row r="33" spans="1:2" ht="21" customHeight="1">
      <c r="A33" s="89" t="s">
        <v>20</v>
      </c>
      <c r="B33" s="90">
        <v>29</v>
      </c>
    </row>
    <row r="34" spans="1:2" ht="21" customHeight="1">
      <c r="A34" s="93" t="s">
        <v>253</v>
      </c>
      <c r="B34" s="92">
        <v>30</v>
      </c>
    </row>
    <row r="35" spans="1:2" ht="21" customHeight="1">
      <c r="A35" s="89" t="s">
        <v>21</v>
      </c>
      <c r="B35" s="90">
        <v>31</v>
      </c>
    </row>
    <row r="36" spans="1:2" ht="21" customHeight="1">
      <c r="A36" s="93" t="s">
        <v>22</v>
      </c>
      <c r="B36" s="92">
        <v>32</v>
      </c>
    </row>
    <row r="37" spans="1:2" ht="21" customHeight="1">
      <c r="A37" s="89" t="s">
        <v>273</v>
      </c>
      <c r="B37" s="90">
        <v>33</v>
      </c>
    </row>
    <row r="38" spans="1:2" ht="21" customHeight="1">
      <c r="A38" s="93" t="s">
        <v>274</v>
      </c>
      <c r="B38" s="92">
        <v>34</v>
      </c>
    </row>
  </sheetData>
  <mergeCells count="1">
    <mergeCell ref="A1:B1"/>
  </mergeCells>
  <phoneticPr fontId="26" type="noConversion"/>
  <hyperlinks>
    <hyperlink ref="B5" location="'1'!A1" display="'1'!A1" xr:uid="{6164290F-C4F3-440E-9D67-2D9E4E15E484}"/>
    <hyperlink ref="B6" location="'2'!A1" display="'2'!A1" xr:uid="{8CFE35F6-1F23-41D1-99F4-48468AAFE3F2}"/>
    <hyperlink ref="B7" location="'3'!A1" display="'3'!A1" xr:uid="{988E475A-6EE8-422B-8DBF-5AE3698C23A1}"/>
    <hyperlink ref="B8" location="'4'!A1" display="'4'!A1" xr:uid="{8FD1C608-77B5-447A-A7B6-BADECD1A12A7}"/>
    <hyperlink ref="B9" location="'5'!A1" display="'5'!A1" xr:uid="{C1771FA7-1919-4F8E-8E05-3AB644490525}"/>
    <hyperlink ref="B10" location="'6'!A1" display="'6'!A1" xr:uid="{B6F09F7A-B70D-4E95-9C33-D8E1117C7B96}"/>
    <hyperlink ref="B11" location="'7'!A1" display="'7'!A1" xr:uid="{6209B544-A9EB-4CB9-8986-7A35F8CE466E}"/>
    <hyperlink ref="B12" location="'8'!A1" display="'8'!A1" xr:uid="{38227206-453B-4DAE-AD91-BE22425BAA2B}"/>
    <hyperlink ref="B13" location="'9'!A1" display="'9'!A1" xr:uid="{3C3FC2B8-C331-4DD3-917F-A7D9983D2DFF}"/>
    <hyperlink ref="B14" location="'10'!A1" display="'10'!A1" xr:uid="{8B67FBCA-8AEE-4D00-8CC8-89F2F550D8B6}"/>
    <hyperlink ref="B15" location="'11'!A1" display="'11'!A1" xr:uid="{1F41A50B-0724-496B-A2F6-562C1539A2E7}"/>
    <hyperlink ref="B16" location="'12'!A1" display="'12'!A1" xr:uid="{A6EDF056-D6FB-43A3-AADA-521E86D6F5BB}"/>
    <hyperlink ref="B17" location="'13'!A1" display="'13'!A1" xr:uid="{F648C7F8-765C-4270-9AFE-00A9FF9502C9}"/>
    <hyperlink ref="B18" location="'14'!A1" display="'14'!A1" xr:uid="{31491B74-4D6D-481F-AD33-08E6BEF95967}"/>
    <hyperlink ref="B19" location="'15'!A1" display="'15'!A1" xr:uid="{37B6CCDC-7D7F-4C89-80C4-03B09AE9772E}"/>
    <hyperlink ref="B20" location="'16'!A1" display="'16'!A1" xr:uid="{5F1E837D-F63E-4AD1-9D07-FEB4C2395857}"/>
    <hyperlink ref="B21" location="'17'!A1" display="'17'!A1" xr:uid="{1CA7CD68-6B37-4687-BFEC-4C2811FB14B0}"/>
    <hyperlink ref="B22" location="'18'!A1" display="'18'!A1" xr:uid="{4C1534CC-D97E-43DC-B596-5C52EBCC2ED5}"/>
    <hyperlink ref="B23" location="'19'!A1" display="'19'!A1" xr:uid="{F96DC601-F3EF-4B76-A350-475F79B6A95A}"/>
    <hyperlink ref="B24" location="'20'!A1" display="'20'!A1" xr:uid="{D5BC14B9-53C6-4793-BA23-DCFD168C347A}"/>
    <hyperlink ref="B25" location="'21'!A1" display="'21'!A1" xr:uid="{3092D6F0-F904-4328-9D54-7C7F97C6C39E}"/>
    <hyperlink ref="B26" location="'22'!A1" display="'22'!A1" xr:uid="{C8EEC755-6EC6-43AC-9D09-5AC8B0DDE843}"/>
    <hyperlink ref="B27" location="'23'!A1" display="'23'!A1" xr:uid="{8962DFD5-8CE1-41FA-9282-66C266271C5A}"/>
    <hyperlink ref="B28" location="'24'!A1" display="'24'!A1" xr:uid="{76F9B1A8-5138-4D32-9B96-D0194411EAD9}"/>
    <hyperlink ref="B29" location="'25'!A1" display="'25'!A1" xr:uid="{D0424C98-B68D-4267-A8A1-4BFA92042DDD}"/>
    <hyperlink ref="B30" location="'26'!A1" display="'26'!A1" xr:uid="{2EB30544-5735-4AF5-9A32-D16CD1030A63}"/>
    <hyperlink ref="B31" location="'27'!A1" display="'27'!A1" xr:uid="{53ADD3C2-F6FC-464A-9BF2-42B5A8C6A947}"/>
    <hyperlink ref="B32" location="'28'!A1" display="'28'!A1" xr:uid="{3D64134F-C77C-4B49-B1CE-2EB6B1CDD480}"/>
    <hyperlink ref="B33" location="'29'!A1" display="'29'!A1" xr:uid="{F48DE15B-F9E8-4762-90E8-603EF2C150F5}"/>
    <hyperlink ref="B34" location="'30'!A1" display="'30'!A1" xr:uid="{591FAFEF-F2C9-4BAA-8328-7940C655F96B}"/>
    <hyperlink ref="B35" location="'31'!A1" display="'31'!A1" xr:uid="{82E9A877-442D-4650-A7F5-8E7D85556A0D}"/>
    <hyperlink ref="B36" location="'32'!A1" display="'32'!A1" xr:uid="{0DC509B5-3F68-43F1-A0EB-C01678F7D7E2}"/>
    <hyperlink ref="B37" location="'33'!A1" display="'33'!A1" xr:uid="{7CCCC676-8A8A-430E-ABE2-BF2CEC56A3A0}"/>
    <hyperlink ref="B38" location="'34'!A1" display="'34'!A1" xr:uid="{65522D96-8242-4B58-AF45-DFB170B77E83}"/>
  </hyperlink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C47AF-8E27-4A35-A757-3CBD35076910}">
  <dimension ref="A1:F33"/>
  <sheetViews>
    <sheetView showGridLines="0" view="pageBreakPreview" zoomScale="102" zoomScaleNormal="100" zoomScaleSheetLayoutView="102" workbookViewId="0">
      <selection activeCell="G6" sqref="G6"/>
    </sheetView>
  </sheetViews>
  <sheetFormatPr defaultColWidth="21.625" defaultRowHeight="18"/>
  <cols>
    <col min="1" max="1" width="4.625" style="1" customWidth="1"/>
    <col min="2" max="2" width="21.625" style="2"/>
    <col min="3" max="6" width="21.625" style="1"/>
  </cols>
  <sheetData>
    <row r="1" spans="1:6">
      <c r="C1"/>
      <c r="D1"/>
      <c r="E1" s="128" t="s">
        <v>269</v>
      </c>
      <c r="F1" s="128"/>
    </row>
    <row r="3" spans="1:6" ht="12.6" customHeight="1">
      <c r="B3" s="3"/>
      <c r="C3" s="3"/>
      <c r="D3" s="4"/>
      <c r="E3" s="4"/>
      <c r="F3" s="4"/>
    </row>
    <row r="4" spans="1:6" ht="35.1" customHeight="1">
      <c r="A4" s="133" t="s">
        <v>7</v>
      </c>
      <c r="B4" s="133"/>
      <c r="C4" s="133"/>
      <c r="D4" s="133"/>
      <c r="E4" s="133"/>
      <c r="F4" s="133"/>
    </row>
    <row r="5" spans="1:6">
      <c r="A5" s="80" t="s">
        <v>96</v>
      </c>
      <c r="B5" s="143"/>
      <c r="C5" s="143"/>
      <c r="D5" s="143"/>
      <c r="E5" s="14"/>
      <c r="F5" s="14"/>
    </row>
    <row r="6" spans="1:6" ht="21" customHeight="1">
      <c r="A6" s="137" t="s">
        <v>279</v>
      </c>
      <c r="B6" s="134" t="s">
        <v>81</v>
      </c>
      <c r="C6" s="144" t="s">
        <v>42</v>
      </c>
      <c r="D6" s="145"/>
      <c r="E6" s="144" t="s">
        <v>43</v>
      </c>
      <c r="F6" s="145"/>
    </row>
    <row r="7" spans="1:6" ht="21" customHeight="1">
      <c r="A7" s="136"/>
      <c r="B7" s="142"/>
      <c r="C7" s="6" t="s">
        <v>76</v>
      </c>
      <c r="D7" s="6" t="s">
        <v>39</v>
      </c>
      <c r="E7" s="6" t="s">
        <v>28</v>
      </c>
      <c r="F7" s="6" t="s">
        <v>29</v>
      </c>
    </row>
    <row r="8" spans="1:6" ht="21" customHeight="1">
      <c r="A8" s="6">
        <v>1</v>
      </c>
      <c r="B8" s="17" t="s">
        <v>82</v>
      </c>
      <c r="C8" s="106">
        <v>17210</v>
      </c>
      <c r="D8" s="106">
        <v>17232</v>
      </c>
      <c r="E8" s="106">
        <v>2473011</v>
      </c>
      <c r="F8" s="106">
        <v>2471858</v>
      </c>
    </row>
    <row r="9" spans="1:6" ht="21" customHeight="1">
      <c r="A9" s="6">
        <v>2</v>
      </c>
      <c r="B9" s="17" t="s">
        <v>83</v>
      </c>
      <c r="C9" s="107">
        <v>16459</v>
      </c>
      <c r="D9" s="107">
        <v>16504</v>
      </c>
      <c r="E9" s="107">
        <v>2270200</v>
      </c>
      <c r="F9" s="107">
        <v>2267794</v>
      </c>
    </row>
    <row r="10" spans="1:6" ht="21" customHeight="1">
      <c r="A10" s="6">
        <v>3</v>
      </c>
      <c r="B10" s="17" t="s">
        <v>84</v>
      </c>
      <c r="C10" s="106">
        <v>17123</v>
      </c>
      <c r="D10" s="106">
        <v>17149</v>
      </c>
      <c r="E10" s="106">
        <v>2391735</v>
      </c>
      <c r="F10" s="106">
        <v>2387836</v>
      </c>
    </row>
    <row r="11" spans="1:6" ht="21" customHeight="1">
      <c r="A11" s="6">
        <v>4</v>
      </c>
      <c r="B11" s="15" t="s">
        <v>85</v>
      </c>
      <c r="C11" s="107">
        <v>16565</v>
      </c>
      <c r="D11" s="107">
        <v>16668</v>
      </c>
      <c r="E11" s="107">
        <v>2255028</v>
      </c>
      <c r="F11" s="107">
        <v>2263106</v>
      </c>
    </row>
    <row r="12" spans="1:6" ht="21" customHeight="1">
      <c r="A12" s="6">
        <v>5</v>
      </c>
      <c r="B12" s="18" t="s">
        <v>86</v>
      </c>
      <c r="C12" s="106">
        <v>16884</v>
      </c>
      <c r="D12" s="106">
        <v>17125</v>
      </c>
      <c r="E12" s="106">
        <v>2355159</v>
      </c>
      <c r="F12" s="106">
        <v>2354169</v>
      </c>
    </row>
    <row r="13" spans="1:6" ht="21" customHeight="1">
      <c r="A13" s="6">
        <v>6</v>
      </c>
      <c r="B13" s="17" t="s">
        <v>87</v>
      </c>
      <c r="C13" s="107">
        <v>17257</v>
      </c>
      <c r="D13" s="107">
        <v>17276</v>
      </c>
      <c r="E13" s="107">
        <v>2254138</v>
      </c>
      <c r="F13" s="107">
        <v>2259253</v>
      </c>
    </row>
    <row r="14" spans="1:6" ht="21" customHeight="1">
      <c r="A14" s="6">
        <v>7</v>
      </c>
      <c r="B14" s="17" t="s">
        <v>88</v>
      </c>
      <c r="C14" s="106">
        <v>17460</v>
      </c>
      <c r="D14" s="106">
        <v>17275</v>
      </c>
      <c r="E14" s="106">
        <v>2614874</v>
      </c>
      <c r="F14" s="106">
        <v>2612601</v>
      </c>
    </row>
    <row r="15" spans="1:6" ht="21" customHeight="1">
      <c r="A15" s="6">
        <v>8</v>
      </c>
      <c r="B15" s="17" t="s">
        <v>89</v>
      </c>
      <c r="C15" s="107">
        <v>17954</v>
      </c>
      <c r="D15" s="107">
        <v>17943</v>
      </c>
      <c r="E15" s="107">
        <v>2557036</v>
      </c>
      <c r="F15" s="107">
        <v>2544741</v>
      </c>
    </row>
    <row r="16" spans="1:6" ht="21" customHeight="1">
      <c r="A16" s="6">
        <v>9</v>
      </c>
      <c r="B16" s="17" t="s">
        <v>90</v>
      </c>
      <c r="C16" s="106">
        <v>16654</v>
      </c>
      <c r="D16" s="106">
        <v>16662</v>
      </c>
      <c r="E16" s="106">
        <v>2301508</v>
      </c>
      <c r="F16" s="106">
        <v>2299146</v>
      </c>
    </row>
    <row r="17" spans="1:6" ht="21" customHeight="1">
      <c r="A17" s="6">
        <v>10</v>
      </c>
      <c r="B17" s="18" t="s">
        <v>91</v>
      </c>
      <c r="C17" s="107">
        <v>17637</v>
      </c>
      <c r="D17" s="107">
        <v>17688</v>
      </c>
      <c r="E17" s="107">
        <v>2518234</v>
      </c>
      <c r="F17" s="107">
        <v>2521349</v>
      </c>
    </row>
    <row r="18" spans="1:6" ht="21" customHeight="1">
      <c r="A18" s="6">
        <v>11</v>
      </c>
      <c r="B18" s="17" t="s">
        <v>92</v>
      </c>
      <c r="C18" s="106">
        <v>17282</v>
      </c>
      <c r="D18" s="106">
        <v>17565</v>
      </c>
      <c r="E18" s="106">
        <v>2559633</v>
      </c>
      <c r="F18" s="106">
        <v>2581176</v>
      </c>
    </row>
    <row r="19" spans="1:6" ht="21" customHeight="1">
      <c r="A19" s="6">
        <v>12</v>
      </c>
      <c r="B19" s="17" t="s">
        <v>93</v>
      </c>
      <c r="C19" s="107">
        <v>17103</v>
      </c>
      <c r="D19" s="107">
        <v>17416</v>
      </c>
      <c r="E19" s="107">
        <v>2497759</v>
      </c>
      <c r="F19" s="107">
        <v>2516292</v>
      </c>
    </row>
    <row r="20" spans="1:6" ht="21" customHeight="1">
      <c r="A20" s="131" t="s">
        <v>33</v>
      </c>
      <c r="B20" s="132"/>
      <c r="C20" s="11">
        <f>SUM(C8:C19)</f>
        <v>205588</v>
      </c>
      <c r="D20" s="11">
        <f t="shared" ref="D20:F20" si="0">SUM(D8:D19)</f>
        <v>206503</v>
      </c>
      <c r="E20" s="11">
        <f t="shared" si="0"/>
        <v>29048315</v>
      </c>
      <c r="F20" s="11">
        <f t="shared" si="0"/>
        <v>29079321</v>
      </c>
    </row>
    <row r="21" spans="1:6" ht="16.5">
      <c r="A21" s="5" t="s">
        <v>34</v>
      </c>
      <c r="B21"/>
      <c r="C21"/>
      <c r="D21"/>
      <c r="E21"/>
      <c r="F21" s="82" t="s">
        <v>35</v>
      </c>
    </row>
    <row r="22" spans="1:6">
      <c r="A22" s="5"/>
      <c r="B22"/>
    </row>
    <row r="23" spans="1:6" ht="14.25">
      <c r="A23"/>
      <c r="B23"/>
      <c r="C23"/>
      <c r="D23"/>
      <c r="E23"/>
      <c r="F23"/>
    </row>
    <row r="24" spans="1:6" ht="14.25">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B2985957-04A8-47D3-9430-E9C173EA25E7}"/>
  </hyperlinks>
  <pageMargins left="0.7" right="0.7" top="0.75" bottom="0.75" header="0.3" footer="0.3"/>
  <pageSetup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5D2DE-2F26-4917-B2B3-FBCBFC05B75C}">
  <dimension ref="A1:F33"/>
  <sheetViews>
    <sheetView showGridLines="0" view="pageBreakPreview" zoomScaleNormal="100" zoomScaleSheetLayoutView="100" workbookViewId="0">
      <selection activeCell="B23" sqref="B23"/>
    </sheetView>
  </sheetViews>
  <sheetFormatPr defaultColWidth="21.625" defaultRowHeight="18"/>
  <cols>
    <col min="1" max="1" width="4.625" style="1" customWidth="1"/>
    <col min="2" max="2" width="21.625" style="2"/>
    <col min="3" max="6" width="21.625" style="1"/>
  </cols>
  <sheetData>
    <row r="1" spans="1:6">
      <c r="C1"/>
      <c r="D1"/>
      <c r="E1" s="128" t="s">
        <v>269</v>
      </c>
      <c r="F1" s="128"/>
    </row>
    <row r="3" spans="1:6">
      <c r="B3" s="3"/>
      <c r="C3" s="3"/>
      <c r="D3" s="4"/>
      <c r="E3" s="4"/>
      <c r="F3" s="4"/>
    </row>
    <row r="4" spans="1:6" ht="21">
      <c r="A4" s="133" t="s">
        <v>258</v>
      </c>
      <c r="B4" s="133"/>
      <c r="C4" s="133"/>
      <c r="D4" s="133"/>
      <c r="E4" s="133"/>
      <c r="F4" s="133"/>
    </row>
    <row r="5" spans="1:6">
      <c r="A5" s="80" t="s">
        <v>97</v>
      </c>
      <c r="B5" s="143"/>
      <c r="C5" s="143"/>
      <c r="D5" s="143"/>
      <c r="E5" s="14"/>
      <c r="F5" s="14"/>
    </row>
    <row r="6" spans="1:6" ht="21" customHeight="1">
      <c r="A6" s="137" t="s">
        <v>279</v>
      </c>
      <c r="B6" s="134" t="s">
        <v>81</v>
      </c>
      <c r="C6" s="144" t="s">
        <v>42</v>
      </c>
      <c r="D6" s="145"/>
      <c r="E6" s="144" t="s">
        <v>43</v>
      </c>
      <c r="F6" s="145"/>
    </row>
    <row r="7" spans="1:6" ht="21" customHeight="1">
      <c r="A7" s="136"/>
      <c r="B7" s="142"/>
      <c r="C7" s="6" t="s">
        <v>76</v>
      </c>
      <c r="D7" s="6" t="s">
        <v>39</v>
      </c>
      <c r="E7" s="6" t="s">
        <v>28</v>
      </c>
      <c r="F7" s="6" t="s">
        <v>29</v>
      </c>
    </row>
    <row r="8" spans="1:6" ht="21" customHeight="1">
      <c r="A8" s="6">
        <v>1</v>
      </c>
      <c r="B8" s="17" t="s">
        <v>82</v>
      </c>
      <c r="C8" s="106">
        <v>54</v>
      </c>
      <c r="D8" s="106">
        <v>79</v>
      </c>
      <c r="E8" s="106">
        <v>455</v>
      </c>
      <c r="F8" s="106">
        <v>2569</v>
      </c>
    </row>
    <row r="9" spans="1:6" ht="21" customHeight="1">
      <c r="A9" s="6">
        <v>2</v>
      </c>
      <c r="B9" s="17" t="s">
        <v>83</v>
      </c>
      <c r="C9" s="107">
        <v>54</v>
      </c>
      <c r="D9" s="107">
        <v>80</v>
      </c>
      <c r="E9" s="107">
        <v>0</v>
      </c>
      <c r="F9" s="107">
        <v>2659</v>
      </c>
    </row>
    <row r="10" spans="1:6" ht="21" customHeight="1">
      <c r="A10" s="6">
        <v>3</v>
      </c>
      <c r="B10" s="17" t="s">
        <v>84</v>
      </c>
      <c r="C10" s="106">
        <v>38</v>
      </c>
      <c r="D10" s="106">
        <v>66</v>
      </c>
      <c r="E10" s="106">
        <v>579</v>
      </c>
      <c r="F10" s="106">
        <v>3109</v>
      </c>
    </row>
    <row r="11" spans="1:6" ht="21" customHeight="1">
      <c r="A11" s="6">
        <v>4</v>
      </c>
      <c r="B11" s="15" t="s">
        <v>85</v>
      </c>
      <c r="C11" s="107">
        <v>18</v>
      </c>
      <c r="D11" s="107">
        <v>40</v>
      </c>
      <c r="E11" s="107">
        <v>499</v>
      </c>
      <c r="F11" s="107">
        <v>2796</v>
      </c>
    </row>
    <row r="12" spans="1:6" ht="21" customHeight="1">
      <c r="A12" s="6">
        <v>5</v>
      </c>
      <c r="B12" s="18" t="s">
        <v>86</v>
      </c>
      <c r="C12" s="106">
        <v>7</v>
      </c>
      <c r="D12" s="106">
        <v>39</v>
      </c>
      <c r="E12" s="106">
        <v>127</v>
      </c>
      <c r="F12" s="106">
        <v>2818</v>
      </c>
    </row>
    <row r="13" spans="1:6" ht="21" customHeight="1">
      <c r="A13" s="6">
        <v>6</v>
      </c>
      <c r="B13" s="17" t="s">
        <v>87</v>
      </c>
      <c r="C13" s="107">
        <v>3</v>
      </c>
      <c r="D13" s="107">
        <v>27</v>
      </c>
      <c r="E13" s="107">
        <v>244</v>
      </c>
      <c r="F13" s="107">
        <v>2401</v>
      </c>
    </row>
    <row r="14" spans="1:6" ht="21" customHeight="1">
      <c r="A14" s="6">
        <v>7</v>
      </c>
      <c r="B14" s="17" t="s">
        <v>88</v>
      </c>
      <c r="C14" s="106">
        <v>4</v>
      </c>
      <c r="D14" s="106">
        <v>30</v>
      </c>
      <c r="E14" s="106">
        <v>381</v>
      </c>
      <c r="F14" s="106">
        <v>3505</v>
      </c>
    </row>
    <row r="15" spans="1:6" ht="21" customHeight="1">
      <c r="A15" s="6">
        <v>8</v>
      </c>
      <c r="B15" s="17" t="s">
        <v>89</v>
      </c>
      <c r="C15" s="107">
        <v>59</v>
      </c>
      <c r="D15" s="107">
        <v>91</v>
      </c>
      <c r="E15" s="107">
        <v>1061</v>
      </c>
      <c r="F15" s="107">
        <v>4991</v>
      </c>
    </row>
    <row r="16" spans="1:6" ht="21" customHeight="1">
      <c r="A16" s="6">
        <v>9</v>
      </c>
      <c r="B16" s="17" t="s">
        <v>90</v>
      </c>
      <c r="C16" s="106">
        <v>60</v>
      </c>
      <c r="D16" s="106">
        <v>91</v>
      </c>
      <c r="E16" s="106">
        <v>72</v>
      </c>
      <c r="F16" s="106">
        <v>3017</v>
      </c>
    </row>
    <row r="17" spans="1:6" ht="21" customHeight="1">
      <c r="A17" s="6">
        <v>10</v>
      </c>
      <c r="B17" s="18" t="s">
        <v>91</v>
      </c>
      <c r="C17" s="107">
        <v>130</v>
      </c>
      <c r="D17" s="107">
        <v>159</v>
      </c>
      <c r="E17" s="107">
        <v>4859</v>
      </c>
      <c r="F17" s="107">
        <v>5913</v>
      </c>
    </row>
    <row r="18" spans="1:6" ht="21" customHeight="1">
      <c r="A18" s="6">
        <v>11</v>
      </c>
      <c r="B18" s="17" t="s">
        <v>92</v>
      </c>
      <c r="C18" s="106">
        <v>123</v>
      </c>
      <c r="D18" s="106">
        <v>166</v>
      </c>
      <c r="E18" s="106">
        <v>648</v>
      </c>
      <c r="F18" s="106">
        <v>3609</v>
      </c>
    </row>
    <row r="19" spans="1:6" ht="21" customHeight="1">
      <c r="A19" s="6">
        <v>12</v>
      </c>
      <c r="B19" s="17" t="s">
        <v>93</v>
      </c>
      <c r="C19" s="107">
        <v>61</v>
      </c>
      <c r="D19" s="107">
        <v>105</v>
      </c>
      <c r="E19" s="107">
        <v>155</v>
      </c>
      <c r="F19" s="107">
        <v>2804</v>
      </c>
    </row>
    <row r="20" spans="1:6" ht="21" customHeight="1">
      <c r="A20" s="131" t="s">
        <v>33</v>
      </c>
      <c r="B20" s="132"/>
      <c r="C20" s="11">
        <f>SUM(C8:C19)</f>
        <v>611</v>
      </c>
      <c r="D20" s="11">
        <f t="shared" ref="D20:F20" si="0">SUM(D8:D19)</f>
        <v>973</v>
      </c>
      <c r="E20" s="11">
        <f t="shared" si="0"/>
        <v>9080</v>
      </c>
      <c r="F20" s="11">
        <f t="shared" si="0"/>
        <v>40191</v>
      </c>
    </row>
    <row r="21" spans="1:6" ht="16.5">
      <c r="A21" s="5" t="s">
        <v>34</v>
      </c>
      <c r="B21"/>
      <c r="C21"/>
      <c r="D21"/>
      <c r="E21"/>
      <c r="F21" s="82" t="s">
        <v>35</v>
      </c>
    </row>
    <row r="22" spans="1:6">
      <c r="A22" s="5"/>
      <c r="B22"/>
      <c r="C22" s="19"/>
    </row>
    <row r="23" spans="1:6" ht="14.25">
      <c r="A23"/>
      <c r="B23"/>
      <c r="C23" s="19"/>
      <c r="D23"/>
      <c r="E23"/>
      <c r="F23"/>
    </row>
    <row r="24" spans="1:6" ht="14.25">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BE233780-B93E-43D8-965F-7438308F9021}"/>
  </hyperlinks>
  <pageMargins left="0.7" right="0.7" top="0.75" bottom="0.75" header="0.3" footer="0.3"/>
  <pageSetup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8CDC-C329-4E46-8A1D-CD66EC4C30F3}">
  <dimension ref="A1:J45"/>
  <sheetViews>
    <sheetView showGridLines="0" view="pageBreakPreview" zoomScaleNormal="100" zoomScaleSheetLayoutView="100" workbookViewId="0">
      <selection activeCell="B19" sqref="B19"/>
    </sheetView>
  </sheetViews>
  <sheetFormatPr defaultColWidth="21.625" defaultRowHeight="18"/>
  <cols>
    <col min="1" max="1" width="4.625" style="1" customWidth="1"/>
    <col min="2" max="2" width="21.625" style="1" customWidth="1"/>
    <col min="3" max="4" width="14.625" style="1" customWidth="1"/>
    <col min="5" max="7" width="14.625" style="21" customWidth="1"/>
    <col min="8" max="10" width="14.625" style="1" customWidth="1"/>
  </cols>
  <sheetData>
    <row r="1" spans="1:10" ht="19.350000000000001" customHeight="1">
      <c r="D1"/>
      <c r="E1"/>
      <c r="F1"/>
      <c r="G1"/>
      <c r="H1" s="127" t="s">
        <v>269</v>
      </c>
      <c r="I1" s="127"/>
      <c r="J1" s="127"/>
    </row>
    <row r="2" spans="1:10">
      <c r="D2" s="1" t="s">
        <v>98</v>
      </c>
    </row>
    <row r="3" spans="1:10">
      <c r="C3" s="23"/>
      <c r="D3" s="4"/>
    </row>
    <row r="4" spans="1:10" ht="21.6" customHeight="1">
      <c r="A4" s="133" t="s">
        <v>8</v>
      </c>
      <c r="B4" s="133"/>
      <c r="C4" s="133"/>
      <c r="D4" s="133"/>
      <c r="E4" s="133"/>
      <c r="F4" s="133"/>
      <c r="G4" s="133"/>
      <c r="H4" s="133"/>
      <c r="I4" s="133"/>
      <c r="J4" s="133"/>
    </row>
    <row r="5" spans="1:10">
      <c r="A5" s="80" t="s">
        <v>99</v>
      </c>
      <c r="E5" s="1"/>
      <c r="F5" s="1"/>
    </row>
    <row r="6" spans="1:10" ht="21" customHeight="1">
      <c r="A6" s="149" t="s">
        <v>280</v>
      </c>
      <c r="B6" s="134" t="s">
        <v>100</v>
      </c>
      <c r="C6" s="152" t="s">
        <v>42</v>
      </c>
      <c r="D6" s="153"/>
      <c r="E6" s="153"/>
      <c r="F6" s="154"/>
      <c r="G6" s="155" t="s">
        <v>43</v>
      </c>
      <c r="H6" s="156"/>
      <c r="I6" s="156"/>
      <c r="J6" s="156"/>
    </row>
    <row r="7" spans="1:10" ht="21" customHeight="1">
      <c r="A7" s="150"/>
      <c r="B7" s="142"/>
      <c r="C7" s="152" t="s">
        <v>26</v>
      </c>
      <c r="D7" s="154"/>
      <c r="E7" s="152" t="s">
        <v>27</v>
      </c>
      <c r="F7" s="153"/>
      <c r="G7" s="152" t="s">
        <v>26</v>
      </c>
      <c r="H7" s="154"/>
      <c r="I7" s="152" t="s">
        <v>27</v>
      </c>
      <c r="J7" s="153"/>
    </row>
    <row r="8" spans="1:10" ht="21" customHeight="1">
      <c r="A8" s="151"/>
      <c r="B8" s="142"/>
      <c r="C8" s="6" t="s">
        <v>76</v>
      </c>
      <c r="D8" s="6" t="s">
        <v>39</v>
      </c>
      <c r="E8" s="6" t="s">
        <v>76</v>
      </c>
      <c r="F8" s="6" t="s">
        <v>39</v>
      </c>
      <c r="G8" s="6" t="s">
        <v>28</v>
      </c>
      <c r="H8" s="6" t="s">
        <v>29</v>
      </c>
      <c r="I8" s="6" t="s">
        <v>28</v>
      </c>
      <c r="J8" s="6" t="s">
        <v>29</v>
      </c>
    </row>
    <row r="9" spans="1:10" ht="21" customHeight="1">
      <c r="A9" s="25">
        <v>1</v>
      </c>
      <c r="B9" s="6" t="s">
        <v>45</v>
      </c>
      <c r="C9" s="106">
        <v>212</v>
      </c>
      <c r="D9" s="106">
        <v>216</v>
      </c>
      <c r="E9" s="106" t="s">
        <v>251</v>
      </c>
      <c r="F9" s="106" t="s">
        <v>251</v>
      </c>
      <c r="G9" s="106">
        <v>43</v>
      </c>
      <c r="H9" s="106">
        <v>42</v>
      </c>
      <c r="I9" s="106" t="s">
        <v>251</v>
      </c>
      <c r="J9" s="106" t="s">
        <v>251</v>
      </c>
    </row>
    <row r="10" spans="1:10" ht="21" customHeight="1">
      <c r="A10" s="25">
        <v>2</v>
      </c>
      <c r="B10" s="6" t="s">
        <v>46</v>
      </c>
      <c r="C10" s="107">
        <v>241</v>
      </c>
      <c r="D10" s="107">
        <v>237</v>
      </c>
      <c r="E10" s="107">
        <v>5</v>
      </c>
      <c r="F10" s="107">
        <v>5</v>
      </c>
      <c r="G10" s="107">
        <v>3953</v>
      </c>
      <c r="H10" s="107">
        <v>5710</v>
      </c>
      <c r="I10" s="107">
        <v>10</v>
      </c>
      <c r="J10" s="107">
        <v>92</v>
      </c>
    </row>
    <row r="11" spans="1:10" ht="21" customHeight="1">
      <c r="A11" s="25">
        <v>3</v>
      </c>
      <c r="B11" s="6" t="s">
        <v>47</v>
      </c>
      <c r="C11" s="106">
        <v>239</v>
      </c>
      <c r="D11" s="106">
        <v>243</v>
      </c>
      <c r="E11" s="106">
        <v>4</v>
      </c>
      <c r="F11" s="106">
        <v>1</v>
      </c>
      <c r="G11" s="106">
        <v>488</v>
      </c>
      <c r="H11" s="106">
        <v>545</v>
      </c>
      <c r="I11" s="106">
        <v>8</v>
      </c>
      <c r="J11" s="106">
        <v>0</v>
      </c>
    </row>
    <row r="12" spans="1:10" ht="21" customHeight="1">
      <c r="A12" s="25">
        <v>4</v>
      </c>
      <c r="B12" s="6" t="s">
        <v>48</v>
      </c>
      <c r="C12" s="107">
        <v>2446</v>
      </c>
      <c r="D12" s="107">
        <v>2438</v>
      </c>
      <c r="E12" s="107">
        <v>4</v>
      </c>
      <c r="F12" s="107">
        <v>4</v>
      </c>
      <c r="G12" s="107">
        <v>1145</v>
      </c>
      <c r="H12" s="107">
        <v>1262</v>
      </c>
      <c r="I12" s="107">
        <v>4</v>
      </c>
      <c r="J12" s="107">
        <v>4</v>
      </c>
    </row>
    <row r="13" spans="1:10" ht="21" customHeight="1">
      <c r="A13" s="25">
        <v>5</v>
      </c>
      <c r="B13" s="6" t="s">
        <v>49</v>
      </c>
      <c r="C13" s="106">
        <v>117</v>
      </c>
      <c r="D13" s="106">
        <v>117</v>
      </c>
      <c r="E13" s="106" t="s">
        <v>251</v>
      </c>
      <c r="F13" s="106" t="s">
        <v>251</v>
      </c>
      <c r="G13" s="106">
        <v>55</v>
      </c>
      <c r="H13" s="106">
        <v>345</v>
      </c>
      <c r="I13" s="106" t="s">
        <v>251</v>
      </c>
      <c r="J13" s="106" t="s">
        <v>251</v>
      </c>
    </row>
    <row r="14" spans="1:10" ht="21" customHeight="1">
      <c r="A14" s="25">
        <v>6</v>
      </c>
      <c r="B14" s="6" t="s">
        <v>50</v>
      </c>
      <c r="C14" s="107">
        <v>6305</v>
      </c>
      <c r="D14" s="107">
        <v>6307</v>
      </c>
      <c r="E14" s="107" t="s">
        <v>251</v>
      </c>
      <c r="F14" s="107">
        <v>1</v>
      </c>
      <c r="G14" s="107">
        <v>222508</v>
      </c>
      <c r="H14" s="107">
        <v>231125</v>
      </c>
      <c r="I14" s="107" t="s">
        <v>251</v>
      </c>
      <c r="J14" s="107">
        <v>0</v>
      </c>
    </row>
    <row r="15" spans="1:10" ht="21" customHeight="1">
      <c r="A15" s="25">
        <v>7</v>
      </c>
      <c r="B15" s="6" t="s">
        <v>51</v>
      </c>
      <c r="C15" s="106">
        <v>171</v>
      </c>
      <c r="D15" s="106">
        <v>171</v>
      </c>
      <c r="E15" s="106">
        <v>1</v>
      </c>
      <c r="F15" s="106">
        <v>2</v>
      </c>
      <c r="G15" s="106">
        <v>0</v>
      </c>
      <c r="H15" s="106">
        <v>0</v>
      </c>
      <c r="I15" s="106">
        <v>0</v>
      </c>
      <c r="J15" s="106">
        <v>0</v>
      </c>
    </row>
    <row r="16" spans="1:10" ht="21" customHeight="1">
      <c r="A16" s="25">
        <v>8</v>
      </c>
      <c r="B16" s="6" t="s">
        <v>52</v>
      </c>
      <c r="C16" s="107">
        <v>58</v>
      </c>
      <c r="D16" s="107">
        <v>57</v>
      </c>
      <c r="E16" s="107" t="s">
        <v>251</v>
      </c>
      <c r="F16" s="107">
        <v>1</v>
      </c>
      <c r="G16" s="107">
        <v>1730</v>
      </c>
      <c r="H16" s="107">
        <v>1653</v>
      </c>
      <c r="I16" s="107" t="s">
        <v>251</v>
      </c>
      <c r="J16" s="107">
        <v>4</v>
      </c>
    </row>
    <row r="17" spans="1:10" ht="21" customHeight="1">
      <c r="A17" s="25">
        <v>9</v>
      </c>
      <c r="B17" s="6" t="s">
        <v>283</v>
      </c>
      <c r="C17" s="106">
        <v>166</v>
      </c>
      <c r="D17" s="106">
        <v>166</v>
      </c>
      <c r="E17" s="106">
        <v>8</v>
      </c>
      <c r="F17" s="106">
        <v>10</v>
      </c>
      <c r="G17" s="106">
        <v>0</v>
      </c>
      <c r="H17" s="106">
        <v>0</v>
      </c>
      <c r="I17" s="106">
        <v>0</v>
      </c>
      <c r="J17" s="106">
        <v>0</v>
      </c>
    </row>
    <row r="18" spans="1:10" ht="21" customHeight="1">
      <c r="A18" s="25">
        <v>10</v>
      </c>
      <c r="B18" s="6" t="s">
        <v>53</v>
      </c>
      <c r="C18" s="107">
        <v>245</v>
      </c>
      <c r="D18" s="107">
        <v>245</v>
      </c>
      <c r="E18" s="107">
        <v>8</v>
      </c>
      <c r="F18" s="107">
        <v>9</v>
      </c>
      <c r="G18" s="107">
        <v>621</v>
      </c>
      <c r="H18" s="107">
        <v>684</v>
      </c>
      <c r="I18" s="107">
        <v>0</v>
      </c>
      <c r="J18" s="107">
        <v>0</v>
      </c>
    </row>
    <row r="19" spans="1:10" ht="21" customHeight="1">
      <c r="A19" s="25">
        <v>11</v>
      </c>
      <c r="B19" s="6" t="s">
        <v>54</v>
      </c>
      <c r="C19" s="106">
        <v>516</v>
      </c>
      <c r="D19" s="106">
        <v>515</v>
      </c>
      <c r="E19" s="106">
        <v>14</v>
      </c>
      <c r="F19" s="106">
        <v>15</v>
      </c>
      <c r="G19" s="106">
        <v>26894</v>
      </c>
      <c r="H19" s="106">
        <v>25941</v>
      </c>
      <c r="I19" s="106">
        <v>30</v>
      </c>
      <c r="J19" s="106">
        <v>32</v>
      </c>
    </row>
    <row r="20" spans="1:10" ht="21" customHeight="1">
      <c r="A20" s="25">
        <v>12</v>
      </c>
      <c r="B20" s="6" t="s">
        <v>55</v>
      </c>
      <c r="C20" s="107">
        <v>228</v>
      </c>
      <c r="D20" s="107">
        <v>221</v>
      </c>
      <c r="E20" s="107">
        <v>24</v>
      </c>
      <c r="F20" s="107">
        <v>31</v>
      </c>
      <c r="G20" s="107">
        <v>977</v>
      </c>
      <c r="H20" s="107">
        <v>1099</v>
      </c>
      <c r="I20" s="107">
        <v>110</v>
      </c>
      <c r="J20" s="107">
        <v>135</v>
      </c>
    </row>
    <row r="21" spans="1:10" ht="21" customHeight="1">
      <c r="A21" s="25">
        <v>13</v>
      </c>
      <c r="B21" s="6" t="s">
        <v>56</v>
      </c>
      <c r="C21" s="106">
        <v>2971</v>
      </c>
      <c r="D21" s="106">
        <v>2970</v>
      </c>
      <c r="E21" s="106">
        <v>76</v>
      </c>
      <c r="F21" s="106">
        <v>78</v>
      </c>
      <c r="G21" s="106">
        <v>53518</v>
      </c>
      <c r="H21" s="106">
        <v>56605</v>
      </c>
      <c r="I21" s="106">
        <v>976</v>
      </c>
      <c r="J21" s="106">
        <v>908</v>
      </c>
    </row>
    <row r="22" spans="1:10" ht="21" customHeight="1">
      <c r="A22" s="25">
        <v>14</v>
      </c>
      <c r="B22" s="6" t="s">
        <v>57</v>
      </c>
      <c r="C22" s="107">
        <v>2743</v>
      </c>
      <c r="D22" s="107">
        <v>2715</v>
      </c>
      <c r="E22" s="107">
        <v>1743</v>
      </c>
      <c r="F22" s="107">
        <v>1773</v>
      </c>
      <c r="G22" s="107">
        <v>121988</v>
      </c>
      <c r="H22" s="107">
        <v>113192</v>
      </c>
      <c r="I22" s="107">
        <v>11081</v>
      </c>
      <c r="J22" s="107">
        <v>14903</v>
      </c>
    </row>
    <row r="23" spans="1:10" ht="21" customHeight="1">
      <c r="A23" s="25">
        <v>15</v>
      </c>
      <c r="B23" s="6" t="s">
        <v>58</v>
      </c>
      <c r="C23" s="106">
        <v>1181</v>
      </c>
      <c r="D23" s="106">
        <v>1198</v>
      </c>
      <c r="E23" s="106">
        <v>253</v>
      </c>
      <c r="F23" s="106">
        <v>236</v>
      </c>
      <c r="G23" s="106">
        <v>3488</v>
      </c>
      <c r="H23" s="106">
        <v>3292</v>
      </c>
      <c r="I23" s="106">
        <v>2110</v>
      </c>
      <c r="J23" s="106">
        <v>1223</v>
      </c>
    </row>
    <row r="24" spans="1:10" ht="21" customHeight="1">
      <c r="A24" s="25">
        <v>16</v>
      </c>
      <c r="B24" s="6" t="s">
        <v>59</v>
      </c>
      <c r="C24" s="107">
        <v>375</v>
      </c>
      <c r="D24" s="107">
        <v>360</v>
      </c>
      <c r="E24" s="107">
        <v>18</v>
      </c>
      <c r="F24" s="107">
        <v>16</v>
      </c>
      <c r="G24" s="107">
        <v>662</v>
      </c>
      <c r="H24" s="107">
        <v>603</v>
      </c>
      <c r="I24" s="107">
        <v>105</v>
      </c>
      <c r="J24" s="107">
        <v>60</v>
      </c>
    </row>
    <row r="25" spans="1:10" ht="21" customHeight="1">
      <c r="A25" s="25">
        <v>17</v>
      </c>
      <c r="B25" s="6" t="s">
        <v>60</v>
      </c>
      <c r="C25" s="106">
        <v>349</v>
      </c>
      <c r="D25" s="106">
        <v>349</v>
      </c>
      <c r="E25" s="106">
        <v>6</v>
      </c>
      <c r="F25" s="106">
        <v>6</v>
      </c>
      <c r="G25" s="106">
        <v>1893</v>
      </c>
      <c r="H25" s="106">
        <v>2283</v>
      </c>
      <c r="I25" s="106">
        <v>44</v>
      </c>
      <c r="J25" s="106">
        <v>44</v>
      </c>
    </row>
    <row r="26" spans="1:10" ht="21" customHeight="1">
      <c r="A26" s="25">
        <v>18</v>
      </c>
      <c r="B26" s="6" t="s">
        <v>61</v>
      </c>
      <c r="C26" s="107">
        <v>103</v>
      </c>
      <c r="D26" s="107">
        <v>96</v>
      </c>
      <c r="E26" s="107">
        <v>1</v>
      </c>
      <c r="F26" s="107">
        <v>3</v>
      </c>
      <c r="G26" s="107">
        <v>460</v>
      </c>
      <c r="H26" s="107">
        <v>629</v>
      </c>
      <c r="I26" s="107">
        <v>16</v>
      </c>
      <c r="J26" s="107">
        <v>43</v>
      </c>
    </row>
    <row r="27" spans="1:10" ht="21" customHeight="1">
      <c r="A27" s="25">
        <v>19</v>
      </c>
      <c r="B27" s="6" t="s">
        <v>101</v>
      </c>
      <c r="C27" s="106">
        <v>29</v>
      </c>
      <c r="D27" s="106">
        <v>29</v>
      </c>
      <c r="E27" s="106" t="s">
        <v>251</v>
      </c>
      <c r="F27" s="106" t="s">
        <v>251</v>
      </c>
      <c r="G27" s="106">
        <v>17</v>
      </c>
      <c r="H27" s="106">
        <v>19</v>
      </c>
      <c r="I27" s="106" t="s">
        <v>251</v>
      </c>
      <c r="J27" s="106" t="s">
        <v>251</v>
      </c>
    </row>
    <row r="28" spans="1:10" ht="21" customHeight="1">
      <c r="A28" s="25">
        <v>20</v>
      </c>
      <c r="B28" s="6" t="s">
        <v>62</v>
      </c>
      <c r="C28" s="107">
        <v>1674</v>
      </c>
      <c r="D28" s="107">
        <v>1255</v>
      </c>
      <c r="E28" s="107">
        <v>126</v>
      </c>
      <c r="F28" s="107">
        <v>25</v>
      </c>
      <c r="G28" s="107">
        <v>5893</v>
      </c>
      <c r="H28" s="107">
        <v>2633</v>
      </c>
      <c r="I28" s="107">
        <v>555</v>
      </c>
      <c r="J28" s="107">
        <v>108</v>
      </c>
    </row>
    <row r="29" spans="1:10" ht="21" customHeight="1">
      <c r="A29" s="25">
        <v>21</v>
      </c>
      <c r="B29" s="6" t="s">
        <v>63</v>
      </c>
      <c r="C29" s="106">
        <v>7823</v>
      </c>
      <c r="D29" s="106">
        <v>7814</v>
      </c>
      <c r="E29" s="106">
        <v>3991</v>
      </c>
      <c r="F29" s="106">
        <v>3998</v>
      </c>
      <c r="G29" s="106">
        <v>80622</v>
      </c>
      <c r="H29" s="106">
        <v>82715</v>
      </c>
      <c r="I29" s="106">
        <v>22418</v>
      </c>
      <c r="J29" s="106">
        <v>21430</v>
      </c>
    </row>
    <row r="30" spans="1:10" ht="21" customHeight="1">
      <c r="A30" s="25">
        <v>22</v>
      </c>
      <c r="B30" s="6" t="s">
        <v>64</v>
      </c>
      <c r="C30" s="107">
        <v>148</v>
      </c>
      <c r="D30" s="107">
        <v>146</v>
      </c>
      <c r="E30" s="107" t="s">
        <v>251</v>
      </c>
      <c r="F30" s="107">
        <v>2</v>
      </c>
      <c r="G30" s="107">
        <v>7437</v>
      </c>
      <c r="H30" s="107">
        <v>7196</v>
      </c>
      <c r="I30" s="107" t="s">
        <v>251</v>
      </c>
      <c r="J30" s="107">
        <v>19</v>
      </c>
    </row>
    <row r="31" spans="1:10" ht="21" customHeight="1">
      <c r="A31" s="25">
        <v>23</v>
      </c>
      <c r="B31" s="6" t="s">
        <v>65</v>
      </c>
      <c r="C31" s="106">
        <v>80</v>
      </c>
      <c r="D31" s="106">
        <v>80</v>
      </c>
      <c r="E31" s="106">
        <v>35</v>
      </c>
      <c r="F31" s="106">
        <v>35</v>
      </c>
      <c r="G31" s="106">
        <v>1179</v>
      </c>
      <c r="H31" s="106">
        <v>1162</v>
      </c>
      <c r="I31" s="106">
        <v>57</v>
      </c>
      <c r="J31" s="106">
        <v>174</v>
      </c>
    </row>
    <row r="32" spans="1:10" ht="21" customHeight="1">
      <c r="A32" s="25">
        <v>24</v>
      </c>
      <c r="B32" s="6" t="s">
        <v>66</v>
      </c>
      <c r="C32" s="107">
        <v>170</v>
      </c>
      <c r="D32" s="107">
        <v>163</v>
      </c>
      <c r="E32" s="107" t="s">
        <v>251</v>
      </c>
      <c r="F32" s="107" t="s">
        <v>251</v>
      </c>
      <c r="G32" s="107">
        <v>3281</v>
      </c>
      <c r="H32" s="107">
        <v>3483</v>
      </c>
      <c r="I32" s="107" t="s">
        <v>251</v>
      </c>
      <c r="J32" s="107" t="s">
        <v>251</v>
      </c>
    </row>
    <row r="33" spans="1:10" ht="21" customHeight="1">
      <c r="A33" s="25">
        <v>25</v>
      </c>
      <c r="B33" s="6" t="s">
        <v>67</v>
      </c>
      <c r="C33" s="106">
        <v>66</v>
      </c>
      <c r="D33" s="106">
        <v>66</v>
      </c>
      <c r="E33" s="106">
        <v>2</v>
      </c>
      <c r="F33" s="106">
        <v>2</v>
      </c>
      <c r="G33" s="106">
        <v>357</v>
      </c>
      <c r="H33" s="106">
        <v>431</v>
      </c>
      <c r="I33" s="106">
        <v>12</v>
      </c>
      <c r="J33" s="106">
        <v>12</v>
      </c>
    </row>
    <row r="34" spans="1:10" ht="21" customHeight="1">
      <c r="A34" s="25">
        <v>26</v>
      </c>
      <c r="B34" s="6" t="s">
        <v>68</v>
      </c>
      <c r="C34" s="107">
        <v>1087</v>
      </c>
      <c r="D34" s="107">
        <v>1098</v>
      </c>
      <c r="E34" s="107">
        <v>226</v>
      </c>
      <c r="F34" s="107">
        <v>215</v>
      </c>
      <c r="G34" s="107">
        <v>3335</v>
      </c>
      <c r="H34" s="107">
        <v>3739</v>
      </c>
      <c r="I34" s="107">
        <v>1448</v>
      </c>
      <c r="J34" s="107">
        <v>1529</v>
      </c>
    </row>
    <row r="35" spans="1:10" ht="21" customHeight="1">
      <c r="A35" s="25">
        <v>27</v>
      </c>
      <c r="B35" s="6" t="s">
        <v>69</v>
      </c>
      <c r="C35" s="106">
        <v>184</v>
      </c>
      <c r="D35" s="106">
        <v>187</v>
      </c>
      <c r="E35" s="106">
        <v>1</v>
      </c>
      <c r="F35" s="106">
        <v>1</v>
      </c>
      <c r="G35" s="106">
        <v>1483</v>
      </c>
      <c r="H35" s="106">
        <v>1974</v>
      </c>
      <c r="I35" s="106">
        <v>5</v>
      </c>
      <c r="J35" s="106">
        <v>8</v>
      </c>
    </row>
    <row r="36" spans="1:10" ht="21" customHeight="1">
      <c r="A36" s="25">
        <v>28</v>
      </c>
      <c r="B36" s="6" t="s">
        <v>70</v>
      </c>
      <c r="C36" s="107">
        <v>112</v>
      </c>
      <c r="D36" s="107">
        <v>112</v>
      </c>
      <c r="E36" s="107" t="s">
        <v>251</v>
      </c>
      <c r="F36" s="107" t="s">
        <v>251</v>
      </c>
      <c r="G36" s="107">
        <v>0</v>
      </c>
      <c r="H36" s="107">
        <v>0</v>
      </c>
      <c r="I36" s="107" t="s">
        <v>251</v>
      </c>
      <c r="J36" s="107" t="s">
        <v>251</v>
      </c>
    </row>
    <row r="37" spans="1:10" ht="21" customHeight="1">
      <c r="A37" s="25">
        <v>29</v>
      </c>
      <c r="B37" s="6" t="s">
        <v>71</v>
      </c>
      <c r="C37" s="106">
        <v>416</v>
      </c>
      <c r="D37" s="106">
        <v>417</v>
      </c>
      <c r="E37" s="106">
        <v>62</v>
      </c>
      <c r="F37" s="106">
        <v>61</v>
      </c>
      <c r="G37" s="106">
        <v>19445</v>
      </c>
      <c r="H37" s="106">
        <v>16473</v>
      </c>
      <c r="I37" s="106">
        <v>420</v>
      </c>
      <c r="J37" s="106">
        <v>203</v>
      </c>
    </row>
    <row r="38" spans="1:10" ht="21" customHeight="1">
      <c r="A38" s="146" t="s">
        <v>102</v>
      </c>
      <c r="B38" s="147"/>
      <c r="C38" s="26">
        <f>SUM(C9:C37)</f>
        <v>30455</v>
      </c>
      <c r="D38" s="26">
        <f t="shared" ref="D38:J38" si="0">SUM(D9:D37)</f>
        <v>29988</v>
      </c>
      <c r="E38" s="26">
        <f t="shared" si="0"/>
        <v>6608</v>
      </c>
      <c r="F38" s="26">
        <f t="shared" si="0"/>
        <v>6530</v>
      </c>
      <c r="G38" s="26">
        <f t="shared" si="0"/>
        <v>563472</v>
      </c>
      <c r="H38" s="26">
        <f t="shared" si="0"/>
        <v>564835</v>
      </c>
      <c r="I38" s="26">
        <f t="shared" si="0"/>
        <v>39409</v>
      </c>
      <c r="J38" s="26">
        <f t="shared" si="0"/>
        <v>40931</v>
      </c>
    </row>
    <row r="39" spans="1:10" ht="21.75">
      <c r="A39" s="148" t="s">
        <v>34</v>
      </c>
      <c r="B39" s="148"/>
      <c r="C39" s="27"/>
      <c r="E39"/>
      <c r="F39" s="12"/>
      <c r="G39" s="1"/>
    </row>
    <row r="40" spans="1:10">
      <c r="A40" s="37" t="s">
        <v>36</v>
      </c>
      <c r="B40" s="37"/>
      <c r="E40" s="1"/>
      <c r="F40" s="1"/>
      <c r="G40" s="1"/>
    </row>
    <row r="41" spans="1:10">
      <c r="A41" s="21"/>
      <c r="B41" s="21"/>
      <c r="E41" s="1"/>
      <c r="F41" s="1"/>
      <c r="G41" s="1"/>
      <c r="J41" s="82" t="s">
        <v>35</v>
      </c>
    </row>
    <row r="42" spans="1:10">
      <c r="A42" s="21"/>
      <c r="B42" s="21"/>
      <c r="E42" s="1"/>
      <c r="F42" s="1"/>
      <c r="G42" s="1"/>
    </row>
    <row r="43" spans="1:10">
      <c r="A43" s="21"/>
      <c r="B43" s="21"/>
      <c r="E43" s="28"/>
    </row>
    <row r="45" spans="1:10">
      <c r="D45" s="16"/>
    </row>
  </sheetData>
  <mergeCells count="12">
    <mergeCell ref="H1:J1"/>
    <mergeCell ref="A38:B38"/>
    <mergeCell ref="A39:B39"/>
    <mergeCell ref="B6:B8"/>
    <mergeCell ref="A4:J4"/>
    <mergeCell ref="A6:A8"/>
    <mergeCell ref="C6:F6"/>
    <mergeCell ref="G6:J6"/>
    <mergeCell ref="C7:D7"/>
    <mergeCell ref="E7:F7"/>
    <mergeCell ref="G7:H7"/>
    <mergeCell ref="I7:J7"/>
  </mergeCells>
  <hyperlinks>
    <hyperlink ref="J41" location="'Index'!A1" display="العودة إلى الفهرس" xr:uid="{B7D00113-2200-44C5-807A-A915831BE77A}"/>
  </hyperlinks>
  <pageMargins left="0.7" right="0.7" top="0.75" bottom="0.75" header="0.3" footer="0.3"/>
  <pageSetup scale="3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7412-6216-4FC3-BA12-A89333CAE078}">
  <dimension ref="A1:J26"/>
  <sheetViews>
    <sheetView showGridLines="0" view="pageBreakPreview" zoomScaleNormal="100" zoomScaleSheetLayoutView="100" workbookViewId="0">
      <selection activeCell="K7" sqref="K7"/>
    </sheetView>
  </sheetViews>
  <sheetFormatPr defaultColWidth="21.625" defaultRowHeight="21" customHeight="1"/>
  <cols>
    <col min="1" max="1" width="4.625" style="1" customWidth="1"/>
    <col min="2" max="2" width="14.625" style="2" customWidth="1"/>
    <col min="3" max="4" width="14.625" style="1" customWidth="1"/>
    <col min="5" max="7" width="14.625" style="21" customWidth="1"/>
    <col min="8" max="10" width="14.625" style="1" customWidth="1"/>
  </cols>
  <sheetData>
    <row r="1" spans="1:10" ht="31.7" customHeight="1">
      <c r="D1"/>
      <c r="E1"/>
      <c r="F1"/>
      <c r="G1"/>
      <c r="H1" s="128" t="s">
        <v>269</v>
      </c>
      <c r="I1" s="128"/>
      <c r="J1" s="128"/>
    </row>
    <row r="3" spans="1:10" ht="21" customHeight="1">
      <c r="B3" s="22"/>
      <c r="C3" s="23"/>
      <c r="D3" s="4"/>
    </row>
    <row r="4" spans="1:10" ht="21" customHeight="1">
      <c r="A4" s="133" t="s">
        <v>9</v>
      </c>
      <c r="B4" s="133"/>
      <c r="C4" s="133"/>
      <c r="D4" s="133"/>
      <c r="E4" s="133"/>
      <c r="F4" s="133"/>
      <c r="G4" s="133"/>
      <c r="H4" s="133"/>
      <c r="I4" s="133"/>
      <c r="J4" s="133"/>
    </row>
    <row r="5" spans="1:10" ht="21" customHeight="1">
      <c r="A5" s="81" t="s">
        <v>103</v>
      </c>
      <c r="B5" s="32"/>
      <c r="C5" s="32"/>
      <c r="D5" s="32"/>
      <c r="E5"/>
    </row>
    <row r="6" spans="1:10" ht="21" customHeight="1">
      <c r="A6" s="150" t="s">
        <v>279</v>
      </c>
      <c r="B6" s="134" t="s">
        <v>81</v>
      </c>
      <c r="C6" s="152" t="s">
        <v>42</v>
      </c>
      <c r="D6" s="153"/>
      <c r="E6" s="153"/>
      <c r="F6" s="154"/>
      <c r="G6" s="152" t="s">
        <v>43</v>
      </c>
      <c r="H6" s="153"/>
      <c r="I6" s="153"/>
      <c r="J6" s="154"/>
    </row>
    <row r="7" spans="1:10" ht="21" customHeight="1">
      <c r="A7" s="150"/>
      <c r="B7" s="142"/>
      <c r="C7" s="152" t="s">
        <v>26</v>
      </c>
      <c r="D7" s="154"/>
      <c r="E7" s="152" t="s">
        <v>27</v>
      </c>
      <c r="F7" s="153"/>
      <c r="G7" s="152" t="s">
        <v>26</v>
      </c>
      <c r="H7" s="154"/>
      <c r="I7" s="152" t="s">
        <v>27</v>
      </c>
      <c r="J7" s="153"/>
    </row>
    <row r="8" spans="1:10" ht="21" customHeight="1">
      <c r="A8" s="151"/>
      <c r="B8" s="142"/>
      <c r="C8" s="6" t="s">
        <v>76</v>
      </c>
      <c r="D8" s="6" t="s">
        <v>39</v>
      </c>
      <c r="E8" s="6" t="s">
        <v>76</v>
      </c>
      <c r="F8" s="6" t="s">
        <v>39</v>
      </c>
      <c r="G8" s="6" t="s">
        <v>28</v>
      </c>
      <c r="H8" s="6" t="s">
        <v>29</v>
      </c>
      <c r="I8" s="6" t="s">
        <v>28</v>
      </c>
      <c r="J8" s="6" t="s">
        <v>29</v>
      </c>
    </row>
    <row r="9" spans="1:10" ht="21" customHeight="1">
      <c r="A9" s="25">
        <v>1</v>
      </c>
      <c r="B9" s="17" t="s">
        <v>82</v>
      </c>
      <c r="C9" s="106">
        <v>2757</v>
      </c>
      <c r="D9" s="106">
        <v>2715</v>
      </c>
      <c r="E9" s="106">
        <v>647</v>
      </c>
      <c r="F9" s="106">
        <v>646</v>
      </c>
      <c r="G9" s="106">
        <v>53718</v>
      </c>
      <c r="H9" s="106">
        <v>53373</v>
      </c>
      <c r="I9" s="106">
        <v>4815</v>
      </c>
      <c r="J9" s="106">
        <v>4586</v>
      </c>
    </row>
    <row r="10" spans="1:10" ht="21" customHeight="1">
      <c r="A10" s="25">
        <v>2</v>
      </c>
      <c r="B10" s="17" t="s">
        <v>83</v>
      </c>
      <c r="C10" s="107">
        <v>2463</v>
      </c>
      <c r="D10" s="107">
        <v>2431</v>
      </c>
      <c r="E10" s="107">
        <v>603</v>
      </c>
      <c r="F10" s="107">
        <v>630</v>
      </c>
      <c r="G10" s="107">
        <v>49379</v>
      </c>
      <c r="H10" s="107">
        <v>49132</v>
      </c>
      <c r="I10" s="107">
        <v>2359</v>
      </c>
      <c r="J10" s="107">
        <v>3763</v>
      </c>
    </row>
    <row r="11" spans="1:10" ht="21" customHeight="1">
      <c r="A11" s="25">
        <v>3</v>
      </c>
      <c r="B11" s="17" t="s">
        <v>84</v>
      </c>
      <c r="C11" s="106">
        <v>2780</v>
      </c>
      <c r="D11" s="106">
        <v>2751</v>
      </c>
      <c r="E11" s="106">
        <v>652</v>
      </c>
      <c r="F11" s="106">
        <v>643</v>
      </c>
      <c r="G11" s="106">
        <v>51803</v>
      </c>
      <c r="H11" s="106">
        <v>54624</v>
      </c>
      <c r="I11" s="106">
        <v>4489</v>
      </c>
      <c r="J11" s="106">
        <v>3433</v>
      </c>
    </row>
    <row r="12" spans="1:10" ht="21" customHeight="1">
      <c r="A12" s="25">
        <v>4</v>
      </c>
      <c r="B12" s="15" t="s">
        <v>85</v>
      </c>
      <c r="C12" s="107">
        <v>2805</v>
      </c>
      <c r="D12" s="107">
        <v>2751</v>
      </c>
      <c r="E12" s="107">
        <v>561</v>
      </c>
      <c r="F12" s="107">
        <v>523</v>
      </c>
      <c r="G12" s="107">
        <v>42092</v>
      </c>
      <c r="H12" s="107">
        <v>42057</v>
      </c>
      <c r="I12" s="107">
        <v>2966</v>
      </c>
      <c r="J12" s="107">
        <v>3704</v>
      </c>
    </row>
    <row r="13" spans="1:10" ht="21" customHeight="1">
      <c r="A13" s="25">
        <v>5</v>
      </c>
      <c r="B13" s="18" t="s">
        <v>86</v>
      </c>
      <c r="C13" s="106">
        <v>3252</v>
      </c>
      <c r="D13" s="106">
        <v>3176</v>
      </c>
      <c r="E13" s="106">
        <v>528</v>
      </c>
      <c r="F13" s="106">
        <v>501</v>
      </c>
      <c r="G13" s="106">
        <v>52953</v>
      </c>
      <c r="H13" s="106">
        <v>51703</v>
      </c>
      <c r="I13" s="106">
        <v>3680</v>
      </c>
      <c r="J13" s="106">
        <v>3775</v>
      </c>
    </row>
    <row r="14" spans="1:10" ht="21" customHeight="1">
      <c r="A14" s="25">
        <v>6</v>
      </c>
      <c r="B14" s="17" t="s">
        <v>87</v>
      </c>
      <c r="C14" s="107">
        <v>2579</v>
      </c>
      <c r="D14" s="107">
        <v>2513</v>
      </c>
      <c r="E14" s="107">
        <v>544</v>
      </c>
      <c r="F14" s="107">
        <v>519</v>
      </c>
      <c r="G14" s="107">
        <v>45220</v>
      </c>
      <c r="H14" s="107">
        <v>44899</v>
      </c>
      <c r="I14" s="107">
        <v>4268</v>
      </c>
      <c r="J14" s="107">
        <v>4548</v>
      </c>
    </row>
    <row r="15" spans="1:10" ht="21" customHeight="1">
      <c r="A15" s="25">
        <v>7</v>
      </c>
      <c r="B15" s="17" t="s">
        <v>88</v>
      </c>
      <c r="C15" s="106">
        <v>2535</v>
      </c>
      <c r="D15" s="106">
        <v>2486</v>
      </c>
      <c r="E15" s="106">
        <v>316</v>
      </c>
      <c r="F15" s="106">
        <v>334</v>
      </c>
      <c r="G15" s="106">
        <v>51627</v>
      </c>
      <c r="H15" s="106">
        <v>51498</v>
      </c>
      <c r="I15" s="106">
        <v>1192</v>
      </c>
      <c r="J15" s="106">
        <v>2096</v>
      </c>
    </row>
    <row r="16" spans="1:10" ht="21" customHeight="1">
      <c r="A16" s="25">
        <v>8</v>
      </c>
      <c r="B16" s="17" t="s">
        <v>89</v>
      </c>
      <c r="C16" s="107">
        <v>2402</v>
      </c>
      <c r="D16" s="107">
        <v>2344</v>
      </c>
      <c r="E16" s="107">
        <v>419</v>
      </c>
      <c r="F16" s="107">
        <v>389</v>
      </c>
      <c r="G16" s="107">
        <v>50754</v>
      </c>
      <c r="H16" s="107">
        <v>50196</v>
      </c>
      <c r="I16" s="107">
        <v>2764</v>
      </c>
      <c r="J16" s="107">
        <v>1745</v>
      </c>
    </row>
    <row r="17" spans="1:10" ht="21" customHeight="1">
      <c r="A17" s="25">
        <v>9</v>
      </c>
      <c r="B17" s="17" t="s">
        <v>90</v>
      </c>
      <c r="C17" s="106">
        <v>2285</v>
      </c>
      <c r="D17" s="106">
        <v>2271</v>
      </c>
      <c r="E17" s="106">
        <v>440</v>
      </c>
      <c r="F17" s="106">
        <v>443</v>
      </c>
      <c r="G17" s="106">
        <v>42055</v>
      </c>
      <c r="H17" s="106">
        <v>41327</v>
      </c>
      <c r="I17" s="106">
        <v>2650</v>
      </c>
      <c r="J17" s="106">
        <v>2455</v>
      </c>
    </row>
    <row r="18" spans="1:10" ht="21" customHeight="1">
      <c r="A18" s="25">
        <v>10</v>
      </c>
      <c r="B18" s="18" t="s">
        <v>91</v>
      </c>
      <c r="C18" s="107">
        <v>2352</v>
      </c>
      <c r="D18" s="107">
        <v>2312</v>
      </c>
      <c r="E18" s="107">
        <v>656</v>
      </c>
      <c r="F18" s="107">
        <v>651</v>
      </c>
      <c r="G18" s="107">
        <v>44022</v>
      </c>
      <c r="H18" s="107">
        <v>42501</v>
      </c>
      <c r="I18" s="107">
        <v>3537</v>
      </c>
      <c r="J18" s="107">
        <v>3433</v>
      </c>
    </row>
    <row r="19" spans="1:10" ht="21" customHeight="1">
      <c r="A19" s="25">
        <v>11</v>
      </c>
      <c r="B19" s="17" t="s">
        <v>92</v>
      </c>
      <c r="C19" s="106">
        <v>2128</v>
      </c>
      <c r="D19" s="106">
        <v>2123</v>
      </c>
      <c r="E19" s="106">
        <v>633</v>
      </c>
      <c r="F19" s="106">
        <v>637</v>
      </c>
      <c r="G19" s="106">
        <v>39702</v>
      </c>
      <c r="H19" s="106">
        <v>42415</v>
      </c>
      <c r="I19" s="106">
        <v>3612</v>
      </c>
      <c r="J19" s="106">
        <v>4036</v>
      </c>
    </row>
    <row r="20" spans="1:10" ht="21" customHeight="1">
      <c r="A20" s="25">
        <v>12</v>
      </c>
      <c r="B20" s="17" t="s">
        <v>93</v>
      </c>
      <c r="C20" s="107">
        <v>2117</v>
      </c>
      <c r="D20" s="107">
        <v>2115</v>
      </c>
      <c r="E20" s="107">
        <v>609</v>
      </c>
      <c r="F20" s="107">
        <v>614</v>
      </c>
      <c r="G20" s="107">
        <v>40147</v>
      </c>
      <c r="H20" s="107">
        <v>41110</v>
      </c>
      <c r="I20" s="107">
        <v>3077</v>
      </c>
      <c r="J20" s="107">
        <v>3357</v>
      </c>
    </row>
    <row r="21" spans="1:10" ht="21" customHeight="1">
      <c r="A21" s="146" t="s">
        <v>102</v>
      </c>
      <c r="B21" s="147"/>
      <c r="C21" s="26">
        <f>SUM(C9:C20)</f>
        <v>30455</v>
      </c>
      <c r="D21" s="26">
        <f t="shared" ref="D21:F21" si="0">SUM(D9:D20)</f>
        <v>29988</v>
      </c>
      <c r="E21" s="26">
        <f t="shared" si="0"/>
        <v>6608</v>
      </c>
      <c r="F21" s="26">
        <f t="shared" si="0"/>
        <v>6530</v>
      </c>
      <c r="G21" s="26">
        <f>SUM(G9:G20)</f>
        <v>563472</v>
      </c>
      <c r="H21" s="26">
        <f t="shared" ref="H21:J21" si="1">SUM(H9:H20)</f>
        <v>564835</v>
      </c>
      <c r="I21" s="26">
        <f t="shared" si="1"/>
        <v>39409</v>
      </c>
      <c r="J21" s="26">
        <f t="shared" si="1"/>
        <v>40931</v>
      </c>
    </row>
    <row r="22" spans="1:10" ht="21" customHeight="1">
      <c r="A22" s="148" t="s">
        <v>34</v>
      </c>
      <c r="B22" s="148"/>
      <c r="C22" s="27"/>
      <c r="E22"/>
      <c r="G22" s="1"/>
    </row>
    <row r="23" spans="1:10" ht="21" customHeight="1">
      <c r="A23" s="37" t="s">
        <v>36</v>
      </c>
      <c r="E23" s="1"/>
      <c r="F23" s="1"/>
      <c r="G23" s="1"/>
    </row>
    <row r="24" spans="1:10" ht="21" customHeight="1">
      <c r="A24" s="21"/>
      <c r="E24" s="1"/>
      <c r="F24" s="1"/>
      <c r="G24" s="1"/>
      <c r="J24" s="82" t="s">
        <v>35</v>
      </c>
    </row>
    <row r="25" spans="1:10" ht="21" customHeight="1">
      <c r="A25" s="21"/>
      <c r="E25" s="1"/>
      <c r="F25" s="1"/>
      <c r="G25" s="1"/>
    </row>
    <row r="26" spans="1:10" ht="21" customHeight="1">
      <c r="A26" s="21"/>
    </row>
  </sheetData>
  <mergeCells count="12">
    <mergeCell ref="H1:J1"/>
    <mergeCell ref="A21:B21"/>
    <mergeCell ref="A22:B22"/>
    <mergeCell ref="A4:J4"/>
    <mergeCell ref="A6:A8"/>
    <mergeCell ref="B6:B8"/>
    <mergeCell ref="C6:F6"/>
    <mergeCell ref="G6:J6"/>
    <mergeCell ref="C7:D7"/>
    <mergeCell ref="E7:F7"/>
    <mergeCell ref="G7:H7"/>
    <mergeCell ref="I7:J7"/>
  </mergeCells>
  <hyperlinks>
    <hyperlink ref="J24" location="'Index'!A1" display="العودة إلى الفهرس" xr:uid="{36787682-2382-4A6C-B686-EECBD95A3BA2}"/>
  </hyperlinks>
  <pageMargins left="0.7" right="0.7" top="0.75" bottom="0.75" header="0.3" footer="0.3"/>
  <pageSetup scale="3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11B0-C365-4FF3-9E9D-69A029689054}">
  <dimension ref="A1:J37"/>
  <sheetViews>
    <sheetView showGridLines="0" view="pageBreakPreview" zoomScaleNormal="100" zoomScaleSheetLayoutView="100" workbookViewId="0">
      <selection activeCell="G7" sqref="G7"/>
    </sheetView>
  </sheetViews>
  <sheetFormatPr defaultRowHeight="14.25"/>
  <cols>
    <col min="2" max="4" width="25.75" customWidth="1"/>
  </cols>
  <sheetData>
    <row r="1" spans="1:10" ht="21" customHeight="1">
      <c r="A1" s="1"/>
      <c r="B1" s="2"/>
      <c r="C1" s="128" t="s">
        <v>269</v>
      </c>
      <c r="D1" s="128"/>
      <c r="H1" s="1"/>
      <c r="I1" s="1"/>
      <c r="J1" s="13"/>
    </row>
    <row r="2" spans="1:10" ht="21" customHeight="1">
      <c r="A2" s="1"/>
      <c r="B2" s="2"/>
      <c r="C2" s="1"/>
      <c r="D2" s="1"/>
      <c r="E2" s="21"/>
      <c r="F2" s="21"/>
      <c r="G2" s="21"/>
      <c r="H2" s="1"/>
      <c r="I2" s="1"/>
      <c r="J2" s="1"/>
    </row>
    <row r="3" spans="1:10" ht="39" customHeight="1">
      <c r="A3" s="133" t="s">
        <v>10</v>
      </c>
      <c r="B3" s="133"/>
      <c r="C3" s="133"/>
      <c r="D3" s="133"/>
      <c r="E3" s="21"/>
      <c r="F3" s="21"/>
      <c r="G3" s="21"/>
      <c r="H3" s="1"/>
      <c r="I3" s="1"/>
      <c r="J3" s="1"/>
    </row>
    <row r="4" spans="1:10" ht="21" customHeight="1">
      <c r="A4" s="81" t="s">
        <v>104</v>
      </c>
      <c r="B4" s="5"/>
      <c r="C4" s="14"/>
      <c r="D4" s="14"/>
    </row>
    <row r="5" spans="1:10" ht="21" customHeight="1">
      <c r="A5" s="156" t="s">
        <v>279</v>
      </c>
      <c r="B5" s="134" t="s">
        <v>41</v>
      </c>
      <c r="C5" s="158" t="s">
        <v>105</v>
      </c>
      <c r="D5" s="157"/>
    </row>
    <row r="6" spans="1:10" ht="21" customHeight="1">
      <c r="A6" s="157"/>
      <c r="B6" s="135"/>
      <c r="C6" s="6" t="s">
        <v>106</v>
      </c>
      <c r="D6" s="6" t="s">
        <v>107</v>
      </c>
    </row>
    <row r="7" spans="1:10" ht="21" customHeight="1">
      <c r="A7" s="6">
        <v>1</v>
      </c>
      <c r="B7" s="6" t="s">
        <v>108</v>
      </c>
      <c r="C7" s="106">
        <v>0.90710382513661203</v>
      </c>
      <c r="D7" s="106">
        <v>4.9180327868852458E-2</v>
      </c>
    </row>
    <row r="8" spans="1:10" ht="21" customHeight="1">
      <c r="A8" s="6">
        <v>2</v>
      </c>
      <c r="B8" s="6" t="s">
        <v>46</v>
      </c>
      <c r="C8" s="107">
        <v>75.34699453551913</v>
      </c>
      <c r="D8" s="107">
        <v>7.6120218579234971</v>
      </c>
    </row>
    <row r="9" spans="1:10" ht="21" customHeight="1">
      <c r="A9" s="6">
        <v>3</v>
      </c>
      <c r="B9" s="6" t="s">
        <v>56</v>
      </c>
      <c r="C9" s="106">
        <v>17.243169398907103</v>
      </c>
      <c r="D9" s="106">
        <v>1.2295081967213115</v>
      </c>
    </row>
    <row r="10" spans="1:10" ht="21" customHeight="1">
      <c r="A10" s="6">
        <v>4</v>
      </c>
      <c r="B10" s="6" t="s">
        <v>67</v>
      </c>
      <c r="C10" s="107">
        <v>40.188524590163937</v>
      </c>
      <c r="D10" s="107">
        <v>11.136612021857923</v>
      </c>
    </row>
    <row r="11" spans="1:10" ht="21" customHeight="1">
      <c r="A11" s="6">
        <v>5</v>
      </c>
      <c r="B11" s="6" t="s">
        <v>71</v>
      </c>
      <c r="C11" s="106">
        <v>8.0901639344262293</v>
      </c>
      <c r="D11" s="106">
        <v>5.1748633879781423</v>
      </c>
    </row>
    <row r="12" spans="1:10" ht="21" customHeight="1">
      <c r="A12" s="6">
        <v>6</v>
      </c>
      <c r="B12" s="6" t="s">
        <v>68</v>
      </c>
      <c r="C12" s="107">
        <v>10.240437158469945</v>
      </c>
      <c r="D12" s="107">
        <v>3.0027322404371586</v>
      </c>
    </row>
    <row r="13" spans="1:10" ht="21" customHeight="1">
      <c r="A13" s="6">
        <v>7</v>
      </c>
      <c r="B13" s="6" t="s">
        <v>58</v>
      </c>
      <c r="C13" s="106">
        <v>63.349726775956285</v>
      </c>
      <c r="D13" s="106">
        <v>134.94262295081967</v>
      </c>
    </row>
    <row r="14" spans="1:10" ht="21" customHeight="1">
      <c r="A14" s="6">
        <v>8</v>
      </c>
      <c r="B14" s="6" t="s">
        <v>53</v>
      </c>
      <c r="C14" s="107">
        <v>15.683060109289617</v>
      </c>
      <c r="D14" s="107">
        <v>16.535519125683059</v>
      </c>
    </row>
    <row r="15" spans="1:10" ht="21" customHeight="1">
      <c r="A15" s="6">
        <v>9</v>
      </c>
      <c r="B15" s="6" t="s">
        <v>62</v>
      </c>
      <c r="C15" s="106">
        <v>9.6530054644808736</v>
      </c>
      <c r="D15" s="106">
        <v>0.81693989071038253</v>
      </c>
    </row>
    <row r="16" spans="1:10" ht="21" customHeight="1">
      <c r="A16" s="6">
        <v>10</v>
      </c>
      <c r="B16" s="6" t="s">
        <v>47</v>
      </c>
      <c r="C16" s="107">
        <v>10.863387978142077</v>
      </c>
      <c r="D16" s="107">
        <v>3.860655737704918</v>
      </c>
    </row>
    <row r="17" spans="1:4" ht="21" customHeight="1">
      <c r="A17" s="6">
        <v>11</v>
      </c>
      <c r="B17" s="6" t="s">
        <v>109</v>
      </c>
      <c r="C17" s="106">
        <v>2.0710382513661201</v>
      </c>
      <c r="D17" s="106">
        <v>8.1967213114754103E-3</v>
      </c>
    </row>
    <row r="18" spans="1:4" ht="21" customHeight="1">
      <c r="A18" s="6">
        <v>12</v>
      </c>
      <c r="B18" s="6" t="s">
        <v>65</v>
      </c>
      <c r="C18" s="107">
        <v>19.806010928961747</v>
      </c>
      <c r="D18" s="107">
        <v>10.437158469945356</v>
      </c>
    </row>
    <row r="19" spans="1:4" ht="21" customHeight="1">
      <c r="A19" s="6">
        <v>13</v>
      </c>
      <c r="B19" s="6" t="s">
        <v>69</v>
      </c>
      <c r="C19" s="106">
        <v>6.7021857923497263</v>
      </c>
      <c r="D19" s="106">
        <v>5.4644808743169399E-3</v>
      </c>
    </row>
    <row r="20" spans="1:4" ht="21" customHeight="1">
      <c r="A20" s="6">
        <v>14</v>
      </c>
      <c r="B20" s="6" t="s">
        <v>48</v>
      </c>
      <c r="C20" s="107">
        <v>18.57377049180328</v>
      </c>
      <c r="D20" s="107">
        <v>1.2677595628415301</v>
      </c>
    </row>
    <row r="21" spans="1:4" ht="21" customHeight="1">
      <c r="A21" s="6">
        <v>15</v>
      </c>
      <c r="B21" s="6" t="s">
        <v>63</v>
      </c>
      <c r="C21" s="106">
        <v>403.71584699453553</v>
      </c>
      <c r="D21" s="106">
        <v>344.62295081967216</v>
      </c>
    </row>
    <row r="22" spans="1:4" ht="21" customHeight="1">
      <c r="A22" s="6">
        <v>16</v>
      </c>
      <c r="B22" s="6" t="s">
        <v>45</v>
      </c>
      <c r="C22" s="107">
        <v>10.773224043715848</v>
      </c>
      <c r="D22" s="107">
        <v>0</v>
      </c>
    </row>
    <row r="23" spans="1:4" ht="21" customHeight="1">
      <c r="A23" s="6">
        <v>17</v>
      </c>
      <c r="B23" s="6" t="s">
        <v>57</v>
      </c>
      <c r="C23" s="106">
        <v>297.83333333333331</v>
      </c>
      <c r="D23" s="106">
        <v>493.66666666666669</v>
      </c>
    </row>
    <row r="24" spans="1:4" ht="21" customHeight="1">
      <c r="A24" s="6">
        <v>18</v>
      </c>
      <c r="B24" s="6" t="s">
        <v>54</v>
      </c>
      <c r="C24" s="107">
        <v>50.254098360655739</v>
      </c>
      <c r="D24" s="107">
        <v>3.0191256830601092</v>
      </c>
    </row>
    <row r="25" spans="1:4" ht="21" customHeight="1">
      <c r="A25" s="6">
        <v>19</v>
      </c>
      <c r="B25" s="6" t="s">
        <v>50</v>
      </c>
      <c r="C25" s="106">
        <v>155.93989071038251</v>
      </c>
      <c r="D25" s="106">
        <v>130.62568306010928</v>
      </c>
    </row>
    <row r="26" spans="1:4" ht="21" customHeight="1">
      <c r="A26" s="6">
        <v>20</v>
      </c>
      <c r="B26" s="6" t="s">
        <v>49</v>
      </c>
      <c r="C26" s="107">
        <v>8.4754098360655732</v>
      </c>
      <c r="D26" s="107">
        <v>0</v>
      </c>
    </row>
    <row r="27" spans="1:4" ht="21" customHeight="1">
      <c r="A27" s="6">
        <v>21</v>
      </c>
      <c r="B27" s="6" t="s">
        <v>77</v>
      </c>
      <c r="C27" s="106">
        <v>17.603825136612024</v>
      </c>
      <c r="D27" s="106">
        <v>5.9234972677595632</v>
      </c>
    </row>
    <row r="28" spans="1:4" ht="21" customHeight="1">
      <c r="A28" s="6">
        <v>22</v>
      </c>
      <c r="B28" s="6" t="s">
        <v>101</v>
      </c>
      <c r="C28" s="107">
        <v>0.15846994535519127</v>
      </c>
      <c r="D28" s="107">
        <v>0</v>
      </c>
    </row>
    <row r="29" spans="1:4" ht="21" customHeight="1">
      <c r="A29" s="6">
        <v>23</v>
      </c>
      <c r="B29" s="6" t="s">
        <v>61</v>
      </c>
      <c r="C29" s="106">
        <v>2.7322404371584699</v>
      </c>
      <c r="D29" s="106">
        <v>1.3661202185792349E-2</v>
      </c>
    </row>
    <row r="30" spans="1:4" ht="21" customHeight="1">
      <c r="A30" s="6">
        <v>24</v>
      </c>
      <c r="B30" s="6" t="s">
        <v>110</v>
      </c>
      <c r="C30" s="107">
        <v>4.9043715846994536</v>
      </c>
      <c r="D30" s="107">
        <v>5.4644808743169399E-3</v>
      </c>
    </row>
    <row r="31" spans="1:4" ht="21" customHeight="1">
      <c r="A31" s="6">
        <v>25</v>
      </c>
      <c r="B31" s="6" t="s">
        <v>74</v>
      </c>
      <c r="C31" s="106">
        <v>3.8306010928961749</v>
      </c>
      <c r="D31" s="106">
        <v>0</v>
      </c>
    </row>
    <row r="32" spans="1:4" ht="21" customHeight="1">
      <c r="A32" s="6">
        <v>26</v>
      </c>
      <c r="B32" s="6" t="s">
        <v>60</v>
      </c>
      <c r="C32" s="107">
        <v>9.1338797814207648</v>
      </c>
      <c r="D32" s="107">
        <v>0.23224043715846995</v>
      </c>
    </row>
    <row r="33" spans="1:4" ht="21" customHeight="1">
      <c r="A33" s="6">
        <v>27</v>
      </c>
      <c r="B33" s="6" t="s">
        <v>52</v>
      </c>
      <c r="C33" s="106">
        <v>20.224043715846996</v>
      </c>
      <c r="D33" s="106">
        <v>1.319672131147541</v>
      </c>
    </row>
    <row r="34" spans="1:4" ht="21" customHeight="1">
      <c r="A34" s="6">
        <v>28</v>
      </c>
      <c r="B34" s="6" t="s">
        <v>59</v>
      </c>
      <c r="C34" s="107">
        <v>7.6612021857923498</v>
      </c>
      <c r="D34" s="107">
        <v>2.0628415300546448</v>
      </c>
    </row>
    <row r="35" spans="1:4" ht="21" customHeight="1">
      <c r="A35" s="6">
        <v>29</v>
      </c>
      <c r="B35" s="6" t="s">
        <v>111</v>
      </c>
      <c r="C35" s="106">
        <v>3.4453551912568305</v>
      </c>
      <c r="D35" s="106">
        <v>0</v>
      </c>
    </row>
    <row r="36" spans="1:4">
      <c r="A36" s="148" t="s">
        <v>34</v>
      </c>
      <c r="B36" s="148"/>
    </row>
    <row r="37" spans="1:4" ht="16.5">
      <c r="D37" s="82" t="s">
        <v>35</v>
      </c>
    </row>
  </sheetData>
  <mergeCells count="6">
    <mergeCell ref="A36:B36"/>
    <mergeCell ref="C1:D1"/>
    <mergeCell ref="A3:D3"/>
    <mergeCell ref="A5:A6"/>
    <mergeCell ref="C5:D5"/>
    <mergeCell ref="B5:B6"/>
  </mergeCells>
  <hyperlinks>
    <hyperlink ref="D34" location="'Index'!A1" display="العودة إلى الفهرس" xr:uid="{DE8226FC-E577-437E-A66B-EB5C514BDB2A}"/>
    <hyperlink ref="D37" location="'Index'!A1" display="العودة إلى الفهرس" xr:uid="{778EB0DE-2AEA-4303-85D5-2514C226A31B}"/>
  </hyperlinks>
  <pageMargins left="0.7" right="0.7" top="0.75" bottom="0.75" header="0.3" footer="0.3"/>
  <pageSetup scale="8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380D-EEC9-4815-A95F-A64CEBA50CFD}">
  <dimension ref="A1:D38"/>
  <sheetViews>
    <sheetView showGridLines="0" view="pageBreakPreview" zoomScale="102" zoomScaleNormal="100" zoomScaleSheetLayoutView="102" workbookViewId="0">
      <selection activeCell="G8" sqref="G8"/>
    </sheetView>
  </sheetViews>
  <sheetFormatPr defaultRowHeight="14.25"/>
  <cols>
    <col min="2" max="4" width="25.75" customWidth="1"/>
  </cols>
  <sheetData>
    <row r="1" spans="1:4" ht="18">
      <c r="A1" s="1"/>
      <c r="B1" s="2"/>
      <c r="C1" s="128" t="s">
        <v>269</v>
      </c>
      <c r="D1" s="128"/>
    </row>
    <row r="2" spans="1:4" ht="18">
      <c r="A2" s="1"/>
      <c r="B2" s="2"/>
      <c r="C2" s="1"/>
      <c r="D2" s="1"/>
    </row>
    <row r="3" spans="1:4" ht="47.45" customHeight="1">
      <c r="A3" s="133" t="s">
        <v>256</v>
      </c>
      <c r="B3" s="133"/>
      <c r="C3" s="133"/>
      <c r="D3" s="133"/>
    </row>
    <row r="4" spans="1:4" ht="18">
      <c r="A4" s="81" t="s">
        <v>112</v>
      </c>
      <c r="B4" s="5"/>
      <c r="C4" s="14"/>
      <c r="D4" s="14"/>
    </row>
    <row r="5" spans="1:4">
      <c r="A5" s="156" t="s">
        <v>279</v>
      </c>
      <c r="B5" s="134" t="s">
        <v>41</v>
      </c>
      <c r="C5" s="131" t="s">
        <v>105</v>
      </c>
      <c r="D5" s="141"/>
    </row>
    <row r="6" spans="1:4">
      <c r="A6" s="156"/>
      <c r="B6" s="142"/>
      <c r="C6" s="158"/>
      <c r="D6" s="157"/>
    </row>
    <row r="7" spans="1:4" ht="21" customHeight="1">
      <c r="A7" s="157"/>
      <c r="B7" s="142"/>
      <c r="C7" s="6" t="s">
        <v>113</v>
      </c>
      <c r="D7" s="6" t="s">
        <v>114</v>
      </c>
    </row>
    <row r="8" spans="1:4" ht="21" customHeight="1">
      <c r="A8" s="6">
        <v>1</v>
      </c>
      <c r="B8" s="6" t="s">
        <v>108</v>
      </c>
      <c r="C8" s="106">
        <v>0</v>
      </c>
      <c r="D8" s="106">
        <v>0</v>
      </c>
    </row>
    <row r="9" spans="1:4" ht="21" customHeight="1">
      <c r="A9" s="6">
        <v>2</v>
      </c>
      <c r="B9" s="6" t="s">
        <v>46</v>
      </c>
      <c r="C9" s="107">
        <v>10476.07650273224</v>
      </c>
      <c r="D9" s="107">
        <v>1068.1092896174864</v>
      </c>
    </row>
    <row r="10" spans="1:4" ht="21" customHeight="1">
      <c r="A10" s="6">
        <v>3</v>
      </c>
      <c r="B10" s="6" t="s">
        <v>56</v>
      </c>
      <c r="C10" s="106">
        <v>435.54644808743171</v>
      </c>
      <c r="D10" s="106">
        <v>22.254098360655739</v>
      </c>
    </row>
    <row r="11" spans="1:4" ht="21" customHeight="1">
      <c r="A11" s="6">
        <v>4</v>
      </c>
      <c r="B11" s="6" t="s">
        <v>67</v>
      </c>
      <c r="C11" s="107">
        <v>5270.2568306010926</v>
      </c>
      <c r="D11" s="107">
        <v>1372.4644808743169</v>
      </c>
    </row>
    <row r="12" spans="1:4" ht="21" customHeight="1">
      <c r="A12" s="6">
        <v>5</v>
      </c>
      <c r="B12" s="6" t="s">
        <v>71</v>
      </c>
      <c r="C12" s="106">
        <v>753.50819672131149</v>
      </c>
      <c r="D12" s="106">
        <v>546.08743169398906</v>
      </c>
    </row>
    <row r="13" spans="1:4" ht="21" customHeight="1">
      <c r="A13" s="6">
        <v>6</v>
      </c>
      <c r="B13" s="6" t="s">
        <v>68</v>
      </c>
      <c r="C13" s="107">
        <v>518.20491803278685</v>
      </c>
      <c r="D13" s="107">
        <v>110.76229508196721</v>
      </c>
    </row>
    <row r="14" spans="1:4" ht="21" customHeight="1">
      <c r="A14" s="6">
        <v>7</v>
      </c>
      <c r="B14" s="6" t="s">
        <v>58</v>
      </c>
      <c r="C14" s="106">
        <v>7538.9726775956287</v>
      </c>
      <c r="D14" s="106">
        <v>22617.677595628415</v>
      </c>
    </row>
    <row r="15" spans="1:4" ht="21" customHeight="1">
      <c r="A15" s="6">
        <v>8</v>
      </c>
      <c r="B15" s="6" t="s">
        <v>53</v>
      </c>
      <c r="C15" s="107">
        <v>1836.0382513661202</v>
      </c>
      <c r="D15" s="107">
        <v>2081.1448087431695</v>
      </c>
    </row>
    <row r="16" spans="1:4" ht="21" customHeight="1">
      <c r="A16" s="6">
        <v>9</v>
      </c>
      <c r="B16" s="6" t="s">
        <v>62</v>
      </c>
      <c r="C16" s="106">
        <v>208.10928961748633</v>
      </c>
      <c r="D16" s="106">
        <v>26.707650273224044</v>
      </c>
    </row>
    <row r="17" spans="1:4" ht="21" customHeight="1">
      <c r="A17" s="6">
        <v>10</v>
      </c>
      <c r="B17" s="6" t="s">
        <v>47</v>
      </c>
      <c r="C17" s="107">
        <v>1217.7677595628415</v>
      </c>
      <c r="D17" s="107">
        <v>467.60655737704917</v>
      </c>
    </row>
    <row r="18" spans="1:4" ht="21" customHeight="1">
      <c r="A18" s="6">
        <v>11</v>
      </c>
      <c r="B18" s="6" t="s">
        <v>109</v>
      </c>
      <c r="C18" s="106">
        <v>100.45081967213115</v>
      </c>
      <c r="D18" s="106">
        <v>0</v>
      </c>
    </row>
    <row r="19" spans="1:4" ht="21" customHeight="1">
      <c r="A19" s="6">
        <v>12</v>
      </c>
      <c r="B19" s="6" t="s">
        <v>65</v>
      </c>
      <c r="C19" s="107">
        <v>2556.4590163934427</v>
      </c>
      <c r="D19" s="107">
        <v>1219.0027322404371</v>
      </c>
    </row>
    <row r="20" spans="1:4" ht="21" customHeight="1">
      <c r="A20" s="6">
        <v>13</v>
      </c>
      <c r="B20" s="6" t="s">
        <v>69</v>
      </c>
      <c r="C20" s="106">
        <v>720.75683060109293</v>
      </c>
      <c r="D20" s="106">
        <v>3.5519125683060107E-2</v>
      </c>
    </row>
    <row r="21" spans="1:4" ht="21" customHeight="1">
      <c r="A21" s="6">
        <v>14</v>
      </c>
      <c r="B21" s="6" t="s">
        <v>48</v>
      </c>
      <c r="C21" s="107">
        <v>706.93989071038254</v>
      </c>
      <c r="D21" s="107">
        <v>96.278688524590166</v>
      </c>
    </row>
    <row r="22" spans="1:4" ht="21" customHeight="1">
      <c r="A22" s="6">
        <v>15</v>
      </c>
      <c r="B22" s="6" t="s">
        <v>63</v>
      </c>
      <c r="C22" s="106">
        <v>53191.551912568306</v>
      </c>
      <c r="D22" s="106">
        <v>49472.653005464483</v>
      </c>
    </row>
    <row r="23" spans="1:4" ht="21" customHeight="1">
      <c r="A23" s="6">
        <v>16</v>
      </c>
      <c r="B23" s="6" t="s">
        <v>45</v>
      </c>
      <c r="C23" s="107">
        <v>1150.5655737704917</v>
      </c>
      <c r="D23" s="107">
        <v>0</v>
      </c>
    </row>
    <row r="24" spans="1:4" ht="21" customHeight="1">
      <c r="A24" s="6">
        <v>17</v>
      </c>
      <c r="B24" s="6" t="s">
        <v>57</v>
      </c>
      <c r="C24" s="106">
        <v>42335.871584699453</v>
      </c>
      <c r="D24" s="106">
        <v>91735.259562841529</v>
      </c>
    </row>
    <row r="25" spans="1:4" ht="21" customHeight="1">
      <c r="A25" s="6">
        <v>18</v>
      </c>
      <c r="B25" s="6" t="s">
        <v>54</v>
      </c>
      <c r="C25" s="107">
        <v>6598.5327868852455</v>
      </c>
      <c r="D25" s="107">
        <v>348.04371584699453</v>
      </c>
    </row>
    <row r="26" spans="1:4" ht="21" customHeight="1">
      <c r="A26" s="6">
        <v>19</v>
      </c>
      <c r="B26" s="6" t="s">
        <v>50</v>
      </c>
      <c r="C26" s="106">
        <v>17700.538251366121</v>
      </c>
      <c r="D26" s="106">
        <v>17162.396174863388</v>
      </c>
    </row>
    <row r="27" spans="1:4" ht="21" customHeight="1">
      <c r="A27" s="6">
        <v>20</v>
      </c>
      <c r="B27" s="6" t="s">
        <v>49</v>
      </c>
      <c r="C27" s="107">
        <v>1026.8961748633881</v>
      </c>
      <c r="D27" s="107">
        <v>0</v>
      </c>
    </row>
    <row r="28" spans="1:4" ht="21" customHeight="1">
      <c r="A28" s="6">
        <v>21</v>
      </c>
      <c r="B28" s="6" t="s">
        <v>77</v>
      </c>
      <c r="C28" s="106">
        <v>2071.0601092896177</v>
      </c>
      <c r="D28" s="106">
        <v>703.92622950819668</v>
      </c>
    </row>
    <row r="29" spans="1:4" ht="21" customHeight="1">
      <c r="A29" s="6">
        <v>22</v>
      </c>
      <c r="B29" s="6" t="s">
        <v>101</v>
      </c>
      <c r="C29" s="107">
        <v>9.8360655737704916E-2</v>
      </c>
      <c r="D29" s="107">
        <v>0</v>
      </c>
    </row>
    <row r="30" spans="1:4" ht="21" customHeight="1">
      <c r="A30" s="6">
        <v>23</v>
      </c>
      <c r="B30" s="6" t="s">
        <v>61</v>
      </c>
      <c r="C30" s="106">
        <v>264.3224043715847</v>
      </c>
      <c r="D30" s="106">
        <v>0.34699453551912568</v>
      </c>
    </row>
    <row r="31" spans="1:4" ht="21" customHeight="1">
      <c r="A31" s="6">
        <v>24</v>
      </c>
      <c r="B31" s="6" t="s">
        <v>110</v>
      </c>
      <c r="C31" s="107">
        <v>539.7267759562842</v>
      </c>
      <c r="D31" s="107">
        <v>5.1912568306010931E-2</v>
      </c>
    </row>
    <row r="32" spans="1:4" ht="21" customHeight="1">
      <c r="A32" s="6">
        <v>25</v>
      </c>
      <c r="B32" s="6" t="s">
        <v>74</v>
      </c>
      <c r="C32" s="106">
        <v>369.66120218579238</v>
      </c>
      <c r="D32" s="106">
        <v>0</v>
      </c>
    </row>
    <row r="33" spans="1:4" ht="21" customHeight="1">
      <c r="A33" s="6">
        <v>26</v>
      </c>
      <c r="B33" s="6" t="s">
        <v>60</v>
      </c>
      <c r="C33" s="107">
        <v>952.72404371584696</v>
      </c>
      <c r="D33" s="107">
        <v>23.868852459016395</v>
      </c>
    </row>
    <row r="34" spans="1:4" ht="21" customHeight="1">
      <c r="A34" s="6">
        <v>27</v>
      </c>
      <c r="B34" s="6" t="s">
        <v>52</v>
      </c>
      <c r="C34" s="106">
        <v>2661.0027322404371</v>
      </c>
      <c r="D34" s="106">
        <v>154.14754098360655</v>
      </c>
    </row>
    <row r="35" spans="1:4" ht="21" customHeight="1">
      <c r="A35" s="6">
        <v>28</v>
      </c>
      <c r="B35" s="6" t="s">
        <v>59</v>
      </c>
      <c r="C35" s="107">
        <v>490.03825136612022</v>
      </c>
      <c r="D35" s="107">
        <v>147.70218579234972</v>
      </c>
    </row>
    <row r="36" spans="1:4" ht="21" customHeight="1">
      <c r="A36" s="6">
        <v>29</v>
      </c>
      <c r="B36" s="6" t="s">
        <v>111</v>
      </c>
      <c r="C36" s="106">
        <v>344.42622950819674</v>
      </c>
      <c r="D36" s="106">
        <v>0</v>
      </c>
    </row>
    <row r="37" spans="1:4">
      <c r="A37" s="148" t="s">
        <v>34</v>
      </c>
      <c r="B37" s="148"/>
    </row>
    <row r="38" spans="1:4" ht="16.5">
      <c r="D38" s="82" t="s">
        <v>35</v>
      </c>
    </row>
  </sheetData>
  <mergeCells count="6">
    <mergeCell ref="A37:B37"/>
    <mergeCell ref="C1:D1"/>
    <mergeCell ref="A3:D3"/>
    <mergeCell ref="A5:A7"/>
    <mergeCell ref="B5:B7"/>
    <mergeCell ref="C5:D6"/>
  </mergeCells>
  <hyperlinks>
    <hyperlink ref="D38" location="'Index'!A1" display="العودة إلى الفهرس" xr:uid="{1E9F7659-96E5-4769-91C6-97DC03FAC794}"/>
    <hyperlink ref="D35" location="'Index'!A1" display="العودة إلى الفهرس" xr:uid="{D8F5B054-23DE-4C6F-8896-CF881386A4D4}"/>
  </hyperlinks>
  <pageMargins left="0.7" right="0.7" top="0.75" bottom="0.75" header="0.3" footer="0.3"/>
  <pageSetup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67DD-87F6-4A19-ABDB-33FDBA2CB8E3}">
  <dimension ref="A1:O13"/>
  <sheetViews>
    <sheetView showGridLines="0" view="pageBreakPreview" topLeftCell="E1" zoomScale="92" zoomScaleNormal="100" zoomScaleSheetLayoutView="92" workbookViewId="0">
      <selection activeCell="Q8" sqref="Q8"/>
    </sheetView>
  </sheetViews>
  <sheetFormatPr defaultColWidth="14.625" defaultRowHeight="18"/>
  <cols>
    <col min="1" max="5" width="14.625" style="1"/>
  </cols>
  <sheetData>
    <row r="1" spans="1:15" ht="41.1" customHeight="1">
      <c r="D1"/>
      <c r="E1"/>
      <c r="M1" s="128" t="s">
        <v>269</v>
      </c>
      <c r="N1" s="128"/>
      <c r="O1" s="128"/>
    </row>
    <row r="3" spans="1:15">
      <c r="B3" s="3"/>
      <c r="C3" s="4"/>
      <c r="D3" s="23"/>
      <c r="E3" s="4"/>
    </row>
    <row r="4" spans="1:15" ht="21" customHeight="1">
      <c r="A4" s="133" t="s">
        <v>270</v>
      </c>
      <c r="B4" s="133"/>
      <c r="C4" s="133"/>
      <c r="D4" s="133"/>
      <c r="E4" s="133"/>
      <c r="F4" s="133"/>
      <c r="G4" s="133"/>
      <c r="H4" s="133"/>
      <c r="I4" s="133"/>
      <c r="J4" s="133"/>
      <c r="K4" s="133"/>
      <c r="L4" s="133"/>
      <c r="M4" s="133"/>
      <c r="N4" s="133"/>
    </row>
    <row r="5" spans="1:15">
      <c r="A5" s="80" t="s">
        <v>115</v>
      </c>
      <c r="B5" s="159"/>
      <c r="C5" s="159"/>
      <c r="D5" s="159"/>
      <c r="E5" s="4"/>
    </row>
    <row r="6" spans="1:15" ht="21" customHeight="1">
      <c r="A6" s="134" t="s">
        <v>116</v>
      </c>
      <c r="B6" s="160" t="s">
        <v>81</v>
      </c>
      <c r="C6" s="160"/>
      <c r="D6" s="160"/>
      <c r="E6" s="160"/>
      <c r="F6" s="160"/>
      <c r="G6" s="160"/>
      <c r="H6" s="160"/>
      <c r="I6" s="160"/>
      <c r="J6" s="160"/>
      <c r="K6" s="160"/>
      <c r="L6" s="160"/>
      <c r="M6" s="145"/>
      <c r="N6" s="141" t="s">
        <v>266</v>
      </c>
      <c r="O6" s="134" t="s">
        <v>268</v>
      </c>
    </row>
    <row r="7" spans="1:15" ht="21" customHeight="1">
      <c r="A7" s="142"/>
      <c r="B7" s="17" t="s">
        <v>82</v>
      </c>
      <c r="C7" s="17" t="s">
        <v>83</v>
      </c>
      <c r="D7" s="17" t="s">
        <v>84</v>
      </c>
      <c r="E7" s="18" t="s">
        <v>85</v>
      </c>
      <c r="F7" s="18" t="s">
        <v>86</v>
      </c>
      <c r="G7" s="17" t="s">
        <v>87</v>
      </c>
      <c r="H7" s="17" t="s">
        <v>88</v>
      </c>
      <c r="I7" s="17" t="s">
        <v>89</v>
      </c>
      <c r="J7" s="17" t="s">
        <v>90</v>
      </c>
      <c r="K7" s="18" t="s">
        <v>91</v>
      </c>
      <c r="L7" s="17" t="s">
        <v>92</v>
      </c>
      <c r="M7" s="17" t="s">
        <v>93</v>
      </c>
      <c r="N7" s="156"/>
      <c r="O7" s="142"/>
    </row>
    <row r="8" spans="1:15" ht="21" customHeight="1">
      <c r="A8" s="135"/>
      <c r="B8" s="160" t="s">
        <v>265</v>
      </c>
      <c r="C8" s="160"/>
      <c r="D8" s="160"/>
      <c r="E8" s="160"/>
      <c r="F8" s="160"/>
      <c r="G8" s="160"/>
      <c r="H8" s="160"/>
      <c r="I8" s="160"/>
      <c r="J8" s="160"/>
      <c r="K8" s="160"/>
      <c r="L8" s="160"/>
      <c r="M8" s="145"/>
      <c r="N8" s="157"/>
      <c r="O8" s="135"/>
    </row>
    <row r="9" spans="1:15" ht="21" customHeight="1">
      <c r="A9" s="6">
        <v>2022</v>
      </c>
      <c r="B9" s="94">
        <v>58310812.223999999</v>
      </c>
      <c r="C9" s="94">
        <v>53037684.526000001</v>
      </c>
      <c r="D9" s="94">
        <v>72530335.415999994</v>
      </c>
      <c r="E9" s="94">
        <v>72346164.959999904</v>
      </c>
      <c r="F9" s="94">
        <v>60964614.149999999</v>
      </c>
      <c r="G9" s="94">
        <v>70712205.639999896</v>
      </c>
      <c r="H9" s="94">
        <v>60131335.419999897</v>
      </c>
      <c r="I9" s="94">
        <v>61399061.516000003</v>
      </c>
      <c r="J9" s="94">
        <v>63178143.109999903</v>
      </c>
      <c r="K9" s="94">
        <v>65913224.299999997</v>
      </c>
      <c r="L9" s="94">
        <v>69758662.823999897</v>
      </c>
      <c r="M9" s="94">
        <v>69080736.099999994</v>
      </c>
      <c r="N9" s="94">
        <v>777362980.18599939</v>
      </c>
      <c r="O9" s="95">
        <f>N9/1000</f>
        <v>777362.98018599942</v>
      </c>
    </row>
    <row r="10" spans="1:15" ht="21" customHeight="1">
      <c r="A10" s="6">
        <v>2023</v>
      </c>
      <c r="B10" s="96">
        <v>63544926.7700001</v>
      </c>
      <c r="C10" s="96">
        <v>62681853.700000092</v>
      </c>
      <c r="D10" s="96">
        <v>85192708.230000079</v>
      </c>
      <c r="E10" s="96">
        <v>72545479.600000098</v>
      </c>
      <c r="F10" s="96">
        <v>68664835.600000039</v>
      </c>
      <c r="G10" s="96">
        <v>72563808.500000119</v>
      </c>
      <c r="H10" s="96">
        <v>66576744.870000109</v>
      </c>
      <c r="I10" s="96">
        <v>76246565.790000126</v>
      </c>
      <c r="J10" s="96">
        <v>73417327.100000069</v>
      </c>
      <c r="K10" s="96">
        <v>80111743.800000161</v>
      </c>
      <c r="L10" s="96">
        <v>83217643.800000131</v>
      </c>
      <c r="M10" s="96">
        <v>89295384.673000261</v>
      </c>
      <c r="N10" s="96">
        <v>894059022.4330014</v>
      </c>
      <c r="O10" s="97">
        <v>894059.02243300155</v>
      </c>
    </row>
    <row r="11" spans="1:15" ht="21" customHeight="1">
      <c r="A11" s="6">
        <v>2024</v>
      </c>
      <c r="B11" s="94">
        <v>93092506.999999538</v>
      </c>
      <c r="C11" s="94">
        <v>96124615.999999776</v>
      </c>
      <c r="D11" s="94">
        <v>123073458.99999972</v>
      </c>
      <c r="E11" s="94">
        <v>87567413.999999866</v>
      </c>
      <c r="F11" s="94">
        <v>105578418.9999997</v>
      </c>
      <c r="G11" s="94">
        <v>92001185.000000149</v>
      </c>
      <c r="H11" s="94">
        <v>92619006.999999791</v>
      </c>
      <c r="I11" s="94">
        <v>95862067.000000015</v>
      </c>
      <c r="J11" s="94">
        <v>95970986.999999464</v>
      </c>
      <c r="K11" s="94">
        <v>100730571.00000019</v>
      </c>
      <c r="L11" s="94">
        <v>102760240.99999946</v>
      </c>
      <c r="M11" s="94">
        <v>106093532</v>
      </c>
      <c r="N11" s="94">
        <v>1191474004.9999979</v>
      </c>
      <c r="O11" s="94">
        <v>1191474.0049999976</v>
      </c>
    </row>
    <row r="12" spans="1:15" ht="21" customHeight="1">
      <c r="A12" s="130" t="s">
        <v>34</v>
      </c>
      <c r="B12" s="130"/>
      <c r="C12" s="43"/>
      <c r="D12"/>
      <c r="E12"/>
    </row>
    <row r="13" spans="1:15">
      <c r="O13" s="82" t="s">
        <v>35</v>
      </c>
    </row>
  </sheetData>
  <mergeCells count="9">
    <mergeCell ref="A12:B12"/>
    <mergeCell ref="B5:D5"/>
    <mergeCell ref="A4:N4"/>
    <mergeCell ref="A6:A8"/>
    <mergeCell ref="M1:O1"/>
    <mergeCell ref="B8:M8"/>
    <mergeCell ref="N6:N8"/>
    <mergeCell ref="B6:M6"/>
    <mergeCell ref="O6:O8"/>
  </mergeCells>
  <hyperlinks>
    <hyperlink ref="O13" location="'Index'!A1" display="العودة إلى الفهرس" xr:uid="{A3AB8A66-7B76-4A74-92ED-A4199562F565}"/>
  </hyperlinks>
  <pageMargins left="0.7" right="0.7" top="0.75" bottom="0.75" header="0.3" footer="0.3"/>
  <pageSetup scale="3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7768-86A5-40F0-8CEA-9E359472B8B7}">
  <dimension ref="A1:N13"/>
  <sheetViews>
    <sheetView showGridLines="0" view="pageBreakPreview" topLeftCell="E1" zoomScale="92" zoomScaleNormal="100" zoomScaleSheetLayoutView="92" workbookViewId="0">
      <selection activeCell="O11" sqref="O11"/>
    </sheetView>
  </sheetViews>
  <sheetFormatPr defaultColWidth="14.625" defaultRowHeight="18"/>
  <cols>
    <col min="1" max="5" width="14.625" style="1"/>
  </cols>
  <sheetData>
    <row r="1" spans="1:14" ht="31.7" customHeight="1">
      <c r="D1"/>
      <c r="E1"/>
      <c r="L1" s="128" t="s">
        <v>269</v>
      </c>
      <c r="M1" s="128"/>
      <c r="N1" s="128"/>
    </row>
    <row r="2" spans="1:14" ht="21" customHeight="1"/>
    <row r="3" spans="1:14" ht="21" customHeight="1">
      <c r="B3" s="3"/>
      <c r="C3" s="4"/>
      <c r="D3" s="23"/>
      <c r="E3" s="4"/>
    </row>
    <row r="4" spans="1:14" ht="21" customHeight="1">
      <c r="A4" s="133" t="s">
        <v>264</v>
      </c>
      <c r="B4" s="133"/>
      <c r="C4" s="133"/>
      <c r="D4" s="133"/>
      <c r="E4" s="133"/>
      <c r="F4" s="133"/>
      <c r="G4" s="133"/>
      <c r="H4" s="133"/>
      <c r="I4" s="133"/>
      <c r="J4" s="133"/>
      <c r="K4" s="133"/>
      <c r="L4" s="133"/>
      <c r="M4" s="133"/>
      <c r="N4" s="133"/>
    </row>
    <row r="5" spans="1:14" ht="21" customHeight="1">
      <c r="A5" s="80" t="s">
        <v>117</v>
      </c>
      <c r="B5"/>
      <c r="C5"/>
      <c r="D5"/>
      <c r="E5"/>
    </row>
    <row r="6" spans="1:14" ht="21" customHeight="1">
      <c r="A6" s="155" t="s">
        <v>245</v>
      </c>
      <c r="B6" s="144" t="s">
        <v>81</v>
      </c>
      <c r="C6" s="160"/>
      <c r="D6" s="160"/>
      <c r="E6" s="160"/>
      <c r="F6" s="160"/>
      <c r="G6" s="160"/>
      <c r="H6" s="160"/>
      <c r="I6" s="160"/>
      <c r="J6" s="160"/>
      <c r="K6" s="160"/>
      <c r="L6" s="160"/>
      <c r="M6" s="145"/>
      <c r="N6" s="131" t="s">
        <v>102</v>
      </c>
    </row>
    <row r="7" spans="1:14" ht="21" customHeight="1">
      <c r="A7" s="155"/>
      <c r="B7" s="17" t="s">
        <v>82</v>
      </c>
      <c r="C7" s="17" t="s">
        <v>83</v>
      </c>
      <c r="D7" s="17" t="s">
        <v>84</v>
      </c>
      <c r="E7" s="18" t="s">
        <v>85</v>
      </c>
      <c r="F7" s="18" t="s">
        <v>86</v>
      </c>
      <c r="G7" s="17" t="s">
        <v>87</v>
      </c>
      <c r="H7" s="17" t="s">
        <v>88</v>
      </c>
      <c r="I7" s="17" t="s">
        <v>89</v>
      </c>
      <c r="J7" s="17" t="s">
        <v>90</v>
      </c>
      <c r="K7" s="18" t="s">
        <v>91</v>
      </c>
      <c r="L7" s="17" t="s">
        <v>92</v>
      </c>
      <c r="M7" s="17" t="s">
        <v>93</v>
      </c>
      <c r="N7" s="158"/>
    </row>
    <row r="8" spans="1:14" ht="21" customHeight="1">
      <c r="A8" s="158"/>
      <c r="B8" s="144" t="s">
        <v>267</v>
      </c>
      <c r="C8" s="160"/>
      <c r="D8" s="160"/>
      <c r="E8" s="160"/>
      <c r="F8" s="160"/>
      <c r="G8" s="160"/>
      <c r="H8" s="160"/>
      <c r="I8" s="160"/>
      <c r="J8" s="160"/>
      <c r="K8" s="160"/>
      <c r="L8" s="160"/>
      <c r="M8" s="160"/>
      <c r="N8" s="145"/>
    </row>
    <row r="9" spans="1:14" ht="21" customHeight="1">
      <c r="A9" s="6" t="s">
        <v>118</v>
      </c>
      <c r="B9" s="98">
        <v>4302.0910000000003</v>
      </c>
      <c r="C9" s="98">
        <v>5218.7789999999904</v>
      </c>
      <c r="D9" s="98">
        <v>7595.5540000000001</v>
      </c>
      <c r="E9" s="98">
        <v>4459.567</v>
      </c>
      <c r="F9" s="98">
        <v>5637.8490000000002</v>
      </c>
      <c r="G9" s="98">
        <v>4748.2329999999902</v>
      </c>
      <c r="H9" s="98">
        <v>5605.4579999999996</v>
      </c>
      <c r="I9" s="98">
        <v>4914.2719999999999</v>
      </c>
      <c r="J9" s="98">
        <v>5190.8149999999996</v>
      </c>
      <c r="K9" s="98">
        <v>5265.3379999999997</v>
      </c>
      <c r="L9" s="98">
        <v>5617.19</v>
      </c>
      <c r="M9" s="98">
        <v>5485.4920000000002</v>
      </c>
      <c r="N9" s="98">
        <f t="shared" ref="N9:N11" si="0">SUM(B9:M9)</f>
        <v>64040.637999999977</v>
      </c>
    </row>
    <row r="10" spans="1:14" ht="21" customHeight="1">
      <c r="A10" s="6" t="s">
        <v>119</v>
      </c>
      <c r="B10" s="95">
        <v>53737.322999999997</v>
      </c>
      <c r="C10" s="95">
        <v>58582.716</v>
      </c>
      <c r="D10" s="95">
        <v>77002.384000000005</v>
      </c>
      <c r="E10" s="95">
        <v>49395.031999999897</v>
      </c>
      <c r="F10" s="95">
        <v>65953.769</v>
      </c>
      <c r="G10" s="95">
        <v>56513.303</v>
      </c>
      <c r="H10" s="95">
        <v>55191.28</v>
      </c>
      <c r="I10" s="95">
        <v>58638.764000000003</v>
      </c>
      <c r="J10" s="95">
        <v>57400.351000000002</v>
      </c>
      <c r="K10" s="95">
        <v>59842.423999999999</v>
      </c>
      <c r="L10" s="95">
        <v>62440.265999999901</v>
      </c>
      <c r="M10" s="95">
        <v>65414.997999999898</v>
      </c>
      <c r="N10" s="95">
        <f t="shared" si="0"/>
        <v>720112.60999999975</v>
      </c>
    </row>
    <row r="11" spans="1:14" ht="21" customHeight="1">
      <c r="A11" s="6" t="s">
        <v>120</v>
      </c>
      <c r="B11" s="98">
        <v>35052.94</v>
      </c>
      <c r="C11" s="98">
        <v>32322.945</v>
      </c>
      <c r="D11" s="98">
        <v>38475.337999999902</v>
      </c>
      <c r="E11" s="98">
        <v>33712.648999999998</v>
      </c>
      <c r="F11" s="98">
        <v>33986.633000000002</v>
      </c>
      <c r="G11" s="98">
        <v>30739.47</v>
      </c>
      <c r="H11" s="98">
        <v>31822.13</v>
      </c>
      <c r="I11" s="98">
        <v>32308.859999999899</v>
      </c>
      <c r="J11" s="98">
        <v>33379.656000000003</v>
      </c>
      <c r="K11" s="98">
        <v>35622.633000000002</v>
      </c>
      <c r="L11" s="98">
        <v>34702.627</v>
      </c>
      <c r="M11" s="98">
        <v>35192.870999999999</v>
      </c>
      <c r="N11" s="98">
        <f t="shared" si="0"/>
        <v>407318.7519999998</v>
      </c>
    </row>
    <row r="12" spans="1:14" ht="21" customHeight="1">
      <c r="A12" s="6" t="s">
        <v>33</v>
      </c>
      <c r="B12" s="95">
        <v>93092.353999999992</v>
      </c>
      <c r="C12" s="95">
        <v>96124.439999999988</v>
      </c>
      <c r="D12" s="95">
        <v>123073.27599999991</v>
      </c>
      <c r="E12" s="95">
        <v>87567.247999999905</v>
      </c>
      <c r="F12" s="95">
        <v>105578.251</v>
      </c>
      <c r="G12" s="95">
        <v>92001.005999999994</v>
      </c>
      <c r="H12" s="95">
        <v>92618.868000000002</v>
      </c>
      <c r="I12" s="95">
        <v>95861.895999999892</v>
      </c>
      <c r="J12" s="95">
        <v>95970.822000000015</v>
      </c>
      <c r="K12" s="95">
        <v>100730.395</v>
      </c>
      <c r="L12" s="95">
        <v>102760.0829999999</v>
      </c>
      <c r="M12" s="95">
        <v>106093.3609999999</v>
      </c>
      <c r="N12" s="94">
        <f>SUM(B12:M12)</f>
        <v>1191471.9999999995</v>
      </c>
    </row>
    <row r="13" spans="1:14" ht="21" customHeight="1">
      <c r="A13" s="5" t="s">
        <v>34</v>
      </c>
      <c r="N13" s="82" t="s">
        <v>35</v>
      </c>
    </row>
  </sheetData>
  <mergeCells count="6">
    <mergeCell ref="L1:N1"/>
    <mergeCell ref="A4:N4"/>
    <mergeCell ref="B8:N8"/>
    <mergeCell ref="N6:N7"/>
    <mergeCell ref="B6:M6"/>
    <mergeCell ref="A6:A8"/>
  </mergeCells>
  <hyperlinks>
    <hyperlink ref="N13" location="'Index'!A1" display="العودة إلى الفهرس" xr:uid="{F9741120-FA32-4185-A4CA-C0A89B825F03}"/>
  </hyperlinks>
  <pageMargins left="0.7" right="0.7" top="0.75" bottom="0.75" header="0.3" footer="0.3"/>
  <pageSetup scale="3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55E2-53A2-41AF-9CD5-8F2AB010E7C6}">
  <dimension ref="A1:G11"/>
  <sheetViews>
    <sheetView showGridLines="0" view="pageBreakPreview" zoomScale="90" zoomScaleNormal="100" zoomScaleSheetLayoutView="90" workbookViewId="0">
      <selection activeCell="A8" sqref="A8"/>
    </sheetView>
  </sheetViews>
  <sheetFormatPr defaultRowHeight="21" customHeight="1"/>
  <cols>
    <col min="1" max="2" width="14.625" style="1" customWidth="1"/>
    <col min="3" max="3" width="14.625" style="21" customWidth="1"/>
    <col min="4" max="7" width="14.625" style="1" customWidth="1"/>
  </cols>
  <sheetData>
    <row r="1" spans="1:7" ht="34.35" customHeight="1">
      <c r="D1"/>
      <c r="E1" s="128" t="s">
        <v>269</v>
      </c>
      <c r="F1" s="128"/>
      <c r="G1" s="128"/>
    </row>
    <row r="4" spans="1:7" ht="21" customHeight="1">
      <c r="A4" s="133" t="s">
        <v>11</v>
      </c>
      <c r="B4" s="133"/>
      <c r="C4" s="133"/>
      <c r="D4" s="133"/>
      <c r="E4" s="133"/>
      <c r="F4" s="133"/>
      <c r="G4" s="133"/>
    </row>
    <row r="5" spans="1:7" ht="21" customHeight="1">
      <c r="A5" s="133"/>
      <c r="B5" s="133"/>
      <c r="C5" s="133"/>
      <c r="D5" s="133"/>
      <c r="E5" s="133"/>
      <c r="F5" s="133"/>
      <c r="G5" s="133"/>
    </row>
    <row r="6" spans="1:7" ht="21" customHeight="1">
      <c r="A6" s="81" t="s">
        <v>121</v>
      </c>
    </row>
    <row r="7" spans="1:7" ht="30.75" customHeight="1">
      <c r="A7" s="126" t="s">
        <v>187</v>
      </c>
      <c r="B7" s="24">
        <v>2019</v>
      </c>
      <c r="C7" s="24">
        <v>2020</v>
      </c>
      <c r="D7" s="24">
        <v>2021</v>
      </c>
      <c r="E7" s="24">
        <v>2022</v>
      </c>
      <c r="F7" s="24">
        <v>2023</v>
      </c>
      <c r="G7" s="24">
        <v>2024</v>
      </c>
    </row>
    <row r="8" spans="1:7" ht="35.25" customHeight="1">
      <c r="A8" s="24" t="s">
        <v>123</v>
      </c>
      <c r="B8" s="107">
        <v>56</v>
      </c>
      <c r="C8" s="107">
        <v>44</v>
      </c>
      <c r="D8" s="107">
        <v>44</v>
      </c>
      <c r="E8" s="107">
        <v>56</v>
      </c>
      <c r="F8" s="107">
        <v>63</v>
      </c>
      <c r="G8" s="107">
        <v>65</v>
      </c>
    </row>
    <row r="9" spans="1:7" ht="21" customHeight="1">
      <c r="A9" s="31" t="s">
        <v>34</v>
      </c>
      <c r="B9" s="31"/>
      <c r="C9"/>
      <c r="E9" s="21"/>
      <c r="F9" s="21"/>
      <c r="G9" s="21"/>
    </row>
    <row r="10" spans="1:7" ht="21" customHeight="1">
      <c r="A10" s="85" t="s">
        <v>124</v>
      </c>
    </row>
    <row r="11" spans="1:7" ht="21" customHeight="1">
      <c r="G11" s="82" t="s">
        <v>35</v>
      </c>
    </row>
  </sheetData>
  <mergeCells count="2">
    <mergeCell ref="A4:G5"/>
    <mergeCell ref="E1:G1"/>
  </mergeCells>
  <hyperlinks>
    <hyperlink ref="G11" location="'Index'!A1" display="العودة إلى الفهرس" xr:uid="{6867EDD5-208F-49D6-A3EC-0F689BC97629}"/>
  </hyperlinks>
  <pageMargins left="0.7" right="0.7" top="0.75" bottom="0.75" header="0.3" footer="0.3"/>
  <pageSetup scale="5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086C-CBFF-4242-8C8F-2E8679311755}">
  <dimension ref="A1:C29"/>
  <sheetViews>
    <sheetView showGridLines="0" view="pageBreakPreview" zoomScale="99" zoomScaleNormal="100" zoomScaleSheetLayoutView="99" workbookViewId="0">
      <selection activeCell="E9" sqref="E9"/>
    </sheetView>
  </sheetViews>
  <sheetFormatPr defaultColWidth="21.625" defaultRowHeight="18"/>
  <cols>
    <col min="1" max="1" width="4.625" style="1" customWidth="1"/>
    <col min="2" max="2" width="27.125" style="1" customWidth="1"/>
  </cols>
  <sheetData>
    <row r="1" spans="1:3">
      <c r="B1" s="128" t="s">
        <v>269</v>
      </c>
      <c r="C1" s="128"/>
    </row>
    <row r="3" spans="1:3">
      <c r="B3" s="34"/>
    </row>
    <row r="4" spans="1:3" ht="31.7" customHeight="1">
      <c r="A4" s="133" t="s">
        <v>12</v>
      </c>
      <c r="B4" s="133"/>
      <c r="C4" s="133"/>
    </row>
    <row r="5" spans="1:3" ht="25.35" customHeight="1">
      <c r="A5" s="133"/>
      <c r="B5" s="133"/>
      <c r="C5" s="133"/>
    </row>
    <row r="6" spans="1:3" ht="21">
      <c r="A6" s="81" t="s">
        <v>125</v>
      </c>
      <c r="B6" s="32"/>
    </row>
    <row r="7" spans="1:3" ht="21" customHeight="1">
      <c r="A7" s="25" t="s">
        <v>279</v>
      </c>
      <c r="B7" s="35" t="s">
        <v>126</v>
      </c>
      <c r="C7" s="35">
        <v>2024</v>
      </c>
    </row>
    <row r="8" spans="1:3" ht="21" customHeight="1">
      <c r="A8" s="25">
        <v>1</v>
      </c>
      <c r="B8" s="36" t="s">
        <v>127</v>
      </c>
      <c r="C8" s="107">
        <v>2</v>
      </c>
    </row>
    <row r="9" spans="1:3" ht="21" customHeight="1">
      <c r="A9" s="25">
        <v>2</v>
      </c>
      <c r="B9" s="36" t="s">
        <v>56</v>
      </c>
      <c r="C9" s="106">
        <v>2</v>
      </c>
    </row>
    <row r="10" spans="1:3" ht="21" customHeight="1">
      <c r="A10" s="25">
        <v>3</v>
      </c>
      <c r="B10" s="36" t="s">
        <v>48</v>
      </c>
      <c r="C10" s="107">
        <v>2</v>
      </c>
    </row>
    <row r="11" spans="1:3" ht="21" customHeight="1">
      <c r="A11" s="25">
        <v>4</v>
      </c>
      <c r="B11" s="36" t="s">
        <v>47</v>
      </c>
      <c r="C11" s="106">
        <v>2</v>
      </c>
    </row>
    <row r="12" spans="1:3" ht="21" customHeight="1">
      <c r="A12" s="25">
        <v>5</v>
      </c>
      <c r="B12" s="36" t="s">
        <v>68</v>
      </c>
      <c r="C12" s="107">
        <v>8</v>
      </c>
    </row>
    <row r="13" spans="1:3" ht="21" customHeight="1">
      <c r="A13" s="25">
        <v>6</v>
      </c>
      <c r="B13" s="36" t="s">
        <v>60</v>
      </c>
      <c r="C13" s="106">
        <v>1</v>
      </c>
    </row>
    <row r="14" spans="1:3" ht="21" customHeight="1">
      <c r="A14" s="25">
        <v>7</v>
      </c>
      <c r="B14" s="36" t="s">
        <v>77</v>
      </c>
      <c r="C14" s="107">
        <v>4</v>
      </c>
    </row>
    <row r="15" spans="1:3" ht="21" customHeight="1">
      <c r="A15" s="25">
        <v>8</v>
      </c>
      <c r="B15" s="36" t="s">
        <v>57</v>
      </c>
      <c r="C15" s="106">
        <v>99</v>
      </c>
    </row>
    <row r="16" spans="1:3" ht="21" customHeight="1">
      <c r="A16" s="25">
        <v>9</v>
      </c>
      <c r="B16" s="36" t="s">
        <v>54</v>
      </c>
      <c r="C16" s="107">
        <v>2</v>
      </c>
    </row>
    <row r="17" spans="1:3" ht="21" customHeight="1">
      <c r="A17" s="25">
        <v>10</v>
      </c>
      <c r="B17" s="36" t="s">
        <v>50</v>
      </c>
      <c r="C17" s="106">
        <v>38</v>
      </c>
    </row>
    <row r="18" spans="1:3" ht="21" customHeight="1">
      <c r="A18" s="25">
        <v>11</v>
      </c>
      <c r="B18" s="36" t="s">
        <v>63</v>
      </c>
      <c r="C18" s="107">
        <v>65</v>
      </c>
    </row>
    <row r="19" spans="1:3" ht="21" customHeight="1">
      <c r="A19" s="25">
        <v>12</v>
      </c>
      <c r="B19" s="36" t="s">
        <v>52</v>
      </c>
      <c r="C19" s="106">
        <v>2</v>
      </c>
    </row>
    <row r="20" spans="1:3" ht="21" customHeight="1">
      <c r="A20" s="25">
        <v>13</v>
      </c>
      <c r="B20" s="36" t="s">
        <v>59</v>
      </c>
      <c r="C20" s="107">
        <v>5</v>
      </c>
    </row>
    <row r="21" spans="1:3" ht="21" customHeight="1">
      <c r="A21" s="25">
        <v>14</v>
      </c>
      <c r="B21" s="36" t="s">
        <v>71</v>
      </c>
      <c r="C21" s="106">
        <v>9</v>
      </c>
    </row>
    <row r="22" spans="1:3" ht="21" customHeight="1">
      <c r="A22" s="25">
        <v>15</v>
      </c>
      <c r="B22" s="36" t="s">
        <v>58</v>
      </c>
      <c r="C22" s="107">
        <v>64</v>
      </c>
    </row>
    <row r="23" spans="1:3" ht="21" customHeight="1">
      <c r="A23" s="25">
        <v>16</v>
      </c>
      <c r="B23" s="36" t="s">
        <v>53</v>
      </c>
      <c r="C23" s="106">
        <v>8</v>
      </c>
    </row>
    <row r="24" spans="1:3" ht="21" customHeight="1">
      <c r="A24" s="25">
        <v>17</v>
      </c>
      <c r="B24" s="36" t="s">
        <v>67</v>
      </c>
      <c r="C24" s="107">
        <v>6</v>
      </c>
    </row>
    <row r="25" spans="1:3" ht="21" customHeight="1">
      <c r="A25" s="25">
        <v>18</v>
      </c>
      <c r="B25" s="36" t="s">
        <v>62</v>
      </c>
      <c r="C25" s="106">
        <v>1</v>
      </c>
    </row>
    <row r="26" spans="1:3" ht="21" customHeight="1">
      <c r="A26" s="25">
        <v>19</v>
      </c>
      <c r="B26" s="36" t="s">
        <v>65</v>
      </c>
      <c r="C26" s="107">
        <v>6</v>
      </c>
    </row>
    <row r="27" spans="1:3" ht="21" customHeight="1">
      <c r="A27" s="148" t="s">
        <v>34</v>
      </c>
      <c r="B27" s="148"/>
    </row>
    <row r="28" spans="1:3" ht="21" customHeight="1">
      <c r="A28" s="37" t="s">
        <v>124</v>
      </c>
      <c r="B28" s="37"/>
    </row>
    <row r="29" spans="1:3">
      <c r="C29" s="82" t="s">
        <v>35</v>
      </c>
    </row>
  </sheetData>
  <mergeCells count="3">
    <mergeCell ref="A4:C5"/>
    <mergeCell ref="A27:B27"/>
    <mergeCell ref="B1:C1"/>
  </mergeCells>
  <hyperlinks>
    <hyperlink ref="C29" location="'Index'!A1" display="العودة إلى الفهرس" xr:uid="{D0F6CABD-B28C-42A9-881F-6DA9D4910D76}"/>
  </hyperlink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EDB6D-54A7-4793-9373-1F1E1EA0E75C}">
  <dimension ref="A1:F24"/>
  <sheetViews>
    <sheetView showGridLines="0" view="pageBreakPreview" zoomScaleNormal="100" zoomScaleSheetLayoutView="100" workbookViewId="0">
      <selection activeCell="B16" sqref="B16"/>
    </sheetView>
  </sheetViews>
  <sheetFormatPr defaultColWidth="21.625" defaultRowHeight="18"/>
  <cols>
    <col min="1" max="1" width="4.625" style="1" customWidth="1"/>
    <col min="2" max="2" width="21.625" style="2"/>
    <col min="3" max="4" width="21.625" style="1"/>
  </cols>
  <sheetData>
    <row r="1" spans="1:6" ht="26.25">
      <c r="C1" s="71"/>
      <c r="D1" s="71"/>
      <c r="E1" s="128" t="s">
        <v>269</v>
      </c>
      <c r="F1" s="128"/>
    </row>
    <row r="3" spans="1:6">
      <c r="B3" s="3"/>
      <c r="C3" s="3"/>
      <c r="D3" s="4"/>
    </row>
    <row r="4" spans="1:6" ht="49.35" customHeight="1">
      <c r="A4" s="133" t="s">
        <v>23</v>
      </c>
      <c r="B4" s="133"/>
      <c r="C4" s="133"/>
      <c r="D4" s="133"/>
      <c r="E4" s="133"/>
      <c r="F4" s="133"/>
    </row>
    <row r="5" spans="1:6">
      <c r="A5" s="124" t="s">
        <v>24</v>
      </c>
      <c r="B5" s="123"/>
      <c r="C5" s="123"/>
      <c r="D5" s="123"/>
    </row>
    <row r="6" spans="1:6" ht="21" customHeight="1">
      <c r="A6" s="134" t="s">
        <v>279</v>
      </c>
      <c r="B6" s="132" t="s">
        <v>25</v>
      </c>
      <c r="C6" s="131" t="s">
        <v>26</v>
      </c>
      <c r="D6" s="132"/>
      <c r="E6" s="131" t="s">
        <v>27</v>
      </c>
      <c r="F6" s="132"/>
    </row>
    <row r="7" spans="1:6" ht="21" customHeight="1">
      <c r="A7" s="135"/>
      <c r="B7" s="136"/>
      <c r="C7" s="6" t="s">
        <v>28</v>
      </c>
      <c r="D7" s="6" t="s">
        <v>29</v>
      </c>
      <c r="E7" s="6" t="s">
        <v>28</v>
      </c>
      <c r="F7" s="6" t="s">
        <v>29</v>
      </c>
    </row>
    <row r="8" spans="1:6" ht="21" customHeight="1">
      <c r="A8" s="6">
        <v>1</v>
      </c>
      <c r="B8" s="7" t="s">
        <v>30</v>
      </c>
      <c r="C8" s="106">
        <v>29048315</v>
      </c>
      <c r="D8" s="106">
        <v>29079321</v>
      </c>
      <c r="E8" s="106">
        <v>14251022</v>
      </c>
      <c r="F8" s="106">
        <v>14007423</v>
      </c>
    </row>
    <row r="9" spans="1:6" ht="21" customHeight="1">
      <c r="A9" s="6">
        <v>2</v>
      </c>
      <c r="B9" s="6" t="s">
        <v>31</v>
      </c>
      <c r="C9" s="107">
        <v>9080</v>
      </c>
      <c r="D9" s="107">
        <v>40191</v>
      </c>
      <c r="E9" s="107">
        <v>20919605</v>
      </c>
      <c r="F9" s="107">
        <v>20053419</v>
      </c>
    </row>
    <row r="10" spans="1:6" ht="21" customHeight="1">
      <c r="A10" s="6">
        <v>3</v>
      </c>
      <c r="B10" s="10" t="s">
        <v>32</v>
      </c>
      <c r="C10" s="106">
        <v>563472</v>
      </c>
      <c r="D10" s="106">
        <v>564835</v>
      </c>
      <c r="E10" s="106">
        <v>39409</v>
      </c>
      <c r="F10" s="106">
        <v>40931</v>
      </c>
    </row>
    <row r="11" spans="1:6" ht="21" customHeight="1">
      <c r="A11" s="131" t="s">
        <v>33</v>
      </c>
      <c r="B11" s="132"/>
      <c r="C11" s="11">
        <f>SUM(C8:C10)</f>
        <v>29620867</v>
      </c>
      <c r="D11" s="11">
        <f t="shared" ref="D11:E11" si="0">SUM(D8:D10)</f>
        <v>29684347</v>
      </c>
      <c r="E11" s="11">
        <f t="shared" si="0"/>
        <v>35210036</v>
      </c>
      <c r="F11" s="11">
        <f>SUM(F8:F10)</f>
        <v>34101773</v>
      </c>
    </row>
    <row r="12" spans="1:6" ht="14.25">
      <c r="A12" s="130" t="s">
        <v>34</v>
      </c>
      <c r="B12" s="130"/>
      <c r="C12"/>
      <c r="D12"/>
    </row>
    <row r="13" spans="1:6" ht="19.350000000000001" customHeight="1">
      <c r="A13" s="129" t="s">
        <v>36</v>
      </c>
      <c r="B13" s="129"/>
      <c r="C13" s="129"/>
      <c r="D13" s="129"/>
      <c r="E13" s="129"/>
      <c r="F13" s="129"/>
    </row>
    <row r="14" spans="1:6">
      <c r="A14"/>
      <c r="B14"/>
      <c r="D14"/>
      <c r="F14" s="82" t="s">
        <v>35</v>
      </c>
    </row>
    <row r="15" spans="1:6">
      <c r="A15"/>
      <c r="B15"/>
      <c r="D15"/>
    </row>
    <row r="16" spans="1:6">
      <c r="B16"/>
      <c r="D16"/>
    </row>
    <row r="17" spans="4:4">
      <c r="D17"/>
    </row>
    <row r="18" spans="4:4">
      <c r="D18"/>
    </row>
    <row r="19" spans="4:4">
      <c r="D19"/>
    </row>
    <row r="20" spans="4:4">
      <c r="D20"/>
    </row>
    <row r="21" spans="4:4">
      <c r="D21"/>
    </row>
    <row r="22" spans="4:4">
      <c r="D22"/>
    </row>
    <row r="23" spans="4:4">
      <c r="D23"/>
    </row>
    <row r="24" spans="4:4">
      <c r="D24"/>
    </row>
  </sheetData>
  <mergeCells count="9">
    <mergeCell ref="E1:F1"/>
    <mergeCell ref="A13:F13"/>
    <mergeCell ref="A12:B12"/>
    <mergeCell ref="A11:B11"/>
    <mergeCell ref="A4:F4"/>
    <mergeCell ref="A6:A7"/>
    <mergeCell ref="B6:B7"/>
    <mergeCell ref="C6:D6"/>
    <mergeCell ref="E6:F6"/>
  </mergeCells>
  <hyperlinks>
    <hyperlink ref="F14" location="'Index'!A1" display="العودة إلى الفهرس" xr:uid="{46C49BD9-D1B4-469F-A04F-052F54078BF8}"/>
  </hyperlinks>
  <pageMargins left="0.7" right="0.7" top="0.75" bottom="0.75" header="0.3" footer="0.3"/>
  <pageSetup scale="5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1647-EE21-4681-A35C-E35D9578AE1A}">
  <dimension ref="A1:C11"/>
  <sheetViews>
    <sheetView showGridLines="0" tabSelected="1" view="pageBreakPreview" zoomScaleNormal="100" zoomScaleSheetLayoutView="100" workbookViewId="0">
      <selection activeCell="A7" sqref="A7"/>
    </sheetView>
  </sheetViews>
  <sheetFormatPr defaultColWidth="21.625" defaultRowHeight="21" customHeight="1"/>
  <cols>
    <col min="1" max="1" width="28.125" style="1" customWidth="1"/>
    <col min="2" max="2" width="21.625" style="21"/>
  </cols>
  <sheetData>
    <row r="1" spans="1:3" ht="32.450000000000003" customHeight="1">
      <c r="B1" s="128" t="s">
        <v>269</v>
      </c>
      <c r="C1" s="128"/>
    </row>
    <row r="4" spans="1:3" ht="21" customHeight="1">
      <c r="A4" s="133" t="s">
        <v>128</v>
      </c>
      <c r="B4" s="133"/>
      <c r="C4" s="133"/>
    </row>
    <row r="5" spans="1:3" ht="21" customHeight="1">
      <c r="A5" s="133"/>
      <c r="B5" s="133"/>
      <c r="C5" s="133"/>
    </row>
    <row r="6" spans="1:3" ht="21" customHeight="1">
      <c r="A6" s="81" t="s">
        <v>129</v>
      </c>
      <c r="B6" s="33"/>
    </row>
    <row r="7" spans="1:3" ht="21" customHeight="1">
      <c r="A7" s="206" t="s">
        <v>187</v>
      </c>
      <c r="B7" s="24">
        <v>2023</v>
      </c>
      <c r="C7" s="24">
        <v>2024</v>
      </c>
    </row>
    <row r="8" spans="1:3" ht="21" customHeight="1">
      <c r="A8" s="24" t="s">
        <v>130</v>
      </c>
      <c r="B8" s="107">
        <v>148</v>
      </c>
      <c r="C8" s="107">
        <v>172</v>
      </c>
    </row>
    <row r="9" spans="1:3" ht="21" customHeight="1">
      <c r="A9" s="31" t="s">
        <v>34</v>
      </c>
    </row>
    <row r="10" spans="1:3" ht="21" customHeight="1">
      <c r="A10" s="148" t="s">
        <v>255</v>
      </c>
      <c r="B10" s="148"/>
    </row>
    <row r="11" spans="1:3" ht="21" customHeight="1">
      <c r="C11" s="82" t="s">
        <v>35</v>
      </c>
    </row>
  </sheetData>
  <mergeCells count="3">
    <mergeCell ref="A4:C5"/>
    <mergeCell ref="A10:B10"/>
    <mergeCell ref="B1:C1"/>
  </mergeCells>
  <hyperlinks>
    <hyperlink ref="C11" location="'Index'!A1" display="العودة إلى الفهرس" xr:uid="{E10B5350-D9B2-434B-8C81-AA603ECDF9DB}"/>
  </hyperlinks>
  <pageMargins left="0.7" right="0.7" top="0.75" bottom="0.75" header="0.3" footer="0.3"/>
  <pageSetup scale="7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234F-2478-4EE0-8BF1-258F8AF59025}">
  <dimension ref="A1:D27"/>
  <sheetViews>
    <sheetView showGridLines="0" view="pageBreakPreview" zoomScale="110" zoomScaleNormal="100" zoomScaleSheetLayoutView="110" workbookViewId="0">
      <selection activeCell="C19" sqref="C19"/>
    </sheetView>
  </sheetViews>
  <sheetFormatPr defaultRowHeight="21" customHeight="1"/>
  <cols>
    <col min="1" max="1" width="4.625" style="1" customWidth="1"/>
    <col min="2" max="2" width="21.625" style="1" customWidth="1"/>
    <col min="3" max="3" width="21.625" style="21" customWidth="1"/>
    <col min="4" max="4" width="21.625" customWidth="1"/>
  </cols>
  <sheetData>
    <row r="1" spans="1:4" ht="29.45" customHeight="1">
      <c r="C1" s="128" t="s">
        <v>269</v>
      </c>
      <c r="D1" s="128"/>
    </row>
    <row r="2" spans="1:4" ht="55.5" customHeight="1">
      <c r="C2"/>
    </row>
    <row r="3" spans="1:4" ht="21" customHeight="1">
      <c r="A3" s="133" t="s">
        <v>131</v>
      </c>
      <c r="B3" s="133"/>
      <c r="C3" s="133"/>
      <c r="D3" s="133"/>
    </row>
    <row r="4" spans="1:4" ht="21" customHeight="1">
      <c r="A4" s="133"/>
      <c r="B4" s="133"/>
      <c r="C4" s="133"/>
      <c r="D4" s="133"/>
    </row>
    <row r="5" spans="1:4" ht="21" customHeight="1">
      <c r="A5" s="81" t="s">
        <v>132</v>
      </c>
      <c r="B5" s="31"/>
      <c r="C5" s="32"/>
    </row>
    <row r="6" spans="1:4" ht="21" customHeight="1">
      <c r="A6" s="29" t="s">
        <v>279</v>
      </c>
      <c r="B6" s="35" t="s">
        <v>126</v>
      </c>
      <c r="C6" s="24">
        <v>2023</v>
      </c>
      <c r="D6" s="24">
        <v>2024</v>
      </c>
    </row>
    <row r="7" spans="1:4" ht="21" customHeight="1">
      <c r="A7" s="25">
        <v>1</v>
      </c>
      <c r="B7" s="69" t="s">
        <v>127</v>
      </c>
      <c r="C7" s="106">
        <v>4</v>
      </c>
      <c r="D7" s="106">
        <v>3</v>
      </c>
    </row>
    <row r="8" spans="1:4" ht="21" customHeight="1">
      <c r="A8" s="25">
        <v>2</v>
      </c>
      <c r="B8" s="69" t="s">
        <v>47</v>
      </c>
      <c r="C8" s="107">
        <v>2</v>
      </c>
      <c r="D8" s="107">
        <v>3</v>
      </c>
    </row>
    <row r="9" spans="1:4" ht="21" customHeight="1">
      <c r="A9" s="25">
        <v>3</v>
      </c>
      <c r="B9" s="69" t="s">
        <v>48</v>
      </c>
      <c r="C9" s="106">
        <v>2</v>
      </c>
      <c r="D9" s="106">
        <v>2</v>
      </c>
    </row>
    <row r="10" spans="1:4" ht="21" customHeight="1">
      <c r="A10" s="25">
        <v>4</v>
      </c>
      <c r="B10" s="69" t="s">
        <v>50</v>
      </c>
      <c r="C10" s="107">
        <v>42</v>
      </c>
      <c r="D10" s="107">
        <v>41</v>
      </c>
    </row>
    <row r="11" spans="1:4" ht="21" customHeight="1">
      <c r="A11" s="25">
        <v>5</v>
      </c>
      <c r="B11" s="69" t="s">
        <v>52</v>
      </c>
      <c r="C11" s="106">
        <v>1</v>
      </c>
      <c r="D11" s="106">
        <v>2</v>
      </c>
    </row>
    <row r="12" spans="1:4" ht="21" customHeight="1">
      <c r="A12" s="25">
        <v>6</v>
      </c>
      <c r="B12" s="69" t="s">
        <v>53</v>
      </c>
      <c r="C12" s="107">
        <v>7</v>
      </c>
      <c r="D12" s="107">
        <v>10</v>
      </c>
    </row>
    <row r="13" spans="1:4" ht="21" customHeight="1">
      <c r="A13" s="25">
        <v>7</v>
      </c>
      <c r="B13" s="69" t="s">
        <v>54</v>
      </c>
      <c r="C13" s="106">
        <v>2</v>
      </c>
      <c r="D13" s="106">
        <v>3</v>
      </c>
    </row>
    <row r="14" spans="1:4" ht="21" customHeight="1">
      <c r="A14" s="25">
        <v>8</v>
      </c>
      <c r="B14" s="69" t="s">
        <v>55</v>
      </c>
      <c r="C14" s="107">
        <v>5</v>
      </c>
      <c r="D14" s="107">
        <v>4</v>
      </c>
    </row>
    <row r="15" spans="1:4" ht="21" customHeight="1">
      <c r="A15" s="25">
        <v>9</v>
      </c>
      <c r="B15" s="69" t="s">
        <v>56</v>
      </c>
      <c r="C15" s="106">
        <v>1</v>
      </c>
      <c r="D15" s="106">
        <v>1</v>
      </c>
    </row>
    <row r="16" spans="1:4" ht="21" customHeight="1">
      <c r="A16" s="25">
        <v>10</v>
      </c>
      <c r="B16" s="69" t="s">
        <v>57</v>
      </c>
      <c r="C16" s="107">
        <v>115</v>
      </c>
      <c r="D16" s="107">
        <v>127</v>
      </c>
    </row>
    <row r="17" spans="1:4" ht="21" customHeight="1">
      <c r="A17" s="25">
        <v>11</v>
      </c>
      <c r="B17" s="69" t="s">
        <v>58</v>
      </c>
      <c r="C17" s="106">
        <v>51</v>
      </c>
      <c r="D17" s="106">
        <v>51</v>
      </c>
    </row>
    <row r="18" spans="1:4" ht="21" customHeight="1">
      <c r="A18" s="25">
        <v>12</v>
      </c>
      <c r="B18" s="69" t="s">
        <v>59</v>
      </c>
      <c r="C18" s="107">
        <v>1</v>
      </c>
      <c r="D18" s="107">
        <v>2</v>
      </c>
    </row>
    <row r="19" spans="1:4" ht="21" customHeight="1">
      <c r="A19" s="25">
        <v>13</v>
      </c>
      <c r="B19" s="69" t="s">
        <v>62</v>
      </c>
      <c r="C19" s="106" t="s">
        <v>73</v>
      </c>
      <c r="D19" s="106">
        <v>1</v>
      </c>
    </row>
    <row r="20" spans="1:4" s="66" customFormat="1" ht="21" customHeight="1">
      <c r="A20" s="25">
        <v>14</v>
      </c>
      <c r="B20" s="69" t="s">
        <v>63</v>
      </c>
      <c r="C20" s="107">
        <v>76</v>
      </c>
      <c r="D20" s="107">
        <v>74</v>
      </c>
    </row>
    <row r="21" spans="1:4" ht="21" customHeight="1">
      <c r="A21" s="25">
        <v>15</v>
      </c>
      <c r="B21" s="69" t="s">
        <v>65</v>
      </c>
      <c r="C21" s="106">
        <v>6</v>
      </c>
      <c r="D21" s="106">
        <v>6</v>
      </c>
    </row>
    <row r="22" spans="1:4" ht="21" customHeight="1">
      <c r="A22" s="25">
        <v>16</v>
      </c>
      <c r="B22" s="69" t="s">
        <v>67</v>
      </c>
      <c r="C22" s="107">
        <v>3</v>
      </c>
      <c r="D22" s="107">
        <v>4</v>
      </c>
    </row>
    <row r="23" spans="1:4" ht="21" customHeight="1">
      <c r="A23" s="25">
        <v>17</v>
      </c>
      <c r="B23" s="69" t="s">
        <v>68</v>
      </c>
      <c r="C23" s="106">
        <v>2</v>
      </c>
      <c r="D23" s="106">
        <v>2</v>
      </c>
    </row>
    <row r="24" spans="1:4" ht="21" customHeight="1">
      <c r="A24" s="25">
        <v>18</v>
      </c>
      <c r="B24" s="69" t="s">
        <v>71</v>
      </c>
      <c r="C24" s="107">
        <v>3</v>
      </c>
      <c r="D24" s="107">
        <v>3</v>
      </c>
    </row>
    <row r="25" spans="1:4" ht="21" customHeight="1">
      <c r="A25" s="148" t="s">
        <v>34</v>
      </c>
      <c r="B25" s="148"/>
    </row>
    <row r="26" spans="1:4" ht="21" customHeight="1">
      <c r="A26" s="37" t="s">
        <v>254</v>
      </c>
      <c r="B26" s="37"/>
    </row>
    <row r="27" spans="1:4" ht="21" customHeight="1">
      <c r="D27" s="82" t="s">
        <v>35</v>
      </c>
    </row>
  </sheetData>
  <mergeCells count="3">
    <mergeCell ref="A25:B25"/>
    <mergeCell ref="A3:D4"/>
    <mergeCell ref="C1:D1"/>
  </mergeCells>
  <hyperlinks>
    <hyperlink ref="D27" location="'Index'!A1" display="العودة إلى الفهرس" xr:uid="{29605215-088A-4A4A-AB48-B64628E7B6F9}"/>
  </hyperlinks>
  <pageMargins left="0.7" right="0.7" top="0.75" bottom="0.75" header="0.3" footer="0.3"/>
  <pageSetup scale="7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E82D-AF97-4BA4-A230-A657F2484593}">
  <dimension ref="A1:H38"/>
  <sheetViews>
    <sheetView showGridLines="0" view="pageBreakPreview" zoomScale="99" zoomScaleNormal="100" zoomScaleSheetLayoutView="99" workbookViewId="0">
      <selection activeCell="K4" sqref="K4"/>
    </sheetView>
  </sheetViews>
  <sheetFormatPr defaultRowHeight="21" customHeight="1"/>
  <cols>
    <col min="1" max="1" width="4.625" style="44" customWidth="1"/>
    <col min="2" max="2" width="14.625" style="2" customWidth="1"/>
    <col min="3" max="3" width="14.625" style="1" customWidth="1"/>
    <col min="4" max="4" width="14.625" style="44" customWidth="1"/>
    <col min="5" max="8" width="14.625" style="21" customWidth="1"/>
  </cols>
  <sheetData>
    <row r="1" spans="1:8" ht="33" customHeight="1">
      <c r="C1" s="45"/>
      <c r="F1" s="128" t="s">
        <v>269</v>
      </c>
      <c r="G1" s="128"/>
      <c r="H1" s="128"/>
    </row>
    <row r="3" spans="1:8" ht="21" customHeight="1">
      <c r="B3" s="165"/>
      <c r="C3" s="165"/>
    </row>
    <row r="4" spans="1:8" ht="21" customHeight="1">
      <c r="A4" s="133" t="s">
        <v>13</v>
      </c>
      <c r="B4" s="133"/>
      <c r="C4" s="133"/>
      <c r="D4" s="133"/>
      <c r="E4" s="133"/>
      <c r="F4" s="133"/>
      <c r="G4" s="133"/>
      <c r="H4" s="133"/>
    </row>
    <row r="5" spans="1:8" ht="21" customHeight="1">
      <c r="A5" s="81" t="s">
        <v>133</v>
      </c>
      <c r="B5" s="47"/>
      <c r="C5" s="47"/>
      <c r="D5" s="47"/>
      <c r="E5" s="48"/>
      <c r="F5" s="48"/>
    </row>
    <row r="6" spans="1:8" ht="21" customHeight="1">
      <c r="A6" s="166" t="s">
        <v>279</v>
      </c>
      <c r="B6" s="166" t="s">
        <v>134</v>
      </c>
      <c r="C6" s="168">
        <v>2022</v>
      </c>
      <c r="D6" s="169"/>
      <c r="E6" s="168">
        <v>2023</v>
      </c>
      <c r="F6" s="169"/>
      <c r="G6" s="168">
        <v>2024</v>
      </c>
      <c r="H6" s="169"/>
    </row>
    <row r="7" spans="1:8" ht="21" customHeight="1">
      <c r="A7" s="167"/>
      <c r="B7" s="167"/>
      <c r="C7" s="36" t="s">
        <v>135</v>
      </c>
      <c r="D7" s="36" t="s">
        <v>136</v>
      </c>
      <c r="E7" s="36" t="s">
        <v>135</v>
      </c>
      <c r="F7" s="36" t="s">
        <v>136</v>
      </c>
      <c r="G7" s="36" t="s">
        <v>135</v>
      </c>
      <c r="H7" s="36" t="s">
        <v>136</v>
      </c>
    </row>
    <row r="8" spans="1:8" ht="21" customHeight="1">
      <c r="A8" s="36">
        <v>1</v>
      </c>
      <c r="B8" s="36" t="s">
        <v>108</v>
      </c>
      <c r="C8" s="109">
        <v>2</v>
      </c>
      <c r="D8" s="109">
        <v>0</v>
      </c>
      <c r="E8" s="109">
        <v>2</v>
      </c>
      <c r="F8" s="109">
        <v>0</v>
      </c>
      <c r="G8" s="109">
        <v>0</v>
      </c>
      <c r="H8" s="109">
        <v>0</v>
      </c>
    </row>
    <row r="9" spans="1:8" ht="21" customHeight="1">
      <c r="A9" s="36">
        <v>2</v>
      </c>
      <c r="B9" s="36" t="s">
        <v>46</v>
      </c>
      <c r="C9" s="110">
        <v>7</v>
      </c>
      <c r="D9" s="110">
        <v>4</v>
      </c>
      <c r="E9" s="110">
        <v>7</v>
      </c>
      <c r="F9" s="110">
        <v>6</v>
      </c>
      <c r="G9" s="110">
        <v>8</v>
      </c>
      <c r="H9" s="110">
        <v>5</v>
      </c>
    </row>
    <row r="10" spans="1:8" ht="21" customHeight="1">
      <c r="A10" s="36">
        <v>3</v>
      </c>
      <c r="B10" s="36" t="s">
        <v>56</v>
      </c>
      <c r="C10" s="109">
        <v>1</v>
      </c>
      <c r="D10" s="109">
        <v>1</v>
      </c>
      <c r="E10" s="109">
        <v>3</v>
      </c>
      <c r="F10" s="109">
        <v>1</v>
      </c>
      <c r="G10" s="109">
        <v>3</v>
      </c>
      <c r="H10" s="109">
        <v>3</v>
      </c>
    </row>
    <row r="11" spans="1:8" ht="21" customHeight="1">
      <c r="A11" s="36">
        <v>4</v>
      </c>
      <c r="B11" s="36" t="s">
        <v>67</v>
      </c>
      <c r="C11" s="110">
        <v>8</v>
      </c>
      <c r="D11" s="110">
        <v>5</v>
      </c>
      <c r="E11" s="110">
        <v>8</v>
      </c>
      <c r="F11" s="110">
        <v>7</v>
      </c>
      <c r="G11" s="110">
        <v>9</v>
      </c>
      <c r="H11" s="110">
        <v>11</v>
      </c>
    </row>
    <row r="12" spans="1:8" ht="21" customHeight="1">
      <c r="A12" s="36">
        <v>5</v>
      </c>
      <c r="B12" s="36" t="s">
        <v>71</v>
      </c>
      <c r="C12" s="109">
        <v>3</v>
      </c>
      <c r="D12" s="109">
        <v>10</v>
      </c>
      <c r="E12" s="109">
        <v>3</v>
      </c>
      <c r="F12" s="109">
        <v>9</v>
      </c>
      <c r="G12" s="109">
        <v>4</v>
      </c>
      <c r="H12" s="109">
        <v>13</v>
      </c>
    </row>
    <row r="13" spans="1:8" ht="21" customHeight="1">
      <c r="A13" s="36">
        <v>6</v>
      </c>
      <c r="B13" s="36" t="s">
        <v>137</v>
      </c>
      <c r="C13" s="110">
        <v>4</v>
      </c>
      <c r="D13" s="110">
        <v>5</v>
      </c>
      <c r="E13" s="110">
        <v>4</v>
      </c>
      <c r="F13" s="110">
        <v>7</v>
      </c>
      <c r="G13" s="110">
        <v>4</v>
      </c>
      <c r="H13" s="110">
        <v>11</v>
      </c>
    </row>
    <row r="14" spans="1:8" ht="21" customHeight="1">
      <c r="A14" s="36">
        <v>7</v>
      </c>
      <c r="B14" s="36" t="s">
        <v>58</v>
      </c>
      <c r="C14" s="109">
        <v>9</v>
      </c>
      <c r="D14" s="109">
        <v>214</v>
      </c>
      <c r="E14" s="109">
        <v>8</v>
      </c>
      <c r="F14" s="109">
        <v>258</v>
      </c>
      <c r="G14" s="109">
        <v>7</v>
      </c>
      <c r="H14" s="109">
        <v>272</v>
      </c>
    </row>
    <row r="15" spans="1:8" ht="21" customHeight="1">
      <c r="A15" s="36">
        <v>8</v>
      </c>
      <c r="B15" s="36" t="s">
        <v>53</v>
      </c>
      <c r="C15" s="110">
        <v>5</v>
      </c>
      <c r="D15" s="110">
        <v>13</v>
      </c>
      <c r="E15" s="110">
        <v>5</v>
      </c>
      <c r="F15" s="110">
        <v>13</v>
      </c>
      <c r="G15" s="110">
        <v>5</v>
      </c>
      <c r="H15" s="110">
        <v>17</v>
      </c>
    </row>
    <row r="16" spans="1:8" ht="21" customHeight="1">
      <c r="A16" s="36">
        <v>9</v>
      </c>
      <c r="B16" s="36" t="s">
        <v>62</v>
      </c>
      <c r="C16" s="109">
        <v>0</v>
      </c>
      <c r="D16" s="109">
        <v>0</v>
      </c>
      <c r="E16" s="109">
        <v>2</v>
      </c>
      <c r="F16" s="109">
        <v>0</v>
      </c>
      <c r="G16" s="109">
        <v>3</v>
      </c>
      <c r="H16" s="109">
        <v>1</v>
      </c>
    </row>
    <row r="17" spans="1:8" ht="21" customHeight="1">
      <c r="A17" s="36">
        <v>10</v>
      </c>
      <c r="B17" s="36" t="s">
        <v>47</v>
      </c>
      <c r="C17" s="110">
        <v>2</v>
      </c>
      <c r="D17" s="110">
        <v>4</v>
      </c>
      <c r="E17" s="110">
        <v>2</v>
      </c>
      <c r="F17" s="110">
        <v>5</v>
      </c>
      <c r="G17" s="110">
        <v>2</v>
      </c>
      <c r="H17" s="110">
        <v>5</v>
      </c>
    </row>
    <row r="18" spans="1:8" ht="21" customHeight="1">
      <c r="A18" s="36">
        <v>11</v>
      </c>
      <c r="B18" s="36" t="s">
        <v>109</v>
      </c>
      <c r="C18" s="109">
        <v>1</v>
      </c>
      <c r="D18" s="109"/>
      <c r="E18" s="109">
        <v>2</v>
      </c>
      <c r="F18" s="109">
        <v>0</v>
      </c>
      <c r="G18" s="109">
        <v>2</v>
      </c>
      <c r="H18" s="109">
        <v>0</v>
      </c>
    </row>
    <row r="19" spans="1:8" ht="21" customHeight="1">
      <c r="A19" s="36">
        <v>12</v>
      </c>
      <c r="B19" s="36" t="s">
        <v>65</v>
      </c>
      <c r="C19" s="110">
        <v>6</v>
      </c>
      <c r="D19" s="110">
        <v>10</v>
      </c>
      <c r="E19" s="110">
        <v>7</v>
      </c>
      <c r="F19" s="110">
        <v>6</v>
      </c>
      <c r="G19" s="110">
        <v>7</v>
      </c>
      <c r="H19" s="110">
        <v>12</v>
      </c>
    </row>
    <row r="20" spans="1:8" ht="21" customHeight="1">
      <c r="A20" s="36">
        <v>13</v>
      </c>
      <c r="B20" s="36" t="s">
        <v>69</v>
      </c>
      <c r="C20" s="109">
        <v>2</v>
      </c>
      <c r="D20" s="109">
        <v>1</v>
      </c>
      <c r="E20" s="109">
        <v>4</v>
      </c>
      <c r="F20" s="109">
        <v>1</v>
      </c>
      <c r="G20" s="109">
        <v>3</v>
      </c>
      <c r="H20" s="109">
        <v>0</v>
      </c>
    </row>
    <row r="21" spans="1:8" ht="21" customHeight="1">
      <c r="A21" s="36">
        <v>14</v>
      </c>
      <c r="B21" s="36" t="s">
        <v>48</v>
      </c>
      <c r="C21" s="110">
        <v>2</v>
      </c>
      <c r="D21" s="110" t="s">
        <v>73</v>
      </c>
      <c r="E21" s="110">
        <v>3</v>
      </c>
      <c r="F21" s="110">
        <v>2</v>
      </c>
      <c r="G21" s="110">
        <v>3</v>
      </c>
      <c r="H21" s="110">
        <v>2</v>
      </c>
    </row>
    <row r="22" spans="1:8" ht="21" customHeight="1">
      <c r="A22" s="36">
        <v>15</v>
      </c>
      <c r="B22" s="36" t="s">
        <v>63</v>
      </c>
      <c r="C22" s="109">
        <v>28</v>
      </c>
      <c r="D22" s="109">
        <v>145</v>
      </c>
      <c r="E22" s="109">
        <v>27</v>
      </c>
      <c r="F22" s="109">
        <v>176</v>
      </c>
      <c r="G22" s="109">
        <v>27</v>
      </c>
      <c r="H22" s="109">
        <v>165</v>
      </c>
    </row>
    <row r="23" spans="1:8" ht="21" customHeight="1">
      <c r="A23" s="36">
        <v>16</v>
      </c>
      <c r="B23" s="36" t="s">
        <v>138</v>
      </c>
      <c r="C23" s="110">
        <v>4</v>
      </c>
      <c r="D23" s="110"/>
      <c r="E23" s="110">
        <v>3</v>
      </c>
      <c r="F23" s="110">
        <v>0</v>
      </c>
      <c r="G23" s="110">
        <v>3</v>
      </c>
      <c r="H23" s="110">
        <v>0</v>
      </c>
    </row>
    <row r="24" spans="1:8" ht="21" customHeight="1">
      <c r="A24" s="36">
        <v>17</v>
      </c>
      <c r="B24" s="36" t="s">
        <v>57</v>
      </c>
      <c r="C24" s="109">
        <v>26</v>
      </c>
      <c r="D24" s="109">
        <v>303</v>
      </c>
      <c r="E24" s="109">
        <v>27</v>
      </c>
      <c r="F24" s="109">
        <v>365</v>
      </c>
      <c r="G24" s="109">
        <v>27</v>
      </c>
      <c r="H24" s="109">
        <v>369</v>
      </c>
    </row>
    <row r="25" spans="1:8" ht="21" customHeight="1">
      <c r="A25" s="36">
        <v>18</v>
      </c>
      <c r="B25" s="36" t="s">
        <v>54</v>
      </c>
      <c r="C25" s="110">
        <v>6</v>
      </c>
      <c r="D25" s="110">
        <v>1</v>
      </c>
      <c r="E25" s="110">
        <v>4</v>
      </c>
      <c r="F25" s="110">
        <v>3</v>
      </c>
      <c r="G25" s="110">
        <v>4</v>
      </c>
      <c r="H25" s="110">
        <v>4</v>
      </c>
    </row>
    <row r="26" spans="1:8" ht="21" customHeight="1">
      <c r="A26" s="36">
        <v>19</v>
      </c>
      <c r="B26" s="36" t="s">
        <v>50</v>
      </c>
      <c r="C26" s="109">
        <v>16</v>
      </c>
      <c r="D26" s="109">
        <v>61</v>
      </c>
      <c r="E26" s="109">
        <v>16</v>
      </c>
      <c r="F26" s="109">
        <v>92</v>
      </c>
      <c r="G26" s="109">
        <v>17</v>
      </c>
      <c r="H26" s="109">
        <v>85</v>
      </c>
    </row>
    <row r="27" spans="1:8" ht="21" customHeight="1">
      <c r="A27" s="36">
        <v>20</v>
      </c>
      <c r="B27" s="36" t="s">
        <v>49</v>
      </c>
      <c r="C27" s="110">
        <v>4</v>
      </c>
      <c r="D27" s="110">
        <v>0</v>
      </c>
      <c r="E27" s="110">
        <v>5</v>
      </c>
      <c r="F27" s="110">
        <v>0</v>
      </c>
      <c r="G27" s="110">
        <v>3</v>
      </c>
      <c r="H27" s="110">
        <v>0</v>
      </c>
    </row>
    <row r="28" spans="1:8" ht="21" customHeight="1">
      <c r="A28" s="36">
        <v>21</v>
      </c>
      <c r="B28" s="36" t="s">
        <v>77</v>
      </c>
      <c r="C28" s="109">
        <v>5</v>
      </c>
      <c r="D28" s="109">
        <v>11</v>
      </c>
      <c r="E28" s="109">
        <v>4</v>
      </c>
      <c r="F28" s="109">
        <v>6</v>
      </c>
      <c r="G28" s="109">
        <v>3</v>
      </c>
      <c r="H28" s="109">
        <v>6</v>
      </c>
    </row>
    <row r="29" spans="1:8" ht="21" customHeight="1">
      <c r="A29" s="36">
        <v>22</v>
      </c>
      <c r="B29" s="36" t="s">
        <v>61</v>
      </c>
      <c r="C29" s="110">
        <v>2</v>
      </c>
      <c r="D29" s="110">
        <v>0</v>
      </c>
      <c r="E29" s="110">
        <v>1</v>
      </c>
      <c r="F29" s="110">
        <v>0</v>
      </c>
      <c r="G29" s="110">
        <v>2</v>
      </c>
      <c r="H29" s="110">
        <v>0</v>
      </c>
    </row>
    <row r="30" spans="1:8" ht="21" customHeight="1">
      <c r="A30" s="36">
        <v>23</v>
      </c>
      <c r="B30" s="36" t="s">
        <v>110</v>
      </c>
      <c r="C30" s="109">
        <v>4</v>
      </c>
      <c r="D30" s="109">
        <v>1</v>
      </c>
      <c r="E30" s="109">
        <v>4</v>
      </c>
      <c r="F30" s="109">
        <v>0</v>
      </c>
      <c r="G30" s="109">
        <v>4</v>
      </c>
      <c r="H30" s="109">
        <v>0</v>
      </c>
    </row>
    <row r="31" spans="1:8" ht="21" customHeight="1">
      <c r="A31" s="36">
        <v>24</v>
      </c>
      <c r="B31" s="36" t="s">
        <v>74</v>
      </c>
      <c r="C31" s="110">
        <v>2</v>
      </c>
      <c r="D31" s="110">
        <v>0</v>
      </c>
      <c r="E31" s="110">
        <v>2</v>
      </c>
      <c r="F31" s="110">
        <v>0</v>
      </c>
      <c r="G31" s="110">
        <v>1</v>
      </c>
      <c r="H31" s="110">
        <v>0</v>
      </c>
    </row>
    <row r="32" spans="1:8" ht="21" customHeight="1">
      <c r="A32" s="36">
        <v>25</v>
      </c>
      <c r="B32" s="36" t="s">
        <v>60</v>
      </c>
      <c r="C32" s="109">
        <v>3</v>
      </c>
      <c r="D32" s="109">
        <v>0</v>
      </c>
      <c r="E32" s="109">
        <v>2</v>
      </c>
      <c r="F32" s="109">
        <v>0</v>
      </c>
      <c r="G32" s="109">
        <v>3</v>
      </c>
      <c r="H32" s="109">
        <v>2</v>
      </c>
    </row>
    <row r="33" spans="1:8" ht="21" customHeight="1">
      <c r="A33" s="36">
        <v>26</v>
      </c>
      <c r="B33" s="36" t="s">
        <v>52</v>
      </c>
      <c r="C33" s="110">
        <v>4</v>
      </c>
      <c r="D33" s="110">
        <v>0</v>
      </c>
      <c r="E33" s="110">
        <v>3</v>
      </c>
      <c r="F33" s="110">
        <v>1</v>
      </c>
      <c r="G33" s="110">
        <v>3</v>
      </c>
      <c r="H33" s="110">
        <v>3</v>
      </c>
    </row>
    <row r="34" spans="1:8" ht="21" customHeight="1">
      <c r="A34" s="36">
        <v>27</v>
      </c>
      <c r="B34" s="36" t="s">
        <v>59</v>
      </c>
      <c r="C34" s="109">
        <v>3</v>
      </c>
      <c r="D34" s="109">
        <v>0</v>
      </c>
      <c r="E34" s="109">
        <v>3</v>
      </c>
      <c r="F34" s="109">
        <v>3</v>
      </c>
      <c r="G34" s="109">
        <v>4</v>
      </c>
      <c r="H34" s="109">
        <v>5</v>
      </c>
    </row>
    <row r="35" spans="1:8" ht="21" customHeight="1">
      <c r="A35" s="36">
        <v>28</v>
      </c>
      <c r="B35" s="36" t="s">
        <v>111</v>
      </c>
      <c r="C35" s="110">
        <v>2</v>
      </c>
      <c r="D35" s="110">
        <v>0</v>
      </c>
      <c r="E35" s="110">
        <v>3</v>
      </c>
      <c r="F35" s="110">
        <v>0</v>
      </c>
      <c r="G35" s="110">
        <v>2</v>
      </c>
      <c r="H35" s="110">
        <v>0</v>
      </c>
    </row>
    <row r="36" spans="1:8" ht="21" customHeight="1">
      <c r="A36" s="164" t="s">
        <v>34</v>
      </c>
      <c r="B36" s="164"/>
      <c r="C36" s="164"/>
    </row>
    <row r="37" spans="1:8" ht="21" customHeight="1">
      <c r="A37" s="163" t="s">
        <v>139</v>
      </c>
      <c r="B37" s="163"/>
      <c r="C37" s="163"/>
      <c r="D37" s="163"/>
      <c r="E37" s="163"/>
      <c r="F37" s="163"/>
      <c r="G37" s="163"/>
    </row>
    <row r="38" spans="1:8" ht="21" customHeight="1">
      <c r="H38" s="82" t="s">
        <v>35</v>
      </c>
    </row>
  </sheetData>
  <mergeCells count="10">
    <mergeCell ref="F1:H1"/>
    <mergeCell ref="A37:G37"/>
    <mergeCell ref="A36:C36"/>
    <mergeCell ref="B3:C3"/>
    <mergeCell ref="A4:H4"/>
    <mergeCell ref="A6:A7"/>
    <mergeCell ref="B6:B7"/>
    <mergeCell ref="C6:D6"/>
    <mergeCell ref="E6:F6"/>
    <mergeCell ref="G6:H6"/>
  </mergeCells>
  <hyperlinks>
    <hyperlink ref="H38" location="'Index'!A1" display="العودة إلى الفهرس" xr:uid="{8A1B3E83-0A24-4142-B5B6-5B22C6C1822E}"/>
  </hyperlinks>
  <pageMargins left="0.7" right="0.7" top="0.75" bottom="0.75" header="0.3" footer="0.3"/>
  <pageSetup scale="4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01F3B-F515-4F3E-8B49-794E8E91D39F}">
  <dimension ref="A1:E18"/>
  <sheetViews>
    <sheetView showGridLines="0" view="pageBreakPreview" zoomScale="96" zoomScaleNormal="100" zoomScaleSheetLayoutView="110" workbookViewId="0">
      <selection activeCell="C28" sqref="C28"/>
    </sheetView>
  </sheetViews>
  <sheetFormatPr defaultColWidth="21.625" defaultRowHeight="18"/>
  <cols>
    <col min="1" max="1" width="4.625" style="1" customWidth="1"/>
    <col min="2" max="2" width="21.625" style="1"/>
    <col min="3" max="3" width="40.125" style="21" customWidth="1"/>
    <col min="4" max="4" width="21.625" style="21"/>
  </cols>
  <sheetData>
    <row r="1" spans="1:5" ht="21" customHeight="1">
      <c r="C1" s="46"/>
      <c r="D1" s="128" t="s">
        <v>269</v>
      </c>
      <c r="E1" s="128"/>
    </row>
    <row r="2" spans="1:5" ht="21" customHeight="1">
      <c r="C2"/>
      <c r="D2"/>
    </row>
    <row r="3" spans="1:5" ht="21" customHeight="1">
      <c r="C3"/>
      <c r="D3"/>
    </row>
    <row r="4" spans="1:5" ht="21" customHeight="1">
      <c r="A4" s="133" t="s">
        <v>14</v>
      </c>
      <c r="B4" s="133"/>
      <c r="C4" s="133"/>
      <c r="D4" s="133"/>
      <c r="E4" s="133"/>
    </row>
    <row r="5" spans="1:5" ht="21" customHeight="1">
      <c r="A5" s="81" t="s">
        <v>140</v>
      </c>
      <c r="B5" s="32"/>
      <c r="C5" s="32"/>
      <c r="D5" s="32"/>
    </row>
    <row r="6" spans="1:5" ht="21" customHeight="1">
      <c r="A6" s="29" t="s">
        <v>279</v>
      </c>
      <c r="B6" s="35" t="s">
        <v>141</v>
      </c>
      <c r="C6" s="24" t="s">
        <v>142</v>
      </c>
      <c r="D6" s="24" t="s">
        <v>143</v>
      </c>
      <c r="E6" s="24" t="s">
        <v>144</v>
      </c>
    </row>
    <row r="7" spans="1:5" ht="21" customHeight="1">
      <c r="A7" s="25">
        <v>1</v>
      </c>
      <c r="B7" s="35" t="s">
        <v>145</v>
      </c>
      <c r="C7" s="78" t="s">
        <v>146</v>
      </c>
      <c r="D7" s="170" t="s">
        <v>147</v>
      </c>
      <c r="E7" s="111">
        <v>4.4000000000000004</v>
      </c>
    </row>
    <row r="8" spans="1:5" ht="21" customHeight="1">
      <c r="A8" s="25">
        <v>2</v>
      </c>
      <c r="B8" s="35" t="s">
        <v>148</v>
      </c>
      <c r="C8" s="79" t="s">
        <v>149</v>
      </c>
      <c r="D8" s="171"/>
      <c r="E8" s="112">
        <v>3.2</v>
      </c>
    </row>
    <row r="9" spans="1:5" ht="21" customHeight="1">
      <c r="A9" s="25">
        <v>3</v>
      </c>
      <c r="B9" s="35" t="s">
        <v>145</v>
      </c>
      <c r="C9" s="78" t="s">
        <v>150</v>
      </c>
      <c r="D9" s="171"/>
      <c r="E9" s="111">
        <v>2.7</v>
      </c>
    </row>
    <row r="10" spans="1:5" ht="21" customHeight="1">
      <c r="A10" s="25">
        <v>4</v>
      </c>
      <c r="B10" s="35" t="s">
        <v>148</v>
      </c>
      <c r="C10" s="79" t="s">
        <v>151</v>
      </c>
      <c r="D10" s="171"/>
      <c r="E10" s="112">
        <v>2.4</v>
      </c>
    </row>
    <row r="11" spans="1:5" ht="21" customHeight="1">
      <c r="A11" s="25">
        <v>5</v>
      </c>
      <c r="B11" s="35" t="s">
        <v>152</v>
      </c>
      <c r="C11" s="78" t="s">
        <v>153</v>
      </c>
      <c r="D11" s="171"/>
      <c r="E11" s="111">
        <v>1.5</v>
      </c>
    </row>
    <row r="12" spans="1:5" ht="21" customHeight="1">
      <c r="A12" s="25">
        <v>6</v>
      </c>
      <c r="B12" s="35" t="s">
        <v>145</v>
      </c>
      <c r="C12" s="79" t="s">
        <v>154</v>
      </c>
      <c r="D12" s="171"/>
      <c r="E12" s="112">
        <v>1.3</v>
      </c>
    </row>
    <row r="13" spans="1:5" ht="21" customHeight="1">
      <c r="A13" s="25">
        <v>7</v>
      </c>
      <c r="B13" s="35" t="s">
        <v>155</v>
      </c>
      <c r="C13" s="78" t="s">
        <v>156</v>
      </c>
      <c r="D13" s="171"/>
      <c r="E13" s="111">
        <v>1.2</v>
      </c>
    </row>
    <row r="14" spans="1:5" ht="21" customHeight="1">
      <c r="A14" s="25">
        <v>8</v>
      </c>
      <c r="B14" s="35" t="s">
        <v>157</v>
      </c>
      <c r="C14" s="79" t="s">
        <v>158</v>
      </c>
      <c r="D14" s="171"/>
      <c r="E14" s="112">
        <v>1.2</v>
      </c>
    </row>
    <row r="15" spans="1:5" ht="21" customHeight="1">
      <c r="A15" s="25">
        <v>9</v>
      </c>
      <c r="B15" s="35" t="s">
        <v>157</v>
      </c>
      <c r="C15" s="78" t="s">
        <v>159</v>
      </c>
      <c r="D15" s="171"/>
      <c r="E15" s="111">
        <v>1.1000000000000001</v>
      </c>
    </row>
    <row r="16" spans="1:5" ht="21" customHeight="1">
      <c r="A16" s="25">
        <v>10</v>
      </c>
      <c r="B16" s="35" t="s">
        <v>160</v>
      </c>
      <c r="C16" s="79" t="s">
        <v>161</v>
      </c>
      <c r="D16" s="172"/>
      <c r="E16" s="112">
        <v>1</v>
      </c>
    </row>
    <row r="17" spans="1:5" ht="21" customHeight="1">
      <c r="A17" s="148" t="s">
        <v>34</v>
      </c>
      <c r="B17" s="148"/>
    </row>
    <row r="18" spans="1:5" ht="21" customHeight="1">
      <c r="A18" s="37"/>
      <c r="E18" s="82" t="s">
        <v>35</v>
      </c>
    </row>
  </sheetData>
  <mergeCells count="4">
    <mergeCell ref="A4:E4"/>
    <mergeCell ref="A17:B17"/>
    <mergeCell ref="D7:D16"/>
    <mergeCell ref="D1:E1"/>
  </mergeCells>
  <hyperlinks>
    <hyperlink ref="E18" location="'Index'!A1" display="العودة إلى الفهرس" xr:uid="{1B5FBE7C-E0E6-4620-A29D-0BBF4A1D9B74}"/>
  </hyperlinks>
  <pageMargins left="0.7" right="0.7" top="0.75" bottom="0.75" header="0.3" footer="0.3"/>
  <pageSetup scale="5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6DA9-BE85-4B41-80C0-C3213E554B49}">
  <dimension ref="A1:C72"/>
  <sheetViews>
    <sheetView showGridLines="0" view="pageBreakPreview" zoomScale="110" zoomScaleNormal="100" zoomScaleSheetLayoutView="110" workbookViewId="0">
      <selection activeCell="C9" sqref="C9:C27"/>
    </sheetView>
  </sheetViews>
  <sheetFormatPr defaultColWidth="8.25" defaultRowHeight="21" customHeight="1"/>
  <cols>
    <col min="1" max="1" width="4.625" style="54" customWidth="1"/>
    <col min="2" max="3" width="21.625" style="54" customWidth="1"/>
    <col min="4" max="16384" width="8.25" style="54"/>
  </cols>
  <sheetData>
    <row r="1" spans="1:3" ht="28.7" customHeight="1">
      <c r="B1" s="128" t="s">
        <v>269</v>
      </c>
      <c r="C1" s="128"/>
    </row>
    <row r="4" spans="1:3" ht="46.7" customHeight="1">
      <c r="A4" s="173" t="s">
        <v>261</v>
      </c>
      <c r="B4" s="173"/>
      <c r="C4" s="173"/>
    </row>
    <row r="5" spans="1:3" ht="21" customHeight="1">
      <c r="A5" s="174" t="s">
        <v>162</v>
      </c>
      <c r="B5" s="174"/>
    </row>
    <row r="6" spans="1:3" ht="21" customHeight="1">
      <c r="A6" s="29" t="s">
        <v>279</v>
      </c>
      <c r="B6" s="58" t="s">
        <v>163</v>
      </c>
      <c r="C6" s="58" t="s">
        <v>164</v>
      </c>
    </row>
    <row r="7" spans="1:3" ht="21" customHeight="1">
      <c r="A7" s="25">
        <v>1</v>
      </c>
      <c r="B7" s="58" t="s">
        <v>165</v>
      </c>
      <c r="C7" s="113">
        <v>0.23377001248163679</v>
      </c>
    </row>
    <row r="8" spans="1:3" ht="21" customHeight="1">
      <c r="A8" s="25">
        <v>2</v>
      </c>
      <c r="B8" s="58" t="s">
        <v>166</v>
      </c>
      <c r="C8" s="114">
        <v>0.11814326448837759</v>
      </c>
    </row>
    <row r="9" spans="1:3" ht="21" customHeight="1">
      <c r="A9" s="25">
        <v>3</v>
      </c>
      <c r="B9" s="58" t="s">
        <v>167</v>
      </c>
      <c r="C9" s="113">
        <v>7.0172688373551284E-2</v>
      </c>
    </row>
    <row r="10" spans="1:3" ht="21" customHeight="1">
      <c r="A10" s="25">
        <v>4</v>
      </c>
      <c r="B10" s="58" t="s">
        <v>168</v>
      </c>
      <c r="C10" s="114">
        <v>6.2876096893604433E-2</v>
      </c>
    </row>
    <row r="11" spans="1:3" ht="21" customHeight="1">
      <c r="A11" s="25">
        <v>5</v>
      </c>
      <c r="B11" s="58" t="s">
        <v>169</v>
      </c>
      <c r="C11" s="113">
        <v>3.9188301701706695E-2</v>
      </c>
    </row>
    <row r="12" spans="1:3" ht="21" customHeight="1">
      <c r="A12" s="25">
        <v>6</v>
      </c>
      <c r="B12" s="58" t="s">
        <v>170</v>
      </c>
      <c r="C12" s="114">
        <v>3.4702750591719844E-2</v>
      </c>
    </row>
    <row r="13" spans="1:3" ht="21" customHeight="1">
      <c r="A13" s="25">
        <v>7</v>
      </c>
      <c r="B13" s="58" t="s">
        <v>171</v>
      </c>
      <c r="C13" s="113">
        <v>3.1764637420920935E-2</v>
      </c>
    </row>
    <row r="14" spans="1:3" ht="21" customHeight="1">
      <c r="A14" s="25">
        <v>8</v>
      </c>
      <c r="B14" s="58" t="s">
        <v>172</v>
      </c>
      <c r="C14" s="114">
        <v>2.5565384894012971E-2</v>
      </c>
    </row>
    <row r="15" spans="1:3" ht="21" customHeight="1">
      <c r="A15" s="25">
        <v>9</v>
      </c>
      <c r="B15" s="58" t="s">
        <v>173</v>
      </c>
      <c r="C15" s="113">
        <v>2.4859952709916547E-2</v>
      </c>
    </row>
    <row r="16" spans="1:3" ht="21" customHeight="1">
      <c r="A16" s="25">
        <v>10</v>
      </c>
      <c r="B16" s="58" t="s">
        <v>174</v>
      </c>
      <c r="C16" s="114">
        <v>2.4091577923535428E-2</v>
      </c>
    </row>
    <row r="17" spans="1:3" ht="21" customHeight="1">
      <c r="A17" s="25">
        <v>11</v>
      </c>
      <c r="B17" s="58" t="s">
        <v>175</v>
      </c>
      <c r="C17" s="113">
        <v>2.2984738200340363E-2</v>
      </c>
    </row>
    <row r="18" spans="1:3" ht="21" customHeight="1">
      <c r="A18" s="25">
        <v>12</v>
      </c>
      <c r="B18" s="58" t="s">
        <v>176</v>
      </c>
      <c r="C18" s="114">
        <v>2.2491885748488486E-2</v>
      </c>
    </row>
    <row r="19" spans="1:3" ht="21" customHeight="1">
      <c r="A19" s="25">
        <v>13</v>
      </c>
      <c r="B19" s="58" t="s">
        <v>177</v>
      </c>
      <c r="C19" s="113">
        <v>1.8709391630059011E-2</v>
      </c>
    </row>
    <row r="20" spans="1:3" ht="21" customHeight="1">
      <c r="A20" s="25">
        <v>14</v>
      </c>
      <c r="B20" s="58" t="s">
        <v>169</v>
      </c>
      <c r="C20" s="114">
        <v>1.5508819683695609E-2</v>
      </c>
    </row>
    <row r="21" spans="1:3" ht="21" customHeight="1">
      <c r="A21" s="25">
        <v>15</v>
      </c>
      <c r="B21" s="58" t="s">
        <v>178</v>
      </c>
      <c r="C21" s="113">
        <v>1.3525533913592871E-2</v>
      </c>
    </row>
    <row r="22" spans="1:3" ht="21" customHeight="1">
      <c r="A22" s="25">
        <v>16</v>
      </c>
      <c r="B22" s="58" t="s">
        <v>179</v>
      </c>
      <c r="C22" s="114">
        <v>1.1009017418474485E-2</v>
      </c>
    </row>
    <row r="23" spans="1:3" ht="21" customHeight="1">
      <c r="A23" s="25">
        <v>17</v>
      </c>
      <c r="B23" s="58" t="s">
        <v>180</v>
      </c>
      <c r="C23" s="113">
        <v>1.0175324837269621E-2</v>
      </c>
    </row>
    <row r="24" spans="1:3" ht="21" customHeight="1">
      <c r="A24" s="25">
        <v>18</v>
      </c>
      <c r="B24" s="58" t="s">
        <v>181</v>
      </c>
      <c r="C24" s="114">
        <v>1.0069628769282109E-2</v>
      </c>
    </row>
    <row r="25" spans="1:3" ht="21" customHeight="1">
      <c r="A25" s="25">
        <v>19</v>
      </c>
      <c r="B25" s="59" t="s">
        <v>182</v>
      </c>
      <c r="C25" s="113">
        <v>9.8285467265690225E-3</v>
      </c>
    </row>
    <row r="26" spans="1:3" s="56" customFormat="1" ht="21" customHeight="1">
      <c r="A26" s="25">
        <v>20</v>
      </c>
      <c r="B26" s="58" t="s">
        <v>183</v>
      </c>
      <c r="C26" s="114">
        <v>9.2893780202057633E-3</v>
      </c>
    </row>
    <row r="27" spans="1:3" s="56" customFormat="1" ht="21" customHeight="1">
      <c r="A27" s="25">
        <v>21</v>
      </c>
      <c r="B27" s="58" t="s">
        <v>184</v>
      </c>
      <c r="C27" s="113">
        <v>8.2799211911115545E-3</v>
      </c>
    </row>
    <row r="28" spans="1:3" s="56" customFormat="1" ht="21" customHeight="1">
      <c r="A28" s="57" t="s">
        <v>185</v>
      </c>
    </row>
    <row r="29" spans="1:3" ht="21" customHeight="1">
      <c r="B29" s="55"/>
      <c r="C29" s="82" t="s">
        <v>35</v>
      </c>
    </row>
    <row r="30" spans="1:3" ht="21" customHeight="1">
      <c r="B30" s="55"/>
    </row>
    <row r="31" spans="1:3" ht="21" customHeight="1">
      <c r="B31" s="55"/>
    </row>
    <row r="32" spans="1:3" ht="21" customHeight="1">
      <c r="B32" s="55"/>
    </row>
    <row r="33" spans="2:2" ht="21" customHeight="1">
      <c r="B33" s="55"/>
    </row>
    <row r="34" spans="2:2" ht="21" customHeight="1">
      <c r="B34" s="55"/>
    </row>
    <row r="35" spans="2:2" ht="21" customHeight="1">
      <c r="B35" s="55"/>
    </row>
    <row r="36" spans="2:2" ht="21" customHeight="1">
      <c r="B36" s="55"/>
    </row>
    <row r="37" spans="2:2" ht="21" customHeight="1">
      <c r="B37" s="55"/>
    </row>
    <row r="38" spans="2:2" ht="21" customHeight="1">
      <c r="B38" s="55"/>
    </row>
    <row r="39" spans="2:2" ht="21" customHeight="1">
      <c r="B39" s="55"/>
    </row>
    <row r="40" spans="2:2" ht="21" customHeight="1">
      <c r="B40" s="55"/>
    </row>
    <row r="41" spans="2:2" ht="21" customHeight="1">
      <c r="B41" s="55"/>
    </row>
    <row r="42" spans="2:2" ht="21" customHeight="1">
      <c r="B42" s="55"/>
    </row>
    <row r="43" spans="2:2" ht="21" customHeight="1">
      <c r="B43" s="55"/>
    </row>
    <row r="44" spans="2:2" ht="21" customHeight="1">
      <c r="B44" s="55"/>
    </row>
    <row r="45" spans="2:2" ht="21" customHeight="1">
      <c r="B45" s="55"/>
    </row>
    <row r="46" spans="2:2" ht="21" customHeight="1">
      <c r="B46" s="55"/>
    </row>
    <row r="47" spans="2:2" ht="21" customHeight="1">
      <c r="B47" s="55"/>
    </row>
    <row r="48" spans="2:2" ht="21" customHeight="1">
      <c r="B48" s="55"/>
    </row>
    <row r="49" spans="2:2" ht="21" customHeight="1">
      <c r="B49" s="55"/>
    </row>
    <row r="50" spans="2:2" ht="21" customHeight="1">
      <c r="B50" s="55"/>
    </row>
    <row r="51" spans="2:2" ht="21" customHeight="1">
      <c r="B51" s="55"/>
    </row>
    <row r="52" spans="2:2" ht="21" customHeight="1">
      <c r="B52" s="55"/>
    </row>
    <row r="53" spans="2:2" ht="21" customHeight="1">
      <c r="B53" s="55"/>
    </row>
    <row r="54" spans="2:2" ht="21" customHeight="1">
      <c r="B54" s="55"/>
    </row>
    <row r="55" spans="2:2" ht="21" customHeight="1">
      <c r="B55" s="55"/>
    </row>
    <row r="56" spans="2:2" ht="21" customHeight="1">
      <c r="B56" s="55"/>
    </row>
    <row r="57" spans="2:2" ht="21" customHeight="1">
      <c r="B57" s="55"/>
    </row>
    <row r="58" spans="2:2" ht="21" customHeight="1">
      <c r="B58" s="55"/>
    </row>
    <row r="59" spans="2:2" ht="21" customHeight="1">
      <c r="B59" s="55"/>
    </row>
    <row r="60" spans="2:2" ht="21" customHeight="1">
      <c r="B60" s="55"/>
    </row>
    <row r="61" spans="2:2" ht="21" customHeight="1">
      <c r="B61" s="55"/>
    </row>
    <row r="62" spans="2:2" ht="21" customHeight="1">
      <c r="B62" s="55"/>
    </row>
    <row r="63" spans="2:2" ht="21" customHeight="1">
      <c r="B63" s="55"/>
    </row>
    <row r="64" spans="2:2" ht="21" customHeight="1">
      <c r="B64" s="55"/>
    </row>
    <row r="65" spans="2:2" ht="21" customHeight="1">
      <c r="B65" s="55"/>
    </row>
    <row r="66" spans="2:2" ht="21" customHeight="1">
      <c r="B66" s="55"/>
    </row>
    <row r="67" spans="2:2" ht="21" customHeight="1">
      <c r="B67" s="55"/>
    </row>
    <row r="68" spans="2:2" ht="21" customHeight="1">
      <c r="B68" s="55"/>
    </row>
    <row r="69" spans="2:2" ht="21" customHeight="1">
      <c r="B69" s="55"/>
    </row>
    <row r="70" spans="2:2" ht="21" customHeight="1">
      <c r="B70" s="55"/>
    </row>
    <row r="71" spans="2:2" ht="21" customHeight="1">
      <c r="B71" s="55"/>
    </row>
    <row r="72" spans="2:2" ht="21" customHeight="1">
      <c r="B72" s="55"/>
    </row>
  </sheetData>
  <mergeCells count="3">
    <mergeCell ref="A4:C4"/>
    <mergeCell ref="B1:C1"/>
    <mergeCell ref="A5:B5"/>
  </mergeCells>
  <hyperlinks>
    <hyperlink ref="C29" location="'Index'!A1" display="العودة إلى الفهرس" xr:uid="{3710E6FA-05A4-44D0-BDB5-6D13CC74A1C3}"/>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4C8F-E50B-43C5-9C75-E3E607CD2643}">
  <dimension ref="A1:H39"/>
  <sheetViews>
    <sheetView showGridLines="0" view="pageBreakPreview" zoomScaleNormal="100" zoomScaleSheetLayoutView="100" workbookViewId="0">
      <selection activeCell="I9" sqref="I9"/>
    </sheetView>
  </sheetViews>
  <sheetFormatPr defaultColWidth="8" defaultRowHeight="21" customHeight="1"/>
  <cols>
    <col min="1" max="1" width="4.625" style="1" customWidth="1"/>
    <col min="2" max="2" width="21.625" style="2" customWidth="1"/>
    <col min="3" max="4" width="21.625" style="1" customWidth="1"/>
    <col min="5" max="5" width="21.625" style="44" customWidth="1"/>
    <col min="6" max="16384" width="8" style="44"/>
  </cols>
  <sheetData>
    <row r="1" spans="1:5" ht="33" customHeight="1">
      <c r="C1"/>
      <c r="D1" s="128" t="s">
        <v>269</v>
      </c>
      <c r="E1" s="128"/>
    </row>
    <row r="2" spans="1:5" ht="21" customHeight="1">
      <c r="B2" s="65"/>
      <c r="C2"/>
      <c r="D2"/>
      <c r="E2" s="83"/>
    </row>
    <row r="3" spans="1:5" ht="21" customHeight="1">
      <c r="B3" s="65"/>
      <c r="C3"/>
      <c r="D3"/>
      <c r="E3"/>
    </row>
    <row r="4" spans="1:5" ht="21" customHeight="1">
      <c r="A4" s="173" t="s">
        <v>15</v>
      </c>
      <c r="B4" s="173"/>
      <c r="C4" s="173"/>
      <c r="D4" s="173"/>
      <c r="E4" s="173"/>
    </row>
    <row r="5" spans="1:5" ht="21" customHeight="1">
      <c r="A5" s="85" t="s">
        <v>186</v>
      </c>
      <c r="B5" s="68"/>
      <c r="C5" s="4"/>
      <c r="D5" s="4"/>
    </row>
    <row r="6" spans="1:5" ht="21" customHeight="1">
      <c r="A6" s="175" t="s">
        <v>279</v>
      </c>
      <c r="B6" s="177" t="s">
        <v>134</v>
      </c>
      <c r="C6" s="179" t="s">
        <v>187</v>
      </c>
      <c r="D6" s="180"/>
      <c r="E6" s="180"/>
    </row>
    <row r="7" spans="1:5" ht="21" customHeight="1">
      <c r="A7" s="176"/>
      <c r="B7" s="178"/>
      <c r="C7" s="41">
        <v>2022</v>
      </c>
      <c r="D7" s="41">
        <v>2023</v>
      </c>
      <c r="E7" s="41">
        <v>2024</v>
      </c>
    </row>
    <row r="8" spans="1:5" ht="21" customHeight="1">
      <c r="A8" s="36">
        <v>1</v>
      </c>
      <c r="B8" s="36" t="s">
        <v>45</v>
      </c>
      <c r="C8" s="115" t="s">
        <v>251</v>
      </c>
      <c r="D8" s="115">
        <v>1</v>
      </c>
      <c r="E8" s="115" t="s">
        <v>251</v>
      </c>
    </row>
    <row r="9" spans="1:5" ht="21" customHeight="1">
      <c r="A9" s="36">
        <v>2</v>
      </c>
      <c r="B9" s="36" t="s">
        <v>188</v>
      </c>
      <c r="C9" s="116" t="s">
        <v>251</v>
      </c>
      <c r="D9" s="116">
        <v>1</v>
      </c>
      <c r="E9" s="116" t="s">
        <v>251</v>
      </c>
    </row>
    <row r="10" spans="1:5" ht="21" customHeight="1">
      <c r="A10" s="36">
        <v>3</v>
      </c>
      <c r="B10" s="36" t="s">
        <v>47</v>
      </c>
      <c r="C10" s="115" t="s">
        <v>251</v>
      </c>
      <c r="D10" s="115">
        <v>1</v>
      </c>
      <c r="E10" s="115" t="s">
        <v>251</v>
      </c>
    </row>
    <row r="11" spans="1:5" ht="21" customHeight="1">
      <c r="A11" s="36">
        <v>4</v>
      </c>
      <c r="B11" s="36" t="s">
        <v>189</v>
      </c>
      <c r="C11" s="116" t="s">
        <v>251</v>
      </c>
      <c r="D11" s="116" t="s">
        <v>251</v>
      </c>
      <c r="E11" s="116" t="s">
        <v>251</v>
      </c>
    </row>
    <row r="12" spans="1:5" ht="21" customHeight="1">
      <c r="A12" s="36">
        <v>5</v>
      </c>
      <c r="B12" s="36" t="s">
        <v>49</v>
      </c>
      <c r="C12" s="115" t="s">
        <v>251</v>
      </c>
      <c r="D12" s="115">
        <v>1</v>
      </c>
      <c r="E12" s="115" t="s">
        <v>251</v>
      </c>
    </row>
    <row r="13" spans="1:5" ht="21" customHeight="1">
      <c r="A13" s="36">
        <v>6</v>
      </c>
      <c r="B13" s="36" t="s">
        <v>50</v>
      </c>
      <c r="C13" s="116">
        <v>8</v>
      </c>
      <c r="D13" s="116">
        <v>8</v>
      </c>
      <c r="E13" s="116">
        <v>9</v>
      </c>
    </row>
    <row r="14" spans="1:5" ht="21" customHeight="1">
      <c r="A14" s="36">
        <v>7</v>
      </c>
      <c r="B14" s="36" t="s">
        <v>51</v>
      </c>
      <c r="C14" s="115" t="s">
        <v>251</v>
      </c>
      <c r="D14" s="115" t="s">
        <v>251</v>
      </c>
      <c r="E14" s="115" t="s">
        <v>251</v>
      </c>
    </row>
    <row r="15" spans="1:5" ht="21" customHeight="1">
      <c r="A15" s="36">
        <v>8</v>
      </c>
      <c r="B15" s="36" t="s">
        <v>190</v>
      </c>
      <c r="C15" s="116" t="s">
        <v>251</v>
      </c>
      <c r="D15" s="116">
        <v>1</v>
      </c>
      <c r="E15" s="116" t="s">
        <v>251</v>
      </c>
    </row>
    <row r="16" spans="1:5" ht="21" customHeight="1">
      <c r="A16" s="36">
        <v>9</v>
      </c>
      <c r="B16" s="36" t="s">
        <v>108</v>
      </c>
      <c r="C16" s="115" t="s">
        <v>251</v>
      </c>
      <c r="D16" s="115">
        <v>1</v>
      </c>
      <c r="E16" s="115" t="s">
        <v>251</v>
      </c>
    </row>
    <row r="17" spans="1:8" ht="21" customHeight="1">
      <c r="A17" s="36">
        <v>10</v>
      </c>
      <c r="B17" s="36" t="s">
        <v>53</v>
      </c>
      <c r="C17" s="116" t="s">
        <v>251</v>
      </c>
      <c r="D17" s="116">
        <v>1</v>
      </c>
      <c r="E17" s="116" t="s">
        <v>251</v>
      </c>
    </row>
    <row r="18" spans="1:8" ht="21" customHeight="1">
      <c r="A18" s="36">
        <v>11</v>
      </c>
      <c r="B18" s="36" t="s">
        <v>54</v>
      </c>
      <c r="C18" s="115" t="s">
        <v>251</v>
      </c>
      <c r="D18" s="115">
        <v>1</v>
      </c>
      <c r="E18" s="115" t="s">
        <v>251</v>
      </c>
    </row>
    <row r="19" spans="1:8" ht="21" customHeight="1">
      <c r="A19" s="36">
        <v>12</v>
      </c>
      <c r="B19" s="36" t="s">
        <v>191</v>
      </c>
      <c r="C19" s="116" t="s">
        <v>251</v>
      </c>
      <c r="D19" s="116">
        <v>1</v>
      </c>
      <c r="E19" s="116" t="s">
        <v>251</v>
      </c>
      <c r="H19"/>
    </row>
    <row r="20" spans="1:8" ht="21" customHeight="1">
      <c r="A20" s="36">
        <v>13</v>
      </c>
      <c r="B20" s="36" t="s">
        <v>192</v>
      </c>
      <c r="C20" s="115" t="s">
        <v>251</v>
      </c>
      <c r="D20" s="115" t="s">
        <v>251</v>
      </c>
      <c r="E20" s="115" t="s">
        <v>251</v>
      </c>
      <c r="H20"/>
    </row>
    <row r="21" spans="1:8" ht="21" customHeight="1">
      <c r="A21" s="36">
        <v>14</v>
      </c>
      <c r="B21" s="36" t="s">
        <v>57</v>
      </c>
      <c r="C21" s="116">
        <v>5</v>
      </c>
      <c r="D21" s="116">
        <v>5</v>
      </c>
      <c r="E21" s="116">
        <v>4</v>
      </c>
      <c r="H21"/>
    </row>
    <row r="22" spans="1:8" ht="21" customHeight="1">
      <c r="A22" s="36">
        <v>15</v>
      </c>
      <c r="B22" s="36" t="s">
        <v>58</v>
      </c>
      <c r="C22" s="115" t="s">
        <v>251</v>
      </c>
      <c r="D22" s="115">
        <v>1</v>
      </c>
      <c r="E22" s="115" t="s">
        <v>251</v>
      </c>
      <c r="H22"/>
    </row>
    <row r="23" spans="1:8" ht="21" customHeight="1">
      <c r="A23" s="36">
        <v>16</v>
      </c>
      <c r="B23" s="36" t="s">
        <v>59</v>
      </c>
      <c r="C23" s="116" t="s">
        <v>251</v>
      </c>
      <c r="D23" s="116" t="s">
        <v>251</v>
      </c>
      <c r="E23" s="116" t="s">
        <v>251</v>
      </c>
    </row>
    <row r="24" spans="1:8" ht="21" customHeight="1">
      <c r="A24" s="36">
        <v>17</v>
      </c>
      <c r="B24" s="36" t="s">
        <v>60</v>
      </c>
      <c r="C24" s="115" t="s">
        <v>251</v>
      </c>
      <c r="D24" s="115">
        <v>1</v>
      </c>
      <c r="E24" s="115" t="s">
        <v>251</v>
      </c>
    </row>
    <row r="25" spans="1:8" ht="21" customHeight="1">
      <c r="A25" s="36">
        <v>18</v>
      </c>
      <c r="B25" s="36" t="s">
        <v>193</v>
      </c>
      <c r="C25" s="116" t="s">
        <v>251</v>
      </c>
      <c r="D25" s="116" t="s">
        <v>251</v>
      </c>
      <c r="E25" s="116" t="s">
        <v>251</v>
      </c>
    </row>
    <row r="26" spans="1:8" ht="21" customHeight="1">
      <c r="A26" s="36">
        <v>19</v>
      </c>
      <c r="B26" s="36" t="s">
        <v>194</v>
      </c>
      <c r="C26" s="115">
        <v>8</v>
      </c>
      <c r="D26" s="115">
        <v>10</v>
      </c>
      <c r="E26" s="115">
        <v>8</v>
      </c>
    </row>
    <row r="27" spans="1:8" ht="21" customHeight="1">
      <c r="A27" s="36">
        <v>20</v>
      </c>
      <c r="B27" s="36" t="s">
        <v>64</v>
      </c>
      <c r="C27" s="116" t="s">
        <v>251</v>
      </c>
      <c r="D27" s="116">
        <v>1</v>
      </c>
      <c r="E27" s="116" t="s">
        <v>251</v>
      </c>
    </row>
    <row r="28" spans="1:8" ht="21" customHeight="1">
      <c r="A28" s="36">
        <v>21</v>
      </c>
      <c r="B28" s="36" t="s">
        <v>65</v>
      </c>
      <c r="C28" s="115" t="s">
        <v>251</v>
      </c>
      <c r="D28" s="115">
        <v>1</v>
      </c>
      <c r="E28" s="115" t="s">
        <v>251</v>
      </c>
    </row>
    <row r="29" spans="1:8" ht="21" customHeight="1">
      <c r="A29" s="36">
        <v>22</v>
      </c>
      <c r="B29" s="36" t="s">
        <v>74</v>
      </c>
      <c r="C29" s="116" t="s">
        <v>251</v>
      </c>
      <c r="D29" s="116" t="s">
        <v>251</v>
      </c>
      <c r="E29" s="116" t="s">
        <v>251</v>
      </c>
    </row>
    <row r="30" spans="1:8" ht="21" customHeight="1">
      <c r="A30" s="36">
        <v>23</v>
      </c>
      <c r="B30" s="36" t="s">
        <v>67</v>
      </c>
      <c r="C30" s="115" t="s">
        <v>251</v>
      </c>
      <c r="D30" s="115">
        <v>1</v>
      </c>
      <c r="E30" s="115" t="s">
        <v>251</v>
      </c>
    </row>
    <row r="31" spans="1:8" ht="21" customHeight="1">
      <c r="A31" s="36">
        <v>24</v>
      </c>
      <c r="B31" s="36" t="s">
        <v>68</v>
      </c>
      <c r="C31" s="116" t="s">
        <v>251</v>
      </c>
      <c r="D31" s="116" t="s">
        <v>251</v>
      </c>
      <c r="E31" s="116" t="s">
        <v>251</v>
      </c>
    </row>
    <row r="32" spans="1:8" ht="21" customHeight="1">
      <c r="A32" s="36">
        <v>25</v>
      </c>
      <c r="B32" s="36" t="s">
        <v>69</v>
      </c>
      <c r="C32" s="115" t="s">
        <v>251</v>
      </c>
      <c r="D32" s="115">
        <v>1</v>
      </c>
      <c r="E32" s="115" t="s">
        <v>251</v>
      </c>
    </row>
    <row r="33" spans="1:5" ht="21" customHeight="1">
      <c r="A33" s="36">
        <v>26</v>
      </c>
      <c r="B33" s="36" t="s">
        <v>111</v>
      </c>
      <c r="C33" s="116" t="s">
        <v>251</v>
      </c>
      <c r="D33" s="116">
        <v>1</v>
      </c>
      <c r="E33" s="116" t="s">
        <v>251</v>
      </c>
    </row>
    <row r="34" spans="1:5" ht="21" customHeight="1">
      <c r="A34" s="36">
        <v>27</v>
      </c>
      <c r="B34" s="36" t="s">
        <v>71</v>
      </c>
      <c r="C34" s="115" t="s">
        <v>251</v>
      </c>
      <c r="D34" s="115">
        <v>1</v>
      </c>
      <c r="E34" s="115" t="s">
        <v>251</v>
      </c>
    </row>
    <row r="35" spans="1:5" ht="21" customHeight="1">
      <c r="A35" s="36">
        <v>28</v>
      </c>
      <c r="B35" s="36" t="s">
        <v>101</v>
      </c>
      <c r="C35" s="116" t="s">
        <v>251</v>
      </c>
      <c r="D35" s="116" t="s">
        <v>251</v>
      </c>
      <c r="E35" s="116" t="s">
        <v>251</v>
      </c>
    </row>
    <row r="36" spans="1:5" ht="21" customHeight="1">
      <c r="A36" s="30">
        <v>29</v>
      </c>
      <c r="B36" s="25" t="s">
        <v>62</v>
      </c>
      <c r="C36" s="115" t="s">
        <v>251</v>
      </c>
      <c r="D36" s="115" t="s">
        <v>251</v>
      </c>
      <c r="E36" s="115" t="s">
        <v>251</v>
      </c>
    </row>
    <row r="37" spans="1:5" ht="21" customHeight="1">
      <c r="A37" s="164" t="s">
        <v>34</v>
      </c>
      <c r="B37" s="164"/>
      <c r="C37" s="43"/>
      <c r="D37" s="50"/>
    </row>
    <row r="38" spans="1:5" ht="21" customHeight="1">
      <c r="A38" s="44"/>
      <c r="B38" s="67"/>
      <c r="C38" s="44"/>
      <c r="E38" s="82" t="s">
        <v>35</v>
      </c>
    </row>
    <row r="39" spans="1:5" ht="21" customHeight="1">
      <c r="A39" s="44"/>
    </row>
  </sheetData>
  <mergeCells count="6">
    <mergeCell ref="D1:E1"/>
    <mergeCell ref="A37:B37"/>
    <mergeCell ref="A6:A7"/>
    <mergeCell ref="B6:B7"/>
    <mergeCell ref="C6:E6"/>
    <mergeCell ref="A4:E4"/>
  </mergeCells>
  <hyperlinks>
    <hyperlink ref="E38" location="'Index'!A1" display="العودة إلى الفهرس" xr:uid="{36A2BD4C-5273-4686-8996-19BBC1C0BC6E}"/>
  </hyperlinks>
  <pageMargins left="0.7" right="0.7" top="0.75" bottom="0.75" header="0.3" footer="0.3"/>
  <pageSetup scale="5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B533-FE80-4FFF-9582-C680ECA7B35C}">
  <dimension ref="A1:E38"/>
  <sheetViews>
    <sheetView showGridLines="0" view="pageBreakPreview" zoomScale="96" zoomScaleNormal="100" zoomScaleSheetLayoutView="96" workbookViewId="0">
      <selection activeCell="G23" sqref="G23"/>
    </sheetView>
  </sheetViews>
  <sheetFormatPr defaultColWidth="21.625" defaultRowHeight="18"/>
  <cols>
    <col min="1" max="1" width="4.625" style="1" customWidth="1"/>
    <col min="2" max="5" width="21.625" style="1"/>
  </cols>
  <sheetData>
    <row r="1" spans="1:5">
      <c r="D1" s="128" t="s">
        <v>269</v>
      </c>
      <c r="E1" s="128"/>
    </row>
    <row r="2" spans="1:5">
      <c r="E2" s="38"/>
    </row>
    <row r="3" spans="1:5">
      <c r="E3" s="38"/>
    </row>
    <row r="4" spans="1:5" ht="21">
      <c r="A4" s="181" t="s">
        <v>16</v>
      </c>
      <c r="B4" s="181"/>
      <c r="C4" s="181"/>
      <c r="D4" s="181"/>
      <c r="E4" s="181"/>
    </row>
    <row r="5" spans="1:5">
      <c r="A5" s="81" t="s">
        <v>195</v>
      </c>
      <c r="B5" s="31"/>
      <c r="C5" s="31"/>
      <c r="D5" s="31"/>
      <c r="E5" s="4"/>
    </row>
    <row r="6" spans="1:5" ht="21" customHeight="1">
      <c r="A6" s="175" t="s">
        <v>279</v>
      </c>
      <c r="B6" s="182" t="s">
        <v>196</v>
      </c>
      <c r="C6" s="182" t="s">
        <v>143</v>
      </c>
      <c r="D6" s="178" t="s">
        <v>197</v>
      </c>
      <c r="E6" s="185"/>
    </row>
    <row r="7" spans="1:5" ht="21" customHeight="1">
      <c r="A7" s="176"/>
      <c r="B7" s="178"/>
      <c r="C7" s="167"/>
      <c r="D7" s="40">
        <v>2023</v>
      </c>
      <c r="E7" s="41">
        <v>2024</v>
      </c>
    </row>
    <row r="8" spans="1:5" ht="21" customHeight="1">
      <c r="A8" s="36">
        <v>1</v>
      </c>
      <c r="B8" s="6" t="s">
        <v>57</v>
      </c>
      <c r="C8" s="183" t="s">
        <v>198</v>
      </c>
      <c r="D8" s="115">
        <v>45</v>
      </c>
      <c r="E8" s="115">
        <v>50</v>
      </c>
    </row>
    <row r="9" spans="1:5" ht="21" customHeight="1">
      <c r="A9" s="36">
        <v>2</v>
      </c>
      <c r="B9" s="6" t="s">
        <v>63</v>
      </c>
      <c r="C9" s="184"/>
      <c r="D9" s="116">
        <v>37</v>
      </c>
      <c r="E9" s="116">
        <v>39</v>
      </c>
    </row>
    <row r="10" spans="1:5" ht="21" customHeight="1">
      <c r="A10" s="36">
        <v>3</v>
      </c>
      <c r="B10" s="6" t="s">
        <v>50</v>
      </c>
      <c r="C10" s="184"/>
      <c r="D10" s="115">
        <v>12.5</v>
      </c>
      <c r="E10" s="115">
        <v>12.2</v>
      </c>
    </row>
    <row r="11" spans="1:5" ht="21" customHeight="1">
      <c r="A11" s="36">
        <v>4</v>
      </c>
      <c r="B11" s="6" t="s">
        <v>56</v>
      </c>
      <c r="C11" s="184"/>
      <c r="D11" s="116">
        <v>0.4</v>
      </c>
      <c r="E11" s="116">
        <v>1.21</v>
      </c>
    </row>
    <row r="12" spans="1:5" ht="21" customHeight="1">
      <c r="A12" s="36">
        <v>5</v>
      </c>
      <c r="B12" s="6" t="s">
        <v>48</v>
      </c>
      <c r="C12" s="184"/>
      <c r="D12" s="115">
        <v>0.7</v>
      </c>
      <c r="E12" s="115">
        <v>0.26</v>
      </c>
    </row>
    <row r="13" spans="1:5" ht="21" customHeight="1">
      <c r="A13" s="36">
        <v>6</v>
      </c>
      <c r="B13" s="6" t="s">
        <v>71</v>
      </c>
      <c r="C13" s="184"/>
      <c r="D13" s="116">
        <v>0.6</v>
      </c>
      <c r="E13" s="116">
        <v>0.3</v>
      </c>
    </row>
    <row r="14" spans="1:5" ht="21" customHeight="1">
      <c r="A14" s="36">
        <v>7</v>
      </c>
      <c r="B14" s="6" t="s">
        <v>67</v>
      </c>
      <c r="C14" s="184"/>
      <c r="D14" s="115">
        <v>1.5</v>
      </c>
      <c r="E14" s="115">
        <v>1.8</v>
      </c>
    </row>
    <row r="15" spans="1:5" ht="21" customHeight="1">
      <c r="A15" s="36">
        <v>8</v>
      </c>
      <c r="B15" s="6" t="s">
        <v>46</v>
      </c>
      <c r="C15" s="184"/>
      <c r="D15" s="116">
        <v>1.1000000000000001</v>
      </c>
      <c r="E15" s="116">
        <v>1.8</v>
      </c>
    </row>
    <row r="16" spans="1:5" ht="21" customHeight="1">
      <c r="A16" s="36">
        <v>9</v>
      </c>
      <c r="B16" s="6" t="s">
        <v>54</v>
      </c>
      <c r="C16" s="184"/>
      <c r="D16" s="115">
        <v>0.9</v>
      </c>
      <c r="E16" s="115">
        <v>0.9</v>
      </c>
    </row>
    <row r="17" spans="1:5" ht="21" customHeight="1">
      <c r="A17" s="36">
        <v>10</v>
      </c>
      <c r="B17" s="6" t="s">
        <v>52</v>
      </c>
      <c r="C17" s="184"/>
      <c r="D17" s="116">
        <v>1.4</v>
      </c>
      <c r="E17" s="116">
        <v>1.2</v>
      </c>
    </row>
    <row r="18" spans="1:5" ht="21" customHeight="1">
      <c r="A18" s="36">
        <v>11</v>
      </c>
      <c r="B18" s="6" t="s">
        <v>47</v>
      </c>
      <c r="C18" s="184"/>
      <c r="D18" s="115">
        <v>0.2</v>
      </c>
      <c r="E18" s="115">
        <v>0.2</v>
      </c>
    </row>
    <row r="19" spans="1:5" ht="21" customHeight="1">
      <c r="A19" s="36">
        <v>12</v>
      </c>
      <c r="B19" s="6" t="s">
        <v>45</v>
      </c>
      <c r="C19" s="184"/>
      <c r="D19" s="116">
        <v>0.25</v>
      </c>
      <c r="E19" s="116">
        <v>0.25</v>
      </c>
    </row>
    <row r="20" spans="1:5" ht="21" customHeight="1">
      <c r="A20" s="36">
        <v>13</v>
      </c>
      <c r="B20" s="6" t="s">
        <v>108</v>
      </c>
      <c r="C20" s="184"/>
      <c r="D20" s="115">
        <v>0.1</v>
      </c>
      <c r="E20" s="115">
        <v>0</v>
      </c>
    </row>
    <row r="21" spans="1:5" ht="21" customHeight="1">
      <c r="A21" s="36">
        <v>14</v>
      </c>
      <c r="B21" s="6" t="s">
        <v>110</v>
      </c>
      <c r="C21" s="184"/>
      <c r="D21" s="116">
        <v>0.2</v>
      </c>
      <c r="E21" s="116">
        <v>0.2</v>
      </c>
    </row>
    <row r="22" spans="1:5" ht="21" customHeight="1">
      <c r="A22" s="36">
        <v>15</v>
      </c>
      <c r="B22" s="6" t="s">
        <v>74</v>
      </c>
      <c r="C22" s="184"/>
      <c r="D22" s="115">
        <v>0.13</v>
      </c>
      <c r="E22" s="115">
        <v>0.25</v>
      </c>
    </row>
    <row r="23" spans="1:5" ht="21" customHeight="1">
      <c r="A23" s="36">
        <v>16</v>
      </c>
      <c r="B23" s="6" t="s">
        <v>49</v>
      </c>
      <c r="C23" s="184"/>
      <c r="D23" s="116">
        <v>0.6</v>
      </c>
      <c r="E23" s="116">
        <v>0.2</v>
      </c>
    </row>
    <row r="24" spans="1:5" ht="21" customHeight="1">
      <c r="A24" s="36">
        <v>17</v>
      </c>
      <c r="B24" s="6" t="s">
        <v>60</v>
      </c>
      <c r="C24" s="184"/>
      <c r="D24" s="115">
        <v>1</v>
      </c>
      <c r="E24" s="115">
        <v>1</v>
      </c>
    </row>
    <row r="25" spans="1:5" ht="21" customHeight="1">
      <c r="A25" s="36">
        <v>18</v>
      </c>
      <c r="B25" s="6" t="s">
        <v>61</v>
      </c>
      <c r="C25" s="184"/>
      <c r="D25" s="116">
        <v>0.13</v>
      </c>
      <c r="E25" s="116">
        <v>0.25</v>
      </c>
    </row>
    <row r="26" spans="1:5" ht="21" customHeight="1">
      <c r="A26" s="36">
        <v>19</v>
      </c>
      <c r="B26" s="6" t="s">
        <v>69</v>
      </c>
      <c r="C26" s="184"/>
      <c r="D26" s="115">
        <v>0.13</v>
      </c>
      <c r="E26" s="115">
        <v>0.125</v>
      </c>
    </row>
    <row r="27" spans="1:5" ht="21" customHeight="1">
      <c r="A27" s="36">
        <v>20</v>
      </c>
      <c r="B27" s="6" t="s">
        <v>70</v>
      </c>
      <c r="C27" s="184"/>
      <c r="D27" s="116">
        <v>0.3</v>
      </c>
      <c r="E27" s="116">
        <v>0.35</v>
      </c>
    </row>
    <row r="28" spans="1:5" ht="21" customHeight="1">
      <c r="A28" s="36">
        <v>21</v>
      </c>
      <c r="B28" s="6" t="s">
        <v>109</v>
      </c>
      <c r="C28" s="184"/>
      <c r="D28" s="115">
        <v>0.2</v>
      </c>
      <c r="E28" s="115">
        <v>0.3</v>
      </c>
    </row>
    <row r="29" spans="1:5" ht="21" customHeight="1">
      <c r="A29" s="36">
        <v>22</v>
      </c>
      <c r="B29" s="6" t="s">
        <v>77</v>
      </c>
      <c r="C29" s="184"/>
      <c r="D29" s="116">
        <v>0.5</v>
      </c>
      <c r="E29" s="116">
        <v>0.5</v>
      </c>
    </row>
    <row r="30" spans="1:5" ht="21" customHeight="1">
      <c r="A30" s="36">
        <v>23</v>
      </c>
      <c r="B30" s="6" t="s">
        <v>53</v>
      </c>
      <c r="C30" s="184"/>
      <c r="D30" s="115">
        <v>0.55000000000000004</v>
      </c>
      <c r="E30" s="115">
        <v>1.2</v>
      </c>
    </row>
    <row r="31" spans="1:5" ht="21" customHeight="1">
      <c r="A31" s="36">
        <v>24</v>
      </c>
      <c r="B31" s="6" t="s">
        <v>65</v>
      </c>
      <c r="C31" s="184"/>
      <c r="D31" s="116">
        <v>0.6</v>
      </c>
      <c r="E31" s="116">
        <v>1.1000000000000001</v>
      </c>
    </row>
    <row r="32" spans="1:5" ht="21" customHeight="1">
      <c r="A32" s="36">
        <v>25</v>
      </c>
      <c r="B32" s="6" t="s">
        <v>59</v>
      </c>
      <c r="C32" s="184"/>
      <c r="D32" s="115">
        <v>0.1</v>
      </c>
      <c r="E32" s="115">
        <v>2</v>
      </c>
    </row>
    <row r="33" spans="1:5" ht="21" customHeight="1">
      <c r="A33" s="36">
        <v>26</v>
      </c>
      <c r="B33" s="6" t="s">
        <v>62</v>
      </c>
      <c r="C33" s="184"/>
      <c r="D33" s="116">
        <v>0.2</v>
      </c>
      <c r="E33" s="116">
        <v>0.2</v>
      </c>
    </row>
    <row r="34" spans="1:5" ht="21" customHeight="1">
      <c r="A34" s="36">
        <v>27</v>
      </c>
      <c r="B34" s="6" t="s">
        <v>58</v>
      </c>
      <c r="C34" s="184"/>
      <c r="D34" s="115">
        <v>9</v>
      </c>
      <c r="E34" s="115">
        <v>9</v>
      </c>
    </row>
    <row r="35" spans="1:5" ht="21" customHeight="1">
      <c r="A35" s="36">
        <v>28</v>
      </c>
      <c r="B35" s="6" t="s">
        <v>101</v>
      </c>
      <c r="C35" s="184"/>
      <c r="D35" s="116">
        <v>0.4</v>
      </c>
      <c r="E35" s="116">
        <v>0.4</v>
      </c>
    </row>
    <row r="36" spans="1:5" ht="21" customHeight="1">
      <c r="A36" s="164" t="s">
        <v>34</v>
      </c>
      <c r="B36" s="164"/>
      <c r="C36" s="42"/>
      <c r="D36" s="42"/>
      <c r="E36" s="43"/>
    </row>
    <row r="37" spans="1:5" ht="21" customHeight="1">
      <c r="A37" s="44"/>
      <c r="B37" s="44"/>
      <c r="C37" s="44"/>
      <c r="D37" s="44"/>
      <c r="E37" s="12" t="s">
        <v>35</v>
      </c>
    </row>
    <row r="38" spans="1:5">
      <c r="A38" s="44"/>
      <c r="B38" s="44"/>
      <c r="C38" s="44"/>
      <c r="D38" s="44"/>
    </row>
  </sheetData>
  <mergeCells count="8">
    <mergeCell ref="D1:E1"/>
    <mergeCell ref="A4:E4"/>
    <mergeCell ref="A6:A7"/>
    <mergeCell ref="A36:B36"/>
    <mergeCell ref="B6:B7"/>
    <mergeCell ref="C6:C7"/>
    <mergeCell ref="C8:C35"/>
    <mergeCell ref="D6:E6"/>
  </mergeCells>
  <hyperlinks>
    <hyperlink ref="E37" location="'Index'!A1" display="العودة إلى الفهرس" xr:uid="{C9D5EFE6-7B88-4840-925B-224CD3DBD491}"/>
  </hyperlinks>
  <pageMargins left="0.7" right="0.7" top="0.75" bottom="0.75" header="0.3" footer="0.3"/>
  <pageSetup scale="7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1992-B1B7-4270-8649-88B191F93413}">
  <dimension ref="A1:C13"/>
  <sheetViews>
    <sheetView showGridLines="0" view="pageBreakPreview" zoomScale="91" zoomScaleNormal="100" zoomScaleSheetLayoutView="91" workbookViewId="0">
      <selection activeCell="B1" sqref="B1:C1"/>
    </sheetView>
  </sheetViews>
  <sheetFormatPr defaultRowHeight="21" customHeight="1"/>
  <cols>
    <col min="1" max="1" width="4.625" style="1" customWidth="1"/>
    <col min="2" max="3" width="21.625" style="1" customWidth="1"/>
  </cols>
  <sheetData>
    <row r="1" spans="1:3" ht="31.35" customHeight="1">
      <c r="B1" s="128" t="s">
        <v>269</v>
      </c>
      <c r="C1" s="128"/>
    </row>
    <row r="2" spans="1:3" ht="21" customHeight="1">
      <c r="C2" s="38"/>
    </row>
    <row r="3" spans="1:3" ht="56.45" customHeight="1">
      <c r="A3" s="181" t="s">
        <v>17</v>
      </c>
      <c r="B3" s="181"/>
      <c r="C3" s="181"/>
    </row>
    <row r="4" spans="1:3" ht="21" customHeight="1">
      <c r="A4" s="81" t="s">
        <v>199</v>
      </c>
      <c r="B4" s="31"/>
      <c r="C4" s="4"/>
    </row>
    <row r="5" spans="1:3" ht="21" customHeight="1">
      <c r="A5" s="73" t="s">
        <v>279</v>
      </c>
      <c r="B5" s="74" t="s">
        <v>196</v>
      </c>
      <c r="C5" s="41" t="s">
        <v>200</v>
      </c>
    </row>
    <row r="6" spans="1:3" ht="21" customHeight="1">
      <c r="A6" s="36">
        <v>1</v>
      </c>
      <c r="B6" s="6" t="s">
        <v>57</v>
      </c>
      <c r="C6" s="87">
        <v>0.98</v>
      </c>
    </row>
    <row r="7" spans="1:3" ht="21" customHeight="1">
      <c r="A7" s="36">
        <v>2</v>
      </c>
      <c r="B7" s="6" t="s">
        <v>63</v>
      </c>
      <c r="C7" s="88">
        <v>0.96</v>
      </c>
    </row>
    <row r="8" spans="1:3" ht="21" customHeight="1">
      <c r="A8" s="36">
        <v>3</v>
      </c>
      <c r="B8" s="6" t="s">
        <v>50</v>
      </c>
      <c r="C8" s="87">
        <v>1.01</v>
      </c>
    </row>
    <row r="9" spans="1:3" ht="21" customHeight="1">
      <c r="A9" s="36">
        <v>4</v>
      </c>
      <c r="B9" s="6" t="s">
        <v>58</v>
      </c>
      <c r="C9" s="88">
        <v>1.22</v>
      </c>
    </row>
    <row r="10" spans="1:3" ht="21" customHeight="1">
      <c r="A10" s="36">
        <v>5</v>
      </c>
      <c r="B10" s="6" t="s">
        <v>201</v>
      </c>
      <c r="C10" s="87">
        <v>1.1200000000000001</v>
      </c>
    </row>
    <row r="11" spans="1:3" ht="21" customHeight="1">
      <c r="A11" s="164" t="s">
        <v>34</v>
      </c>
      <c r="B11" s="164"/>
      <c r="C11" s="43"/>
    </row>
    <row r="12" spans="1:3" ht="21" customHeight="1">
      <c r="A12" s="44"/>
      <c r="B12" s="44"/>
      <c r="C12" s="82" t="s">
        <v>35</v>
      </c>
    </row>
    <row r="13" spans="1:3" ht="21" customHeight="1">
      <c r="A13" s="44"/>
      <c r="B13" s="44"/>
    </row>
  </sheetData>
  <mergeCells count="3">
    <mergeCell ref="A3:C3"/>
    <mergeCell ref="A11:B11"/>
    <mergeCell ref="B1:C1"/>
  </mergeCells>
  <hyperlinks>
    <hyperlink ref="C12" location="'Index'!A1" display="العودة إلى الفهرس" xr:uid="{F79BDDB8-5F3B-4FD3-93E4-5127FC7DA7CE}"/>
  </hyperlinks>
  <pageMargins left="0.7" right="0.7" top="0.75" bottom="0.75" header="0.3" footer="0.3"/>
  <pageSetup scale="71"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27D1-EE9B-4F2D-AC4B-A172EDBBD438}">
  <dimension ref="A1:L12"/>
  <sheetViews>
    <sheetView showGridLines="0" view="pageBreakPreview" zoomScaleNormal="100" zoomScaleSheetLayoutView="100" workbookViewId="0">
      <selection activeCell="E9" sqref="E9"/>
    </sheetView>
  </sheetViews>
  <sheetFormatPr defaultColWidth="21.625" defaultRowHeight="21" customHeight="1"/>
  <cols>
    <col min="1" max="1" width="4.625" style="1" customWidth="1"/>
    <col min="2" max="2" width="21.625" style="2"/>
    <col min="3" max="3" width="21.625" style="1"/>
    <col min="4" max="9" width="21.625" style="21"/>
    <col min="10" max="16384" width="21.625" style="1"/>
  </cols>
  <sheetData>
    <row r="1" spans="1:12" ht="29.45" customHeight="1">
      <c r="B1" s="128" t="s">
        <v>269</v>
      </c>
      <c r="C1" s="128"/>
    </row>
    <row r="2" spans="1:12" ht="40.5" customHeight="1"/>
    <row r="3" spans="1:12" ht="46.35" customHeight="1">
      <c r="A3" s="133" t="s">
        <v>18</v>
      </c>
      <c r="B3" s="133"/>
      <c r="C3" s="133"/>
    </row>
    <row r="4" spans="1:12" ht="21" customHeight="1">
      <c r="A4" s="81" t="s">
        <v>202</v>
      </c>
      <c r="B4" s="32"/>
      <c r="C4" s="32"/>
    </row>
    <row r="5" spans="1:12" ht="21" customHeight="1">
      <c r="A5" s="29" t="s">
        <v>279</v>
      </c>
      <c r="B5" s="25" t="s">
        <v>187</v>
      </c>
      <c r="C5" s="30" t="s">
        <v>203</v>
      </c>
    </row>
    <row r="6" spans="1:12" s="21" customFormat="1" ht="21" customHeight="1">
      <c r="A6" s="25">
        <v>1</v>
      </c>
      <c r="B6" s="49">
        <v>2020</v>
      </c>
      <c r="C6" s="107">
        <v>181</v>
      </c>
      <c r="J6" s="1"/>
      <c r="K6" s="1"/>
      <c r="L6" s="1"/>
    </row>
    <row r="7" spans="1:12" s="21" customFormat="1" ht="21" customHeight="1">
      <c r="A7" s="25">
        <v>2</v>
      </c>
      <c r="B7" s="49">
        <v>2021</v>
      </c>
      <c r="C7" s="106">
        <v>193</v>
      </c>
      <c r="J7" s="1"/>
      <c r="K7" s="1"/>
      <c r="L7" s="1"/>
    </row>
    <row r="8" spans="1:12" s="21" customFormat="1" ht="21" customHeight="1">
      <c r="A8" s="25">
        <v>3</v>
      </c>
      <c r="B8" s="49">
        <v>2022</v>
      </c>
      <c r="C8" s="107">
        <v>210</v>
      </c>
      <c r="J8" s="1"/>
      <c r="K8" s="1"/>
      <c r="L8" s="1"/>
    </row>
    <row r="9" spans="1:12" s="21" customFormat="1" ht="21" customHeight="1">
      <c r="A9" s="49">
        <v>4</v>
      </c>
      <c r="B9" s="49">
        <v>2023</v>
      </c>
      <c r="C9" s="106">
        <v>230</v>
      </c>
      <c r="J9" s="1"/>
      <c r="K9" s="1"/>
      <c r="L9" s="1"/>
    </row>
    <row r="10" spans="1:12" s="21" customFormat="1" ht="21" customHeight="1">
      <c r="A10" s="49">
        <v>5</v>
      </c>
      <c r="B10" s="49">
        <v>2024</v>
      </c>
      <c r="C10" s="107">
        <v>258</v>
      </c>
      <c r="J10" s="1"/>
      <c r="K10" s="1"/>
      <c r="L10" s="1"/>
    </row>
    <row r="11" spans="1:12" s="21" customFormat="1" ht="21" customHeight="1">
      <c r="A11" s="148" t="s">
        <v>34</v>
      </c>
      <c r="B11" s="148"/>
      <c r="C11" s="31"/>
      <c r="J11" s="1"/>
      <c r="K11" s="1"/>
      <c r="L11" s="1"/>
    </row>
    <row r="12" spans="1:12" s="21" customFormat="1" ht="21" customHeight="1">
      <c r="C12" s="82" t="s">
        <v>35</v>
      </c>
      <c r="J12" s="1"/>
      <c r="K12" s="1"/>
      <c r="L12" s="1"/>
    </row>
  </sheetData>
  <mergeCells count="3">
    <mergeCell ref="A11:B11"/>
    <mergeCell ref="A3:C3"/>
    <mergeCell ref="B1:C1"/>
  </mergeCells>
  <hyperlinks>
    <hyperlink ref="C12" location="'Index'!A1" display="العودة إلى الفهرس" xr:uid="{65082860-F93C-41C8-9B85-AD9A45EEBD2D}"/>
  </hyperlinks>
  <printOptions headings="1"/>
  <pageMargins left="0.7" right="0.7" top="0.75" bottom="0.75" header="0.3" footer="0.3"/>
  <pageSetup paperSize="9" scale="1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65B7-8087-4AD9-B2EE-1D3EDE936F03}">
  <dimension ref="A1:L13"/>
  <sheetViews>
    <sheetView showGridLines="0" view="pageBreakPreview" zoomScaleNormal="100" zoomScaleSheetLayoutView="100" workbookViewId="0">
      <selection activeCell="B19" sqref="B19"/>
    </sheetView>
  </sheetViews>
  <sheetFormatPr defaultColWidth="21.625" defaultRowHeight="21" customHeight="1"/>
  <cols>
    <col min="1" max="1" width="4.625" style="1" customWidth="1"/>
    <col min="2" max="2" width="21.625" style="2"/>
    <col min="3" max="3" width="21.625" style="1"/>
    <col min="4" max="6" width="21.625" style="44"/>
    <col min="7" max="9" width="21.625" style="21"/>
    <col min="10" max="16384" width="21.625" style="1"/>
  </cols>
  <sheetData>
    <row r="1" spans="1:12" ht="31.35" customHeight="1">
      <c r="E1" s="128" t="s">
        <v>269</v>
      </c>
      <c r="F1" s="128"/>
    </row>
    <row r="3" spans="1:12" ht="21" customHeight="1">
      <c r="A3" s="186" t="s">
        <v>19</v>
      </c>
      <c r="B3" s="186"/>
      <c r="C3" s="186"/>
      <c r="D3" s="186"/>
      <c r="E3" s="186"/>
      <c r="F3" s="186"/>
    </row>
    <row r="4" spans="1:12" ht="21" customHeight="1">
      <c r="A4" s="85" t="s">
        <v>204</v>
      </c>
      <c r="B4" s="51"/>
      <c r="C4" s="51"/>
    </row>
    <row r="5" spans="1:12" ht="21" customHeight="1">
      <c r="A5" s="175" t="s">
        <v>279</v>
      </c>
      <c r="B5" s="36" t="s">
        <v>116</v>
      </c>
      <c r="C5" s="187" t="s">
        <v>205</v>
      </c>
      <c r="D5" s="188"/>
      <c r="E5" s="188"/>
      <c r="F5" s="188"/>
    </row>
    <row r="6" spans="1:12" s="21" customFormat="1" ht="21" customHeight="1">
      <c r="A6" s="176"/>
      <c r="B6" s="39"/>
      <c r="C6" s="52" t="s">
        <v>206</v>
      </c>
      <c r="D6" s="52" t="s">
        <v>207</v>
      </c>
      <c r="E6" s="52" t="s">
        <v>208</v>
      </c>
      <c r="F6" s="52" t="s">
        <v>209</v>
      </c>
      <c r="J6" s="1"/>
      <c r="K6" s="1"/>
      <c r="L6" s="1"/>
    </row>
    <row r="7" spans="1:12" s="21" customFormat="1" ht="21" customHeight="1">
      <c r="A7" s="36">
        <v>1</v>
      </c>
      <c r="B7" s="52">
        <v>2020</v>
      </c>
      <c r="C7" s="116">
        <v>0</v>
      </c>
      <c r="D7" s="116">
        <v>45</v>
      </c>
      <c r="E7" s="116">
        <v>54</v>
      </c>
      <c r="F7" s="116">
        <v>82</v>
      </c>
      <c r="J7" s="1"/>
      <c r="K7" s="1"/>
      <c r="L7" s="1"/>
    </row>
    <row r="8" spans="1:12" s="21" customFormat="1" ht="21" customHeight="1">
      <c r="A8" s="36">
        <v>2</v>
      </c>
      <c r="B8" s="52">
        <v>2021</v>
      </c>
      <c r="C8" s="115">
        <v>0</v>
      </c>
      <c r="D8" s="115">
        <v>45</v>
      </c>
      <c r="E8" s="115">
        <v>66</v>
      </c>
      <c r="F8" s="115">
        <v>82</v>
      </c>
      <c r="J8" s="1"/>
      <c r="K8" s="1"/>
      <c r="L8" s="1"/>
    </row>
    <row r="9" spans="1:12" s="21" customFormat="1" ht="21" customHeight="1">
      <c r="A9" s="36">
        <v>3</v>
      </c>
      <c r="B9" s="52">
        <v>2022</v>
      </c>
      <c r="C9" s="116">
        <v>0</v>
      </c>
      <c r="D9" s="116">
        <v>45</v>
      </c>
      <c r="E9" s="116">
        <v>83</v>
      </c>
      <c r="F9" s="116">
        <v>82</v>
      </c>
      <c r="J9" s="1"/>
      <c r="K9" s="1"/>
      <c r="L9" s="1"/>
    </row>
    <row r="10" spans="1:12" s="21" customFormat="1" ht="21" customHeight="1">
      <c r="A10" s="52">
        <v>4</v>
      </c>
      <c r="B10" s="52">
        <v>2023</v>
      </c>
      <c r="C10" s="115">
        <v>0</v>
      </c>
      <c r="D10" s="115">
        <v>37</v>
      </c>
      <c r="E10" s="115">
        <v>98</v>
      </c>
      <c r="F10" s="115">
        <v>95</v>
      </c>
      <c r="J10" s="1"/>
      <c r="K10" s="1"/>
      <c r="L10" s="1"/>
    </row>
    <row r="11" spans="1:12" s="21" customFormat="1" ht="21" customHeight="1">
      <c r="A11" s="52">
        <v>5</v>
      </c>
      <c r="B11" s="52">
        <v>2024</v>
      </c>
      <c r="C11" s="116">
        <v>10</v>
      </c>
      <c r="D11" s="116">
        <v>77</v>
      </c>
      <c r="E11" s="116">
        <v>74</v>
      </c>
      <c r="F11" s="116">
        <v>97</v>
      </c>
      <c r="J11" s="1"/>
      <c r="K11" s="1"/>
      <c r="L11" s="1"/>
    </row>
    <row r="12" spans="1:12" s="21" customFormat="1" ht="21" customHeight="1">
      <c r="A12" s="164" t="s">
        <v>34</v>
      </c>
      <c r="B12" s="164"/>
      <c r="C12" s="50"/>
      <c r="D12" s="44"/>
      <c r="E12" s="44"/>
      <c r="J12" s="1"/>
      <c r="K12" s="1"/>
      <c r="L12" s="1"/>
    </row>
    <row r="13" spans="1:12" ht="21" customHeight="1">
      <c r="F13" s="82" t="s">
        <v>35</v>
      </c>
    </row>
  </sheetData>
  <mergeCells count="5">
    <mergeCell ref="A3:F3"/>
    <mergeCell ref="C5:F5"/>
    <mergeCell ref="A12:B12"/>
    <mergeCell ref="A5:A6"/>
    <mergeCell ref="E1:F1"/>
  </mergeCells>
  <hyperlinks>
    <hyperlink ref="F13" location="'Index'!A1" display="العودة إلى الفهرس" xr:uid="{45C90BD8-A1EB-4536-9A7B-EFA7D126E983}"/>
  </hyperlinks>
  <printOptions headings="1"/>
  <pageMargins left="0.7" right="0.7" top="0.75" bottom="0.75" header="0.3" footer="0.3"/>
  <pageSetup paperSize="9"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73E63-F4F5-4664-B353-39F94C7CCAE4}">
  <dimension ref="A1:F24"/>
  <sheetViews>
    <sheetView showGridLines="0" view="pageBreakPreview" zoomScale="98" zoomScaleNormal="100" zoomScaleSheetLayoutView="98" workbookViewId="0">
      <selection activeCell="B18" sqref="B18"/>
    </sheetView>
  </sheetViews>
  <sheetFormatPr defaultRowHeight="18"/>
  <cols>
    <col min="1" max="1" width="4.625" style="1" customWidth="1"/>
    <col min="2" max="2" width="21.625" style="2" customWidth="1"/>
    <col min="3" max="4" width="21.625" style="1" customWidth="1"/>
    <col min="5" max="6" width="21.625" customWidth="1"/>
  </cols>
  <sheetData>
    <row r="1" spans="1:6">
      <c r="C1"/>
      <c r="D1"/>
      <c r="E1" s="128" t="s">
        <v>269</v>
      </c>
      <c r="F1" s="128"/>
    </row>
    <row r="3" spans="1:6">
      <c r="B3" s="3"/>
      <c r="C3" s="3"/>
      <c r="D3" s="4"/>
    </row>
    <row r="4" spans="1:6" ht="39" customHeight="1">
      <c r="A4" s="133" t="s">
        <v>2</v>
      </c>
      <c r="B4" s="133"/>
      <c r="C4" s="133"/>
      <c r="D4" s="133"/>
      <c r="E4" s="133"/>
      <c r="F4" s="133"/>
    </row>
    <row r="5" spans="1:6" ht="18" customHeight="1">
      <c r="A5" s="140" t="s">
        <v>37</v>
      </c>
      <c r="B5" s="140"/>
      <c r="C5" s="140"/>
      <c r="D5" s="140"/>
    </row>
    <row r="6" spans="1:6" ht="21" customHeight="1">
      <c r="A6" s="137" t="s">
        <v>279</v>
      </c>
      <c r="B6" s="138" t="s">
        <v>25</v>
      </c>
      <c r="C6" s="131" t="s">
        <v>26</v>
      </c>
      <c r="D6" s="132"/>
      <c r="E6" s="131" t="s">
        <v>27</v>
      </c>
      <c r="F6" s="132"/>
    </row>
    <row r="7" spans="1:6" ht="21" customHeight="1">
      <c r="A7" s="136"/>
      <c r="B7" s="139"/>
      <c r="C7" s="6" t="s">
        <v>38</v>
      </c>
      <c r="D7" s="6" t="s">
        <v>39</v>
      </c>
      <c r="E7" s="6" t="s">
        <v>38</v>
      </c>
      <c r="F7" s="6" t="s">
        <v>39</v>
      </c>
    </row>
    <row r="8" spans="1:6" ht="21" customHeight="1">
      <c r="A8" s="6">
        <v>1</v>
      </c>
      <c r="B8" s="7" t="s">
        <v>30</v>
      </c>
      <c r="C8" s="108">
        <v>205588</v>
      </c>
      <c r="D8" s="108">
        <v>206503</v>
      </c>
      <c r="E8" s="108">
        <v>75865</v>
      </c>
      <c r="F8" s="108">
        <v>75773</v>
      </c>
    </row>
    <row r="9" spans="1:6" ht="21" customHeight="1">
      <c r="A9" s="6">
        <v>2</v>
      </c>
      <c r="B9" s="6" t="s">
        <v>31</v>
      </c>
      <c r="C9" s="106">
        <v>611</v>
      </c>
      <c r="D9" s="106">
        <v>973</v>
      </c>
      <c r="E9" s="106">
        <v>133209</v>
      </c>
      <c r="F9" s="106">
        <v>133006</v>
      </c>
    </row>
    <row r="10" spans="1:6" ht="21" customHeight="1">
      <c r="A10" s="6">
        <v>3</v>
      </c>
      <c r="B10" s="10" t="s">
        <v>32</v>
      </c>
      <c r="C10" s="108">
        <v>30455</v>
      </c>
      <c r="D10" s="108">
        <v>29988</v>
      </c>
      <c r="E10" s="108">
        <v>6608</v>
      </c>
      <c r="F10" s="108">
        <v>6530</v>
      </c>
    </row>
    <row r="11" spans="1:6" ht="21" customHeight="1">
      <c r="A11" s="131" t="s">
        <v>33</v>
      </c>
      <c r="B11" s="132"/>
      <c r="C11" s="11">
        <f>SUM(C8:C10)</f>
        <v>236654</v>
      </c>
      <c r="D11" s="11">
        <f t="shared" ref="D11:F11" si="0">SUM(D8:D10)</f>
        <v>237464</v>
      </c>
      <c r="E11" s="11">
        <f t="shared" si="0"/>
        <v>215682</v>
      </c>
      <c r="F11" s="11">
        <f t="shared" si="0"/>
        <v>215309</v>
      </c>
    </row>
    <row r="12" spans="1:6" ht="14.25">
      <c r="A12" s="5" t="s">
        <v>34</v>
      </c>
      <c r="B12" s="76"/>
      <c r="C12" s="76"/>
      <c r="D12" s="76"/>
    </row>
    <row r="13" spans="1:6" ht="19.5" customHeight="1">
      <c r="A13" s="84" t="s">
        <v>36</v>
      </c>
      <c r="B13" s="84"/>
      <c r="C13" s="84"/>
      <c r="D13" s="84"/>
    </row>
    <row r="14" spans="1:6" ht="16.5">
      <c r="A14"/>
      <c r="B14"/>
      <c r="C14"/>
      <c r="D14"/>
      <c r="F14" s="82" t="s">
        <v>35</v>
      </c>
    </row>
    <row r="15" spans="1:6" ht="14.25">
      <c r="A15"/>
      <c r="B15"/>
      <c r="C15"/>
      <c r="D15"/>
    </row>
    <row r="16" spans="1:6">
      <c r="B16"/>
      <c r="D16"/>
    </row>
    <row r="17" customFormat="1" ht="14.25"/>
    <row r="18" customFormat="1" ht="14.25"/>
    <row r="19" customFormat="1" ht="14.25"/>
    <row r="20" customFormat="1" ht="14.25"/>
    <row r="21" customFormat="1" ht="14.25"/>
    <row r="22" customFormat="1" ht="14.25"/>
    <row r="23" customFormat="1" ht="14.25"/>
    <row r="24" customFormat="1" ht="14.25"/>
  </sheetData>
  <mergeCells count="8">
    <mergeCell ref="E1:F1"/>
    <mergeCell ref="A11:B11"/>
    <mergeCell ref="A4:F4"/>
    <mergeCell ref="A6:A7"/>
    <mergeCell ref="B6:B7"/>
    <mergeCell ref="C6:D6"/>
    <mergeCell ref="E6:F6"/>
    <mergeCell ref="A5:D5"/>
  </mergeCells>
  <hyperlinks>
    <hyperlink ref="F14" location="'Index'!A1" display="العودة إلى الفهرس" xr:uid="{B0CE5892-A7FC-4F62-B85C-DFEA52396D73}"/>
  </hyperlinks>
  <pageMargins left="0.7" right="0.7" top="0.75" bottom="0.75" header="0.3" footer="0.3"/>
  <pageSetup scale="5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293B-334A-47A7-BE35-3E60C692E385}">
  <dimension ref="A1:G14"/>
  <sheetViews>
    <sheetView showGridLines="0" view="pageBreakPreview" zoomScaleNormal="90" zoomScaleSheetLayoutView="100" workbookViewId="0">
      <selection activeCell="E18" sqref="E18"/>
    </sheetView>
  </sheetViews>
  <sheetFormatPr defaultColWidth="21.625" defaultRowHeight="21" customHeight="1"/>
  <cols>
    <col min="1" max="1" width="4.625" style="1" customWidth="1"/>
    <col min="2" max="2" width="21.625" style="2"/>
    <col min="3" max="3" width="21.625" style="1"/>
    <col min="4" max="16384" width="21.625" style="44"/>
  </cols>
  <sheetData>
    <row r="1" spans="1:7" ht="21" customHeight="1">
      <c r="F1" s="128" t="s">
        <v>269</v>
      </c>
      <c r="G1" s="128"/>
    </row>
    <row r="2" spans="1:7" ht="33.950000000000003" customHeight="1"/>
    <row r="3" spans="1:7" ht="21" customHeight="1">
      <c r="A3" s="186" t="s">
        <v>20</v>
      </c>
      <c r="B3" s="186"/>
      <c r="C3" s="186"/>
      <c r="D3" s="186"/>
      <c r="E3" s="186"/>
      <c r="F3" s="186"/>
      <c r="G3" s="186"/>
    </row>
    <row r="4" spans="1:7" ht="21" customHeight="1">
      <c r="A4" s="81" t="s">
        <v>210</v>
      </c>
      <c r="B4" s="51"/>
      <c r="C4" s="51"/>
    </row>
    <row r="5" spans="1:7" ht="21" customHeight="1">
      <c r="A5" s="175" t="s">
        <v>279</v>
      </c>
      <c r="B5" s="166" t="s">
        <v>116</v>
      </c>
      <c r="C5" s="187" t="s">
        <v>211</v>
      </c>
      <c r="D5" s="188"/>
      <c r="E5" s="188"/>
      <c r="F5" s="188"/>
      <c r="G5" s="188"/>
    </row>
    <row r="6" spans="1:7" ht="21" customHeight="1">
      <c r="A6" s="176"/>
      <c r="B6" s="167"/>
      <c r="C6" s="52" t="s">
        <v>212</v>
      </c>
      <c r="D6" s="52" t="s">
        <v>213</v>
      </c>
      <c r="E6" s="52" t="s">
        <v>214</v>
      </c>
      <c r="F6" s="52" t="s">
        <v>215</v>
      </c>
      <c r="G6" s="52" t="s">
        <v>216</v>
      </c>
    </row>
    <row r="7" spans="1:7" ht="21" customHeight="1">
      <c r="A7" s="36">
        <v>1</v>
      </c>
      <c r="B7" s="52">
        <v>2020</v>
      </c>
      <c r="C7" s="116">
        <v>101</v>
      </c>
      <c r="D7" s="116">
        <v>46</v>
      </c>
      <c r="E7" s="116">
        <v>29</v>
      </c>
      <c r="F7" s="116">
        <v>5</v>
      </c>
      <c r="G7" s="116">
        <v>0</v>
      </c>
    </row>
    <row r="8" spans="1:7" ht="21" customHeight="1">
      <c r="A8" s="36">
        <v>2</v>
      </c>
      <c r="B8" s="52">
        <v>2021</v>
      </c>
      <c r="C8" s="115">
        <v>90</v>
      </c>
      <c r="D8" s="115">
        <v>60</v>
      </c>
      <c r="E8" s="115">
        <v>38</v>
      </c>
      <c r="F8" s="115">
        <v>5</v>
      </c>
      <c r="G8" s="115">
        <v>0</v>
      </c>
    </row>
    <row r="9" spans="1:7" ht="21" customHeight="1">
      <c r="A9" s="36">
        <v>3</v>
      </c>
      <c r="B9" s="52">
        <v>2022</v>
      </c>
      <c r="C9" s="116">
        <v>74</v>
      </c>
      <c r="D9" s="116">
        <v>83</v>
      </c>
      <c r="E9" s="116">
        <v>46</v>
      </c>
      <c r="F9" s="116">
        <v>7</v>
      </c>
      <c r="G9" s="116">
        <v>0</v>
      </c>
    </row>
    <row r="10" spans="1:7" ht="21" customHeight="1">
      <c r="A10" s="52">
        <v>4</v>
      </c>
      <c r="B10" s="52">
        <v>2023</v>
      </c>
      <c r="C10" s="115">
        <v>81</v>
      </c>
      <c r="D10" s="115">
        <v>99</v>
      </c>
      <c r="E10" s="115">
        <v>49</v>
      </c>
      <c r="F10" s="115">
        <v>0</v>
      </c>
      <c r="G10" s="115">
        <v>1</v>
      </c>
    </row>
    <row r="11" spans="1:7" ht="21" customHeight="1">
      <c r="A11" s="52">
        <v>5</v>
      </c>
      <c r="B11" s="52">
        <v>2024</v>
      </c>
      <c r="C11" s="116">
        <v>93</v>
      </c>
      <c r="D11" s="116">
        <v>97</v>
      </c>
      <c r="E11" s="116">
        <v>35</v>
      </c>
      <c r="F11" s="116">
        <v>22</v>
      </c>
      <c r="G11" s="116">
        <v>11</v>
      </c>
    </row>
    <row r="12" spans="1:7" ht="21" customHeight="1">
      <c r="A12" s="164" t="s">
        <v>34</v>
      </c>
      <c r="B12" s="164"/>
      <c r="G12" s="50"/>
    </row>
    <row r="13" spans="1:7" ht="21" customHeight="1">
      <c r="A13" s="53" t="s">
        <v>217</v>
      </c>
      <c r="B13" s="53"/>
      <c r="C13" s="42"/>
    </row>
    <row r="14" spans="1:7" ht="21" customHeight="1">
      <c r="G14" s="82" t="s">
        <v>35</v>
      </c>
    </row>
  </sheetData>
  <mergeCells count="6">
    <mergeCell ref="A12:B12"/>
    <mergeCell ref="F1:G1"/>
    <mergeCell ref="A3:G3"/>
    <mergeCell ref="A5:A6"/>
    <mergeCell ref="B5:B6"/>
    <mergeCell ref="C5:G5"/>
  </mergeCells>
  <hyperlinks>
    <hyperlink ref="G14" location="'Index'!A1" display="العودة إلى الفهرس" xr:uid="{15868A34-FE54-4156-9A78-D24395D14570}"/>
  </hyperlinks>
  <pageMargins left="0.7" right="0.7" top="0.75" bottom="0.75" header="0.3" footer="0.3"/>
  <pageSetup scale="5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7203-F23A-44F4-8185-99FAC4CDD1E3}">
  <dimension ref="A1:L14"/>
  <sheetViews>
    <sheetView showGridLines="0" view="pageBreakPreview" zoomScale="110" zoomScaleNormal="100" zoomScaleSheetLayoutView="110" workbookViewId="0">
      <selection activeCell="G6" sqref="G6"/>
    </sheetView>
  </sheetViews>
  <sheetFormatPr defaultColWidth="8.375" defaultRowHeight="21" customHeight="1"/>
  <cols>
    <col min="1" max="1" width="4.625" style="1" customWidth="1"/>
    <col min="2" max="2" width="21.625" style="2" customWidth="1"/>
    <col min="3" max="3" width="34.625" style="1" customWidth="1"/>
    <col min="4" max="4" width="9.75" style="21" customWidth="1"/>
    <col min="5" max="5" width="8" style="21" customWidth="1"/>
    <col min="6" max="6" width="10.75" style="21" customWidth="1"/>
    <col min="7" max="7" width="13.125" style="21" customWidth="1"/>
    <col min="8" max="8" width="10.375" style="21" customWidth="1"/>
    <col min="9" max="9" width="8" style="21" customWidth="1"/>
    <col min="10" max="10" width="0.25" style="1" customWidth="1"/>
    <col min="11" max="12" width="8.375" style="1" hidden="1" customWidth="1"/>
    <col min="13" max="16384" width="8.375" style="1"/>
  </cols>
  <sheetData>
    <row r="1" spans="1:12" ht="21" customHeight="1">
      <c r="B1" s="128" t="s">
        <v>269</v>
      </c>
      <c r="C1" s="128"/>
    </row>
    <row r="3" spans="1:12" ht="21" customHeight="1">
      <c r="A3" s="189"/>
      <c r="B3" s="189"/>
      <c r="C3" s="189"/>
    </row>
    <row r="4" spans="1:12" ht="33.950000000000003" customHeight="1">
      <c r="A4" s="190" t="s">
        <v>253</v>
      </c>
      <c r="B4" s="190"/>
      <c r="C4" s="190"/>
    </row>
    <row r="5" spans="1:12" ht="21" customHeight="1">
      <c r="A5" s="81" t="s">
        <v>218</v>
      </c>
      <c r="B5" s="32"/>
      <c r="C5" s="32"/>
    </row>
    <row r="6" spans="1:12" ht="21" customHeight="1">
      <c r="A6" s="191" t="s">
        <v>279</v>
      </c>
      <c r="B6" s="170" t="s">
        <v>116</v>
      </c>
      <c r="C6" s="146" t="s">
        <v>252</v>
      </c>
    </row>
    <row r="7" spans="1:12" s="21" customFormat="1" ht="21" customHeight="1">
      <c r="A7" s="192">
        <v>1</v>
      </c>
      <c r="B7" s="172"/>
      <c r="C7" s="193"/>
      <c r="J7" s="1"/>
      <c r="K7" s="1"/>
      <c r="L7" s="1"/>
    </row>
    <row r="8" spans="1:12" s="21" customFormat="1" ht="21" customHeight="1">
      <c r="A8" s="25">
        <v>1</v>
      </c>
      <c r="B8" s="49">
        <v>2020</v>
      </c>
      <c r="C8" s="9">
        <v>110</v>
      </c>
      <c r="J8" s="1"/>
      <c r="K8" s="1"/>
      <c r="L8" s="1"/>
    </row>
    <row r="9" spans="1:12" s="21" customFormat="1" ht="21" customHeight="1">
      <c r="A9" s="25">
        <v>2</v>
      </c>
      <c r="B9" s="49">
        <v>2021</v>
      </c>
      <c r="C9" s="8">
        <v>121</v>
      </c>
      <c r="J9" s="1"/>
      <c r="K9" s="1"/>
      <c r="L9" s="1"/>
    </row>
    <row r="10" spans="1:12" s="21" customFormat="1" ht="21" customHeight="1">
      <c r="A10" s="25">
        <v>3</v>
      </c>
      <c r="B10" s="49">
        <v>2022</v>
      </c>
      <c r="C10" s="9">
        <v>107</v>
      </c>
      <c r="J10" s="1"/>
      <c r="K10" s="1"/>
      <c r="L10" s="1"/>
    </row>
    <row r="11" spans="1:12" s="21" customFormat="1" ht="21" customHeight="1">
      <c r="A11" s="25">
        <v>4</v>
      </c>
      <c r="B11" s="49">
        <v>2023</v>
      </c>
      <c r="C11" s="8">
        <v>96</v>
      </c>
      <c r="J11" s="1"/>
      <c r="K11" s="1"/>
      <c r="L11" s="1"/>
    </row>
    <row r="12" spans="1:12" s="21" customFormat="1" ht="21" customHeight="1">
      <c r="A12" s="25">
        <v>5</v>
      </c>
      <c r="B12" s="49">
        <v>2024</v>
      </c>
      <c r="C12" s="9">
        <v>103</v>
      </c>
      <c r="J12" s="1"/>
      <c r="K12" s="1"/>
      <c r="L12" s="1"/>
    </row>
    <row r="13" spans="1:12" s="21" customFormat="1" ht="21" customHeight="1">
      <c r="A13" s="148" t="s">
        <v>34</v>
      </c>
      <c r="B13" s="148"/>
      <c r="J13" s="1"/>
      <c r="K13" s="1"/>
      <c r="L13" s="1"/>
    </row>
    <row r="14" spans="1:12" ht="21" customHeight="1">
      <c r="C14" s="82" t="s">
        <v>35</v>
      </c>
    </row>
  </sheetData>
  <mergeCells count="7">
    <mergeCell ref="B1:C1"/>
    <mergeCell ref="A13:B13"/>
    <mergeCell ref="A3:C3"/>
    <mergeCell ref="A4:C4"/>
    <mergeCell ref="A6:A7"/>
    <mergeCell ref="B6:B7"/>
    <mergeCell ref="C6:C7"/>
  </mergeCells>
  <hyperlinks>
    <hyperlink ref="C14" location="'Index'!A1" display="العودة إلى الفهرس" xr:uid="{65263640-E1A9-491E-A8A8-6D0AF2322FA0}"/>
  </hyperlinks>
  <printOptions headings="1"/>
  <pageMargins left="0.7" right="0.7" top="0.75" bottom="0.75" header="0.3" footer="0.3"/>
  <pageSetup paperSize="9" scale="1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8F09E-9779-451A-937C-1DACA0839145}">
  <dimension ref="A1:CS958"/>
  <sheetViews>
    <sheetView showGridLines="0" view="pageBreakPreview" zoomScaleNormal="100" zoomScaleSheetLayoutView="100" workbookViewId="0">
      <selection activeCell="D3" sqref="D3"/>
    </sheetView>
  </sheetViews>
  <sheetFormatPr defaultColWidth="34.625" defaultRowHeight="14.25"/>
  <cols>
    <col min="1" max="3" width="34.625" style="60"/>
    <col min="4" max="97" width="34.625" style="61"/>
    <col min="98" max="16384" width="34.625" style="60"/>
  </cols>
  <sheetData>
    <row r="1" spans="1:4" ht="21" customHeight="1">
      <c r="A1" s="128" t="s">
        <v>269</v>
      </c>
      <c r="B1" s="128"/>
      <c r="C1" s="64"/>
      <c r="D1" s="46"/>
    </row>
    <row r="2" spans="1:4" ht="21" customHeight="1">
      <c r="A2" s="64"/>
      <c r="B2" s="64"/>
      <c r="C2" s="64"/>
    </row>
    <row r="3" spans="1:4" ht="33.950000000000003" customHeight="1">
      <c r="A3" s="64"/>
      <c r="B3" s="64"/>
      <c r="C3" s="64"/>
    </row>
    <row r="4" spans="1:4" ht="33.950000000000003" customHeight="1">
      <c r="A4" s="194" t="s">
        <v>21</v>
      </c>
      <c r="B4" s="194"/>
      <c r="C4" s="63"/>
      <c r="D4" s="63"/>
    </row>
    <row r="5" spans="1:4" s="61" customFormat="1" ht="33.950000000000003" customHeight="1">
      <c r="A5" s="85" t="s">
        <v>219</v>
      </c>
      <c r="B5" s="60"/>
    </row>
    <row r="6" spans="1:4" s="61" customFormat="1" ht="33.950000000000003" customHeight="1">
      <c r="A6" s="58" t="s">
        <v>220</v>
      </c>
      <c r="B6" s="58" t="s">
        <v>221</v>
      </c>
    </row>
    <row r="7" spans="1:4" s="61" customFormat="1" ht="33.950000000000003" customHeight="1">
      <c r="A7" s="58" t="s">
        <v>222</v>
      </c>
      <c r="B7" s="58">
        <v>165</v>
      </c>
    </row>
    <row r="8" spans="1:4" s="61" customFormat="1" ht="33.950000000000003" customHeight="1">
      <c r="A8" s="58" t="s">
        <v>223</v>
      </c>
      <c r="B8" s="58" t="s">
        <v>122</v>
      </c>
    </row>
    <row r="9" spans="1:4" s="61" customFormat="1" ht="33.950000000000003" customHeight="1">
      <c r="A9" s="58" t="s">
        <v>224</v>
      </c>
      <c r="B9" s="117">
        <v>101</v>
      </c>
    </row>
    <row r="10" spans="1:4" s="61" customFormat="1" ht="33.950000000000003" customHeight="1">
      <c r="A10" s="58" t="s">
        <v>225</v>
      </c>
      <c r="B10" s="118">
        <v>47</v>
      </c>
    </row>
    <row r="11" spans="1:4" s="61" customFormat="1" ht="33.950000000000003" customHeight="1">
      <c r="A11" s="58" t="s">
        <v>226</v>
      </c>
      <c r="B11" s="117">
        <v>47</v>
      </c>
    </row>
    <row r="12" spans="1:4" s="61" customFormat="1" ht="33.950000000000003" customHeight="1">
      <c r="A12" s="58" t="s">
        <v>227</v>
      </c>
      <c r="B12" s="118">
        <v>35</v>
      </c>
    </row>
    <row r="13" spans="1:4" s="61" customFormat="1" ht="33.950000000000003" customHeight="1">
      <c r="A13" s="58" t="s">
        <v>228</v>
      </c>
      <c r="B13" s="117">
        <v>34</v>
      </c>
    </row>
    <row r="14" spans="1:4" s="61" customFormat="1" ht="33.950000000000003" customHeight="1">
      <c r="A14" s="58" t="s">
        <v>229</v>
      </c>
      <c r="B14" s="118">
        <v>48</v>
      </c>
    </row>
    <row r="15" spans="1:4" s="61" customFormat="1" ht="33.950000000000003" customHeight="1">
      <c r="A15" s="58" t="s">
        <v>230</v>
      </c>
      <c r="B15" s="117">
        <v>38</v>
      </c>
    </row>
    <row r="16" spans="1:4" s="61" customFormat="1" ht="33.950000000000003" customHeight="1">
      <c r="A16" s="58" t="s">
        <v>231</v>
      </c>
      <c r="B16" s="118">
        <v>66</v>
      </c>
    </row>
    <row r="17" spans="1:2" s="61" customFormat="1" ht="33.950000000000003" customHeight="1">
      <c r="A17" s="58" t="s">
        <v>232</v>
      </c>
      <c r="B17" s="117">
        <v>87</v>
      </c>
    </row>
    <row r="18" spans="1:2" s="61" customFormat="1" ht="33.950000000000003" customHeight="1">
      <c r="A18" s="58" t="s">
        <v>233</v>
      </c>
      <c r="B18" s="118">
        <v>5</v>
      </c>
    </row>
    <row r="19" spans="1:2" s="61" customFormat="1" ht="33.950000000000003" customHeight="1">
      <c r="A19" s="58" t="s">
        <v>234</v>
      </c>
      <c r="B19" s="117">
        <v>50</v>
      </c>
    </row>
    <row r="20" spans="1:2" s="61" customFormat="1" ht="33.950000000000003" customHeight="1">
      <c r="A20" s="58" t="s">
        <v>220</v>
      </c>
      <c r="B20" s="58" t="s">
        <v>221</v>
      </c>
    </row>
    <row r="21" spans="1:2" s="61" customFormat="1" ht="33.950000000000003" customHeight="1">
      <c r="A21" s="58" t="s">
        <v>235</v>
      </c>
      <c r="B21" s="58">
        <v>51</v>
      </c>
    </row>
    <row r="22" spans="1:2" s="61" customFormat="1" ht="33.950000000000003" customHeight="1">
      <c r="A22" s="58" t="s">
        <v>223</v>
      </c>
      <c r="B22" s="58" t="s">
        <v>122</v>
      </c>
    </row>
    <row r="23" spans="1:2" s="61" customFormat="1" ht="33.950000000000003" customHeight="1">
      <c r="A23" s="58" t="s">
        <v>236</v>
      </c>
      <c r="B23" s="118">
        <v>4</v>
      </c>
    </row>
    <row r="24" spans="1:2" s="61" customFormat="1" ht="33.950000000000003" customHeight="1">
      <c r="A24" s="62" t="s">
        <v>237</v>
      </c>
      <c r="B24" s="117">
        <v>12</v>
      </c>
    </row>
    <row r="25" spans="1:2" s="61" customFormat="1" ht="33.950000000000003" customHeight="1">
      <c r="A25" s="58" t="s">
        <v>238</v>
      </c>
      <c r="B25" s="118">
        <v>38</v>
      </c>
    </row>
    <row r="26" spans="1:2" s="61" customFormat="1" ht="33.950000000000003" customHeight="1">
      <c r="A26" s="62" t="s">
        <v>239</v>
      </c>
      <c r="B26" s="117">
        <v>1</v>
      </c>
    </row>
    <row r="27" spans="1:2" s="61" customFormat="1" ht="21.6" customHeight="1">
      <c r="A27" s="148" t="s">
        <v>34</v>
      </c>
      <c r="B27" s="148"/>
    </row>
    <row r="28" spans="1:2" s="61" customFormat="1" ht="21" customHeight="1">
      <c r="B28" s="82" t="s">
        <v>35</v>
      </c>
    </row>
    <row r="29" spans="1:2" s="61" customFormat="1"/>
    <row r="30" spans="1:2" s="61" customFormat="1"/>
    <row r="31" spans="1:2" s="61" customFormat="1"/>
    <row r="32" spans="1:2" s="61" customFormat="1"/>
    <row r="33" s="61" customFormat="1"/>
    <row r="34" s="61" customFormat="1"/>
    <row r="35" s="61" customFormat="1"/>
    <row r="36" s="61" customFormat="1"/>
    <row r="37" s="61" customFormat="1"/>
    <row r="38" s="61" customFormat="1"/>
    <row r="39" s="61" customFormat="1"/>
    <row r="40" s="61" customFormat="1"/>
    <row r="41" s="61" customFormat="1"/>
    <row r="42" s="61" customFormat="1"/>
    <row r="43" s="61" customFormat="1"/>
    <row r="44" s="61" customFormat="1"/>
    <row r="45" s="61" customFormat="1"/>
    <row r="46" s="61" customFormat="1"/>
    <row r="47" s="61" customFormat="1"/>
    <row r="48" s="61" customFormat="1"/>
    <row r="49" s="61" customFormat="1"/>
    <row r="50" s="61" customFormat="1"/>
    <row r="51" s="61" customFormat="1"/>
    <row r="52" s="61" customFormat="1"/>
    <row r="53" s="61" customFormat="1"/>
    <row r="54" s="61" customFormat="1"/>
    <row r="55" s="61" customFormat="1"/>
    <row r="56" s="61" customFormat="1"/>
    <row r="57" s="61" customFormat="1"/>
    <row r="58" s="61" customFormat="1"/>
    <row r="59" s="61" customFormat="1"/>
    <row r="60" s="61" customFormat="1"/>
    <row r="61" s="61" customFormat="1"/>
    <row r="62" s="61" customFormat="1"/>
    <row r="63" s="61" customFormat="1"/>
    <row r="64"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row r="418" s="61" customFormat="1"/>
    <row r="419" s="61" customFormat="1"/>
    <row r="420" s="61" customFormat="1"/>
    <row r="421" s="61" customFormat="1"/>
    <row r="422" s="61" customFormat="1"/>
    <row r="423" s="61" customFormat="1"/>
    <row r="424" s="61" customFormat="1"/>
    <row r="425" s="61" customFormat="1"/>
    <row r="426" s="61" customFormat="1"/>
    <row r="427" s="61" customFormat="1"/>
    <row r="428" s="61" customFormat="1"/>
    <row r="429" s="61" customFormat="1"/>
    <row r="430" s="61" customFormat="1"/>
    <row r="431" s="61" customFormat="1"/>
    <row r="432" s="61" customFormat="1"/>
    <row r="433" s="61" customFormat="1"/>
    <row r="434" s="61" customFormat="1"/>
    <row r="435" s="61" customFormat="1"/>
    <row r="436" s="61" customFormat="1"/>
    <row r="437" s="61" customFormat="1"/>
    <row r="438" s="61" customFormat="1"/>
    <row r="439" s="61" customFormat="1"/>
    <row r="440" s="61" customFormat="1"/>
    <row r="441" s="61" customFormat="1"/>
    <row r="442" s="61" customFormat="1"/>
    <row r="443" s="61" customFormat="1"/>
    <row r="444" s="61" customFormat="1"/>
    <row r="445" s="61" customFormat="1"/>
    <row r="446" s="61" customFormat="1"/>
    <row r="447" s="61" customFormat="1"/>
    <row r="448" s="61" customFormat="1"/>
    <row r="449" s="61" customFormat="1"/>
    <row r="450" s="61" customFormat="1"/>
    <row r="451" s="61" customFormat="1"/>
    <row r="452" s="61" customFormat="1"/>
    <row r="453" s="61" customFormat="1"/>
    <row r="454" s="61" customFormat="1"/>
    <row r="455" s="61" customFormat="1"/>
    <row r="456" s="61" customFormat="1"/>
    <row r="457" s="61" customFormat="1"/>
    <row r="458" s="61" customFormat="1"/>
    <row r="459" s="61" customFormat="1"/>
    <row r="460" s="61" customFormat="1"/>
    <row r="461" s="61" customFormat="1"/>
    <row r="462" s="61" customFormat="1"/>
    <row r="463" s="61" customFormat="1"/>
    <row r="464" s="61" customFormat="1"/>
    <row r="465" s="61" customFormat="1"/>
    <row r="466" s="61" customFormat="1"/>
    <row r="467" s="61" customFormat="1"/>
    <row r="468" s="61" customFormat="1"/>
    <row r="469" s="61" customFormat="1"/>
    <row r="470" s="61" customFormat="1"/>
    <row r="471" s="61" customFormat="1"/>
    <row r="472" s="61" customFormat="1"/>
    <row r="473" s="61" customFormat="1"/>
    <row r="474" s="61" customFormat="1"/>
    <row r="475" s="61" customFormat="1"/>
    <row r="476" s="61" customFormat="1"/>
    <row r="477" s="61" customFormat="1"/>
    <row r="478" s="61" customFormat="1"/>
    <row r="479" s="61" customFormat="1"/>
    <row r="480" s="61" customFormat="1"/>
    <row r="481" s="61" customFormat="1"/>
    <row r="482" s="61" customFormat="1"/>
    <row r="483" s="61" customFormat="1"/>
    <row r="484" s="61" customFormat="1"/>
    <row r="485" s="61" customFormat="1"/>
    <row r="486" s="61" customFormat="1"/>
    <row r="487" s="61" customFormat="1"/>
    <row r="488" s="61" customFormat="1"/>
    <row r="489" s="61" customFormat="1"/>
    <row r="490" s="61" customFormat="1"/>
    <row r="491" s="61" customFormat="1"/>
    <row r="492" s="61" customFormat="1"/>
    <row r="493" s="61" customFormat="1"/>
    <row r="494" s="61" customFormat="1"/>
    <row r="495" s="61" customFormat="1"/>
    <row r="496" s="61" customFormat="1"/>
    <row r="497" s="61" customFormat="1"/>
    <row r="498" s="61" customFormat="1"/>
    <row r="499" s="61" customFormat="1"/>
    <row r="500" s="61" customFormat="1"/>
    <row r="501" s="61" customFormat="1"/>
    <row r="502" s="61" customFormat="1"/>
    <row r="503" s="61" customFormat="1"/>
    <row r="504" s="61" customFormat="1"/>
    <row r="505" s="61" customFormat="1"/>
    <row r="506" s="61" customFormat="1"/>
    <row r="507" s="61" customFormat="1"/>
    <row r="508" s="61" customFormat="1"/>
    <row r="509" s="61" customFormat="1"/>
    <row r="510" s="61" customFormat="1"/>
    <row r="511" s="61" customFormat="1"/>
    <row r="512" s="61" customFormat="1"/>
    <row r="513" s="61" customFormat="1"/>
    <row r="514" s="61" customFormat="1"/>
    <row r="515" s="61" customFormat="1"/>
    <row r="516" s="61" customFormat="1"/>
    <row r="517" s="61" customFormat="1"/>
    <row r="518" s="61" customFormat="1"/>
    <row r="519" s="61" customFormat="1"/>
    <row r="520" s="61" customFormat="1"/>
    <row r="521" s="61" customFormat="1"/>
    <row r="522" s="61" customFormat="1"/>
    <row r="523" s="61" customFormat="1"/>
    <row r="524" s="61" customFormat="1"/>
    <row r="525" s="61" customFormat="1"/>
    <row r="526" s="61" customFormat="1"/>
    <row r="527" s="61" customFormat="1"/>
    <row r="528" s="61" customFormat="1"/>
    <row r="529" s="61" customFormat="1"/>
    <row r="530" s="61" customFormat="1"/>
    <row r="531" s="61" customFormat="1"/>
    <row r="532" s="61" customFormat="1"/>
    <row r="533" s="61" customFormat="1"/>
    <row r="534" s="61" customFormat="1"/>
    <row r="535" s="61" customFormat="1"/>
    <row r="536" s="61" customFormat="1"/>
    <row r="537" s="61" customFormat="1"/>
    <row r="538" s="61" customFormat="1"/>
    <row r="539" s="61" customFormat="1"/>
    <row r="540" s="61" customFormat="1"/>
    <row r="541" s="61" customFormat="1"/>
    <row r="542" s="61" customFormat="1"/>
    <row r="543" s="61" customFormat="1"/>
    <row r="544" s="61" customFormat="1"/>
    <row r="545" s="61" customFormat="1"/>
    <row r="546" s="61" customFormat="1"/>
    <row r="547" s="61" customFormat="1"/>
    <row r="548" s="61" customFormat="1"/>
    <row r="549" s="61" customFormat="1"/>
    <row r="550" s="61" customFormat="1"/>
    <row r="551" s="61" customFormat="1"/>
    <row r="552" s="61" customFormat="1"/>
    <row r="553" s="61" customFormat="1"/>
    <row r="554" s="61" customFormat="1"/>
    <row r="555" s="61" customFormat="1"/>
    <row r="556" s="61" customFormat="1"/>
    <row r="557" s="61" customFormat="1"/>
    <row r="558" s="61" customFormat="1"/>
    <row r="559" s="61" customFormat="1"/>
    <row r="560" s="61" customFormat="1"/>
    <row r="561" s="61" customFormat="1"/>
    <row r="562" s="61" customFormat="1"/>
    <row r="563" s="61" customFormat="1"/>
    <row r="564" s="61" customFormat="1"/>
    <row r="565" s="61" customFormat="1"/>
    <row r="566" s="61" customFormat="1"/>
    <row r="567" s="61" customFormat="1"/>
    <row r="568" s="61" customFormat="1"/>
    <row r="569" s="61" customFormat="1"/>
    <row r="570" s="61" customFormat="1"/>
    <row r="571" s="61" customFormat="1"/>
    <row r="572" s="61" customFormat="1"/>
    <row r="573" s="61" customFormat="1"/>
    <row r="574" s="61" customFormat="1"/>
    <row r="575" s="61" customFormat="1"/>
    <row r="576" s="61" customFormat="1"/>
    <row r="577" s="61" customFormat="1"/>
    <row r="578" s="61" customFormat="1"/>
    <row r="579" s="61" customFormat="1"/>
    <row r="580" s="61" customFormat="1"/>
    <row r="581" s="61" customFormat="1"/>
    <row r="582" s="61" customFormat="1"/>
    <row r="583" s="61" customFormat="1"/>
    <row r="584" s="61" customFormat="1"/>
    <row r="585" s="61" customFormat="1"/>
    <row r="586" s="61" customFormat="1"/>
    <row r="587" s="61" customFormat="1"/>
    <row r="588" s="61" customFormat="1"/>
    <row r="589" s="61" customFormat="1"/>
    <row r="590" s="61" customFormat="1"/>
    <row r="591" s="61" customFormat="1"/>
    <row r="592" s="61" customFormat="1"/>
    <row r="593" s="61" customFormat="1"/>
    <row r="594" s="61" customFormat="1"/>
    <row r="595" s="61" customFormat="1"/>
    <row r="596" s="61" customFormat="1"/>
    <row r="597" s="61" customFormat="1"/>
    <row r="598" s="61" customFormat="1"/>
    <row r="599" s="61" customFormat="1"/>
    <row r="600" s="61" customFormat="1"/>
    <row r="601" s="61" customFormat="1"/>
    <row r="602" s="61" customFormat="1"/>
    <row r="603" s="61" customFormat="1"/>
    <row r="604" s="61" customFormat="1"/>
    <row r="605" s="61" customFormat="1"/>
    <row r="606" s="61" customFormat="1"/>
    <row r="607" s="61" customFormat="1"/>
    <row r="608" s="61" customFormat="1"/>
    <row r="609" s="61" customFormat="1"/>
    <row r="610" s="61" customFormat="1"/>
    <row r="611" s="61" customFormat="1"/>
    <row r="612" s="61" customFormat="1"/>
    <row r="613" s="61" customFormat="1"/>
    <row r="614" s="61" customFormat="1"/>
    <row r="615" s="61" customFormat="1"/>
    <row r="616" s="61" customFormat="1"/>
    <row r="617" s="61" customFormat="1"/>
    <row r="618" s="61" customFormat="1"/>
    <row r="619" s="61" customFormat="1"/>
    <row r="620" s="61" customFormat="1"/>
    <row r="621" s="61" customFormat="1"/>
    <row r="622" s="61" customFormat="1"/>
    <row r="623" s="61" customFormat="1"/>
    <row r="624" s="61" customFormat="1"/>
    <row r="625" s="61" customFormat="1"/>
    <row r="626" s="61" customFormat="1"/>
    <row r="627" s="61" customFormat="1"/>
    <row r="628" s="61" customFormat="1"/>
    <row r="629" s="61" customFormat="1"/>
    <row r="630" s="61" customFormat="1"/>
    <row r="631" s="61" customFormat="1"/>
    <row r="632" s="61" customFormat="1"/>
    <row r="633" s="61" customFormat="1"/>
    <row r="634" s="61" customFormat="1"/>
    <row r="635" s="61" customFormat="1"/>
    <row r="636" s="61" customFormat="1"/>
    <row r="637" s="61" customFormat="1"/>
    <row r="638" s="61" customFormat="1"/>
    <row r="639" s="61" customFormat="1"/>
    <row r="640" s="61" customFormat="1"/>
    <row r="641" s="61" customFormat="1"/>
    <row r="642" s="61" customFormat="1"/>
    <row r="643" s="61" customFormat="1"/>
    <row r="644" s="61" customFormat="1"/>
    <row r="645" s="61" customFormat="1"/>
    <row r="646" s="61" customFormat="1"/>
    <row r="647" s="61" customFormat="1"/>
    <row r="648" s="61" customFormat="1"/>
    <row r="649" s="61" customFormat="1"/>
    <row r="650" s="61" customFormat="1"/>
    <row r="651" s="61" customFormat="1"/>
    <row r="652" s="61" customFormat="1"/>
    <row r="653" s="61" customFormat="1"/>
    <row r="654" s="61" customFormat="1"/>
    <row r="655" s="61" customFormat="1"/>
    <row r="656" s="61" customFormat="1"/>
    <row r="657" s="61" customFormat="1"/>
    <row r="658" s="61" customFormat="1"/>
    <row r="659" s="61" customFormat="1"/>
    <row r="660" s="61" customFormat="1"/>
    <row r="661" s="61" customFormat="1"/>
    <row r="662" s="61" customFormat="1"/>
    <row r="663" s="61" customFormat="1"/>
    <row r="664" s="61" customFormat="1"/>
    <row r="665" s="61" customFormat="1"/>
    <row r="666" s="61" customFormat="1"/>
    <row r="667" s="61" customFormat="1"/>
    <row r="668" s="61" customFormat="1"/>
    <row r="669" s="61" customFormat="1"/>
    <row r="670" s="61" customFormat="1"/>
    <row r="671" s="61" customFormat="1"/>
    <row r="672" s="61" customFormat="1"/>
    <row r="673" s="61" customFormat="1"/>
    <row r="674" s="61" customFormat="1"/>
    <row r="675" s="61" customFormat="1"/>
    <row r="676" s="61" customFormat="1"/>
    <row r="677" s="61" customFormat="1"/>
    <row r="678" s="61" customFormat="1"/>
    <row r="679" s="61" customFormat="1"/>
    <row r="680" s="61" customFormat="1"/>
    <row r="681" s="61" customFormat="1"/>
    <row r="682" s="61" customFormat="1"/>
    <row r="683" s="61" customFormat="1"/>
    <row r="684" s="61" customFormat="1"/>
    <row r="685" s="61" customFormat="1"/>
    <row r="686" s="61" customFormat="1"/>
    <row r="687" s="61" customFormat="1"/>
    <row r="688" s="61" customFormat="1"/>
    <row r="689" s="61" customFormat="1"/>
    <row r="690" s="61" customFormat="1"/>
    <row r="691" s="61" customFormat="1"/>
    <row r="692" s="61" customFormat="1"/>
    <row r="693" s="61" customFormat="1"/>
    <row r="694" s="61" customFormat="1"/>
    <row r="695" s="61" customFormat="1"/>
    <row r="696" s="61" customFormat="1"/>
    <row r="697" s="61" customFormat="1"/>
    <row r="698" s="61" customFormat="1"/>
    <row r="699" s="61" customFormat="1"/>
    <row r="700" s="61" customFormat="1"/>
    <row r="701" s="61" customFormat="1"/>
    <row r="702" s="61" customFormat="1"/>
    <row r="703" s="61" customFormat="1"/>
    <row r="704" s="61" customFormat="1"/>
    <row r="705" s="61" customFormat="1"/>
    <row r="706" s="61" customFormat="1"/>
    <row r="707" s="61" customFormat="1"/>
    <row r="708" s="61" customFormat="1"/>
    <row r="709" s="61" customFormat="1"/>
    <row r="710" s="61" customFormat="1"/>
    <row r="711" s="61" customFormat="1"/>
    <row r="712" s="61" customFormat="1"/>
    <row r="713" s="61" customFormat="1"/>
    <row r="714" s="61" customFormat="1"/>
    <row r="715" s="61" customFormat="1"/>
    <row r="716" s="61" customFormat="1"/>
    <row r="717" s="61" customFormat="1"/>
    <row r="718" s="61" customFormat="1"/>
    <row r="719" s="61" customFormat="1"/>
    <row r="720" s="61" customFormat="1"/>
    <row r="721" s="61" customFormat="1"/>
    <row r="722" s="61" customFormat="1"/>
    <row r="723" s="61" customFormat="1"/>
    <row r="724" s="61" customFormat="1"/>
    <row r="725" s="61" customFormat="1"/>
    <row r="726" s="61" customFormat="1"/>
    <row r="727" s="61" customFormat="1"/>
    <row r="728" s="61" customFormat="1"/>
    <row r="729" s="61" customFormat="1"/>
    <row r="730" s="61" customFormat="1"/>
    <row r="731" s="61" customFormat="1"/>
    <row r="732" s="61" customFormat="1"/>
    <row r="733" s="61" customFormat="1"/>
    <row r="734" s="61" customFormat="1"/>
    <row r="735" s="61" customFormat="1"/>
    <row r="736" s="61" customFormat="1"/>
    <row r="737" s="61" customFormat="1"/>
    <row r="738" s="61" customFormat="1"/>
    <row r="739" s="61" customFormat="1"/>
    <row r="740" s="61" customFormat="1"/>
    <row r="741" s="61" customFormat="1"/>
    <row r="742" s="61" customFormat="1"/>
    <row r="743" s="61" customFormat="1"/>
    <row r="744" s="61" customFormat="1"/>
    <row r="745" s="61" customFormat="1"/>
    <row r="746" s="61" customFormat="1"/>
    <row r="747" s="61" customFormat="1"/>
    <row r="748" s="61" customFormat="1"/>
    <row r="749" s="61" customFormat="1"/>
    <row r="750" s="61" customFormat="1"/>
    <row r="751" s="61" customFormat="1"/>
    <row r="752" s="61" customFormat="1"/>
    <row r="753" s="61" customFormat="1"/>
    <row r="754" s="61" customFormat="1"/>
    <row r="755" s="61" customFormat="1"/>
    <row r="756" s="61" customFormat="1"/>
    <row r="757" s="61" customFormat="1"/>
    <row r="758" s="61" customFormat="1"/>
    <row r="759" s="61" customFormat="1"/>
    <row r="760" s="61" customFormat="1"/>
    <row r="761" s="61" customFormat="1"/>
    <row r="762" s="61" customFormat="1"/>
    <row r="763" s="61" customFormat="1"/>
    <row r="764" s="61" customFormat="1"/>
    <row r="765" s="61" customFormat="1"/>
    <row r="766" s="61" customFormat="1"/>
    <row r="767" s="61" customFormat="1"/>
    <row r="768" s="61" customFormat="1"/>
    <row r="769" s="61" customFormat="1"/>
    <row r="770" s="61" customFormat="1"/>
    <row r="771" s="61" customFormat="1"/>
    <row r="772" s="61" customFormat="1"/>
    <row r="773" s="61" customFormat="1"/>
    <row r="774" s="61" customFormat="1"/>
    <row r="775" s="61" customFormat="1"/>
    <row r="776" s="61" customFormat="1"/>
    <row r="777" s="61" customFormat="1"/>
    <row r="778" s="61" customFormat="1"/>
    <row r="779" s="61" customFormat="1"/>
    <row r="780" s="61" customFormat="1"/>
    <row r="781" s="61" customFormat="1"/>
    <row r="782" s="61" customFormat="1"/>
    <row r="783" s="61" customFormat="1"/>
    <row r="784" s="61" customFormat="1"/>
    <row r="785" s="61" customFormat="1"/>
    <row r="786" s="61" customFormat="1"/>
    <row r="787" s="61" customFormat="1"/>
    <row r="788" s="61" customFormat="1"/>
    <row r="789" s="61" customFormat="1"/>
    <row r="790" s="61" customFormat="1"/>
    <row r="791" s="61" customFormat="1"/>
    <row r="792" s="61" customFormat="1"/>
    <row r="793" s="61" customFormat="1"/>
    <row r="794" s="61" customFormat="1"/>
    <row r="795" s="61" customFormat="1"/>
    <row r="796" s="61" customFormat="1"/>
    <row r="797" s="61" customFormat="1"/>
    <row r="798" s="61" customFormat="1"/>
    <row r="799" s="61" customFormat="1"/>
    <row r="800" s="61" customFormat="1"/>
    <row r="801" s="61" customFormat="1"/>
    <row r="802" s="61" customFormat="1"/>
    <row r="803" s="61" customFormat="1"/>
    <row r="804" s="61" customFormat="1"/>
    <row r="805" s="61" customFormat="1"/>
    <row r="806" s="61" customFormat="1"/>
    <row r="807" s="61" customFormat="1"/>
    <row r="808" s="61" customFormat="1"/>
    <row r="809" s="61" customFormat="1"/>
    <row r="810" s="61" customFormat="1"/>
    <row r="811" s="61" customFormat="1"/>
    <row r="812" s="61" customFormat="1"/>
    <row r="813" s="61" customFormat="1"/>
    <row r="814" s="61" customFormat="1"/>
    <row r="815" s="61" customFormat="1"/>
    <row r="816" s="61" customFormat="1"/>
    <row r="817" s="61" customFormat="1"/>
    <row r="818" s="61" customFormat="1"/>
    <row r="819" s="61" customFormat="1"/>
    <row r="820" s="61" customFormat="1"/>
    <row r="821" s="61" customFormat="1"/>
    <row r="822" s="61" customFormat="1"/>
    <row r="823" s="61" customFormat="1"/>
    <row r="824" s="61" customFormat="1"/>
    <row r="825" s="61" customFormat="1"/>
    <row r="826" s="61" customFormat="1"/>
    <row r="827" s="61" customFormat="1"/>
    <row r="828" s="61" customFormat="1"/>
    <row r="829" s="61" customFormat="1"/>
    <row r="830" s="61" customFormat="1"/>
    <row r="831" s="61" customFormat="1"/>
    <row r="832" s="61" customFormat="1"/>
    <row r="833" s="61" customFormat="1"/>
    <row r="834" s="61" customFormat="1"/>
    <row r="835" s="61" customFormat="1"/>
    <row r="836" s="61" customFormat="1"/>
    <row r="837" s="61" customFormat="1"/>
    <row r="838" s="61" customFormat="1"/>
    <row r="839" s="61" customFormat="1"/>
    <row r="840" s="61" customFormat="1"/>
    <row r="841" s="61" customFormat="1"/>
    <row r="842" s="61" customFormat="1"/>
    <row r="843" s="61" customFormat="1"/>
    <row r="844" s="61" customFormat="1"/>
    <row r="845" s="61" customFormat="1"/>
    <row r="846" s="61" customFormat="1"/>
    <row r="847" s="61" customFormat="1"/>
    <row r="848" s="61" customFormat="1"/>
    <row r="849" s="61" customFormat="1"/>
    <row r="850" s="61" customFormat="1"/>
    <row r="851" s="61" customFormat="1"/>
    <row r="852" s="61" customFormat="1"/>
    <row r="853" s="61" customFormat="1"/>
    <row r="854" s="61" customFormat="1"/>
    <row r="855" s="61" customFormat="1"/>
    <row r="856" s="61" customFormat="1"/>
    <row r="857" s="61" customFormat="1"/>
    <row r="858" s="61" customFormat="1"/>
    <row r="859" s="61" customFormat="1"/>
    <row r="860" s="61" customFormat="1"/>
    <row r="861" s="61" customFormat="1"/>
    <row r="862" s="61" customFormat="1"/>
    <row r="863" s="61" customFormat="1"/>
    <row r="864" s="61" customFormat="1"/>
    <row r="865" s="61" customFormat="1"/>
    <row r="866" s="61" customFormat="1"/>
    <row r="867" s="61" customFormat="1"/>
    <row r="868" s="61" customFormat="1"/>
    <row r="869" s="61" customFormat="1"/>
    <row r="870" s="61" customFormat="1"/>
    <row r="871" s="61" customFormat="1"/>
    <row r="872" s="61" customFormat="1"/>
    <row r="873" s="61" customFormat="1"/>
    <row r="874" s="61" customFormat="1"/>
    <row r="875" s="61" customFormat="1"/>
    <row r="876" s="61" customFormat="1"/>
    <row r="877" s="61" customFormat="1"/>
    <row r="878" s="61" customFormat="1"/>
    <row r="879" s="61" customFormat="1"/>
    <row r="880" s="61" customFormat="1"/>
    <row r="881" s="61" customFormat="1"/>
    <row r="882" s="61" customFormat="1"/>
    <row r="883" s="61" customFormat="1"/>
    <row r="884" s="61" customFormat="1"/>
    <row r="885" s="61" customFormat="1"/>
    <row r="886" s="61" customFormat="1"/>
    <row r="887" s="61" customFormat="1"/>
    <row r="888" s="61" customFormat="1"/>
    <row r="889" s="61" customFormat="1"/>
    <row r="890" s="61" customFormat="1"/>
    <row r="891" s="61" customFormat="1"/>
    <row r="892" s="61" customFormat="1"/>
    <row r="893" s="61" customFormat="1"/>
    <row r="894" s="61" customFormat="1"/>
    <row r="895" s="61" customFormat="1"/>
    <row r="896" s="61" customFormat="1"/>
    <row r="897" s="61" customFormat="1"/>
    <row r="898" s="61" customFormat="1"/>
    <row r="899" s="61" customFormat="1"/>
    <row r="900" s="61" customFormat="1"/>
    <row r="901" s="61" customFormat="1"/>
    <row r="902" s="61" customFormat="1"/>
    <row r="903" s="61" customFormat="1"/>
    <row r="904" s="61" customFormat="1"/>
    <row r="905" s="61" customFormat="1"/>
    <row r="906" s="61" customFormat="1"/>
    <row r="907" s="61" customFormat="1"/>
    <row r="908" s="61" customFormat="1"/>
    <row r="909" s="61" customFormat="1"/>
    <row r="910" s="61" customFormat="1"/>
    <row r="911" s="61" customFormat="1"/>
    <row r="912" s="61" customFormat="1"/>
    <row r="913" s="61" customFormat="1"/>
    <row r="914" s="61" customFormat="1"/>
    <row r="915" s="61" customFormat="1"/>
    <row r="916" s="61" customFormat="1"/>
    <row r="917" s="61" customFormat="1"/>
    <row r="918" s="61" customFormat="1"/>
    <row r="919" s="61" customFormat="1"/>
    <row r="920" s="61" customFormat="1"/>
    <row r="921" s="61" customFormat="1"/>
    <row r="922" s="61" customFormat="1"/>
    <row r="923" s="61" customFormat="1"/>
    <row r="924" s="61" customFormat="1"/>
    <row r="925" s="61" customFormat="1"/>
    <row r="926" s="61" customFormat="1"/>
    <row r="927" s="61" customFormat="1"/>
    <row r="928" s="61" customFormat="1"/>
    <row r="929" s="61" customFormat="1"/>
    <row r="930" s="61" customFormat="1"/>
    <row r="931" s="61" customFormat="1"/>
    <row r="932" s="61" customFormat="1"/>
    <row r="933" s="61" customFormat="1"/>
    <row r="934" s="61" customFormat="1"/>
    <row r="935" s="61" customFormat="1"/>
    <row r="936" s="61" customFormat="1"/>
    <row r="937" s="61" customFormat="1"/>
    <row r="938" s="61" customFormat="1"/>
    <row r="939" s="61" customFormat="1"/>
    <row r="940" s="61" customFormat="1"/>
    <row r="941" s="61" customFormat="1"/>
    <row r="942" s="61" customFormat="1"/>
    <row r="943" s="61" customFormat="1"/>
    <row r="944" s="61" customFormat="1"/>
    <row r="945" s="61" customFormat="1"/>
    <row r="946" s="61" customFormat="1"/>
    <row r="947" s="61" customFormat="1"/>
    <row r="948" s="61" customFormat="1"/>
    <row r="949" s="61" customFormat="1"/>
    <row r="950" s="61" customFormat="1"/>
    <row r="951" s="61" customFormat="1"/>
    <row r="952" s="61" customFormat="1"/>
    <row r="953" s="61" customFormat="1"/>
    <row r="954" s="61" customFormat="1"/>
    <row r="955" s="61" customFormat="1"/>
    <row r="956" s="61" customFormat="1"/>
    <row r="957" s="61" customFormat="1"/>
    <row r="958" s="61" customFormat="1"/>
  </sheetData>
  <mergeCells count="3">
    <mergeCell ref="A4:B4"/>
    <mergeCell ref="A27:B27"/>
    <mergeCell ref="A1:B1"/>
  </mergeCells>
  <hyperlinks>
    <hyperlink ref="B28" location="'Index'!A1" display="العودة إلى الفهرس" xr:uid="{4B6DD6AD-E776-4064-98EB-7F9D6C5F0DBB}"/>
  </hyperlinks>
  <pageMargins left="0.7" right="0.7" top="0.75" bottom="0.75" header="0.3" footer="0.3"/>
  <pageSetup paperSize="9" scale="3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1D5E-667C-401D-A2D3-E2DB40DDC421}">
  <dimension ref="A1:L38"/>
  <sheetViews>
    <sheetView showGridLines="0" view="pageBreakPreview" zoomScale="78" zoomScaleNormal="100" zoomScaleSheetLayoutView="78" workbookViewId="0">
      <selection activeCell="N9" sqref="N9"/>
    </sheetView>
  </sheetViews>
  <sheetFormatPr defaultColWidth="14.625" defaultRowHeight="18"/>
  <cols>
    <col min="1" max="1" width="4.625" style="1" customWidth="1"/>
    <col min="2" max="2" width="24.25" style="2" customWidth="1"/>
    <col min="3" max="3" width="14.625" style="1"/>
    <col min="4" max="4" width="14.625" style="1" customWidth="1"/>
    <col min="5" max="16384" width="14.625" style="1"/>
  </cols>
  <sheetData>
    <row r="1" spans="1:12" ht="30.6" customHeight="1">
      <c r="B1" s="34"/>
      <c r="H1" s="34"/>
      <c r="I1"/>
      <c r="J1" s="128" t="s">
        <v>269</v>
      </c>
      <c r="K1" s="128"/>
      <c r="L1" s="128"/>
    </row>
    <row r="2" spans="1:12" ht="21" customHeight="1">
      <c r="I2"/>
      <c r="J2"/>
    </row>
    <row r="3" spans="1:12" ht="21" customHeight="1">
      <c r="B3" s="22"/>
      <c r="C3" s="4"/>
      <c r="D3" s="4"/>
      <c r="E3" s="4"/>
      <c r="F3" s="4"/>
      <c r="G3" s="4"/>
      <c r="H3" s="4"/>
      <c r="I3" s="4"/>
      <c r="J3" s="4"/>
      <c r="K3" s="4"/>
      <c r="L3" s="4"/>
    </row>
    <row r="4" spans="1:12" ht="21" customHeight="1">
      <c r="A4" s="197" t="s">
        <v>22</v>
      </c>
      <c r="B4" s="197"/>
      <c r="C4" s="197"/>
      <c r="D4" s="197"/>
      <c r="E4" s="197"/>
      <c r="F4" s="197"/>
      <c r="G4" s="197"/>
      <c r="H4" s="197"/>
      <c r="I4" s="197"/>
      <c r="J4" s="197"/>
      <c r="K4" s="197"/>
      <c r="L4" s="197"/>
    </row>
    <row r="5" spans="1:12" ht="21" customHeight="1">
      <c r="A5" s="85" t="s">
        <v>240</v>
      </c>
      <c r="B5" s="70"/>
      <c r="C5" s="21"/>
      <c r="D5" s="21"/>
      <c r="E5" s="21"/>
      <c r="F5" s="21"/>
      <c r="G5" s="21"/>
      <c r="H5" s="21"/>
      <c r="I5" s="21"/>
      <c r="J5" s="21"/>
      <c r="K5" s="21"/>
      <c r="L5" s="21"/>
    </row>
    <row r="6" spans="1:12" ht="21" customHeight="1">
      <c r="A6" s="161" t="s">
        <v>279</v>
      </c>
      <c r="B6" s="170" t="s">
        <v>134</v>
      </c>
      <c r="C6" s="195">
        <v>2020</v>
      </c>
      <c r="D6" s="196"/>
      <c r="E6" s="195">
        <v>2021</v>
      </c>
      <c r="F6" s="196"/>
      <c r="G6" s="195">
        <v>2022</v>
      </c>
      <c r="H6" s="196"/>
      <c r="I6" s="195">
        <v>2023</v>
      </c>
      <c r="J6" s="196"/>
      <c r="K6" s="195">
        <v>2024</v>
      </c>
      <c r="L6" s="196"/>
    </row>
    <row r="7" spans="1:12" ht="27.6" customHeight="1">
      <c r="A7" s="162"/>
      <c r="B7" s="172"/>
      <c r="C7" s="24" t="s">
        <v>241</v>
      </c>
      <c r="D7" s="24" t="s">
        <v>262</v>
      </c>
      <c r="E7" s="24" t="s">
        <v>241</v>
      </c>
      <c r="F7" s="24" t="s">
        <v>262</v>
      </c>
      <c r="G7" s="24" t="s">
        <v>241</v>
      </c>
      <c r="H7" s="24" t="s">
        <v>262</v>
      </c>
      <c r="I7" s="24" t="s">
        <v>241</v>
      </c>
      <c r="J7" s="24" t="s">
        <v>262</v>
      </c>
      <c r="K7" s="24" t="s">
        <v>241</v>
      </c>
      <c r="L7" s="24" t="s">
        <v>262</v>
      </c>
    </row>
    <row r="8" spans="1:12" ht="21" customHeight="1">
      <c r="A8" s="25">
        <v>1</v>
      </c>
      <c r="B8" s="25" t="s">
        <v>108</v>
      </c>
      <c r="C8" s="106">
        <v>1</v>
      </c>
      <c r="D8" s="106">
        <v>3062</v>
      </c>
      <c r="E8" s="106">
        <v>1</v>
      </c>
      <c r="F8" s="106">
        <v>3062</v>
      </c>
      <c r="G8" s="106">
        <v>1</v>
      </c>
      <c r="H8" s="106">
        <v>3062</v>
      </c>
      <c r="I8" s="106">
        <v>1</v>
      </c>
      <c r="J8" s="106">
        <v>3062</v>
      </c>
      <c r="K8" s="106">
        <v>1</v>
      </c>
      <c r="L8" s="106">
        <v>3062</v>
      </c>
    </row>
    <row r="9" spans="1:12" ht="21" customHeight="1">
      <c r="A9" s="25">
        <v>2</v>
      </c>
      <c r="B9" s="25" t="s">
        <v>46</v>
      </c>
      <c r="C9" s="107">
        <v>1</v>
      </c>
      <c r="D9" s="107">
        <v>3350</v>
      </c>
      <c r="E9" s="107">
        <v>1</v>
      </c>
      <c r="F9" s="107">
        <v>3350</v>
      </c>
      <c r="G9" s="107">
        <v>1</v>
      </c>
      <c r="H9" s="107">
        <v>3350</v>
      </c>
      <c r="I9" s="107">
        <v>1</v>
      </c>
      <c r="J9" s="107">
        <v>3350</v>
      </c>
      <c r="K9" s="107">
        <v>1</v>
      </c>
      <c r="L9" s="107">
        <v>3350</v>
      </c>
    </row>
    <row r="10" spans="1:12" ht="21" customHeight="1">
      <c r="A10" s="25">
        <v>3</v>
      </c>
      <c r="B10" s="25" t="s">
        <v>56</v>
      </c>
      <c r="C10" s="106">
        <v>1</v>
      </c>
      <c r="D10" s="106">
        <v>3060</v>
      </c>
      <c r="E10" s="106">
        <v>1</v>
      </c>
      <c r="F10" s="106">
        <v>3350</v>
      </c>
      <c r="G10" s="106">
        <v>1</v>
      </c>
      <c r="H10" s="106">
        <v>3350</v>
      </c>
      <c r="I10" s="106">
        <v>1</v>
      </c>
      <c r="J10" s="106">
        <v>3350</v>
      </c>
      <c r="K10" s="106">
        <v>1</v>
      </c>
      <c r="L10" s="106">
        <v>3350</v>
      </c>
    </row>
    <row r="11" spans="1:12" ht="21" customHeight="1">
      <c r="A11" s="25">
        <v>4</v>
      </c>
      <c r="B11" s="25" t="s">
        <v>242</v>
      </c>
      <c r="C11" s="107">
        <v>2</v>
      </c>
      <c r="D11" s="107" t="s">
        <v>246</v>
      </c>
      <c r="E11" s="107">
        <v>2</v>
      </c>
      <c r="F11" s="107" t="s">
        <v>246</v>
      </c>
      <c r="G11" s="107">
        <v>2</v>
      </c>
      <c r="H11" s="107" t="s">
        <v>246</v>
      </c>
      <c r="I11" s="107">
        <v>2</v>
      </c>
      <c r="J11" s="107" t="s">
        <v>246</v>
      </c>
      <c r="K11" s="107">
        <v>2</v>
      </c>
      <c r="L11" s="107" t="s">
        <v>246</v>
      </c>
    </row>
    <row r="12" spans="1:12" ht="21" customHeight="1">
      <c r="A12" s="25">
        <v>5</v>
      </c>
      <c r="B12" s="25" t="s">
        <v>71</v>
      </c>
      <c r="C12" s="106">
        <v>1</v>
      </c>
      <c r="D12" s="106">
        <v>3212</v>
      </c>
      <c r="E12" s="106">
        <v>1</v>
      </c>
      <c r="F12" s="106">
        <v>3212</v>
      </c>
      <c r="G12" s="106">
        <v>1</v>
      </c>
      <c r="H12" s="106">
        <v>3212</v>
      </c>
      <c r="I12" s="106">
        <v>1</v>
      </c>
      <c r="J12" s="106">
        <v>3212</v>
      </c>
      <c r="K12" s="106">
        <v>1</v>
      </c>
      <c r="L12" s="106">
        <v>3212</v>
      </c>
    </row>
    <row r="13" spans="1:12" ht="21" customHeight="1">
      <c r="A13" s="25">
        <v>6</v>
      </c>
      <c r="B13" s="25" t="s">
        <v>68</v>
      </c>
      <c r="C13" s="107">
        <v>1</v>
      </c>
      <c r="D13" s="107">
        <v>3050</v>
      </c>
      <c r="E13" s="107"/>
      <c r="F13" s="107">
        <v>3050</v>
      </c>
      <c r="G13" s="107">
        <v>1</v>
      </c>
      <c r="H13" s="107">
        <v>3050</v>
      </c>
      <c r="I13" s="107">
        <v>1</v>
      </c>
      <c r="J13" s="107">
        <v>3050</v>
      </c>
      <c r="K13" s="107">
        <v>1</v>
      </c>
      <c r="L13" s="107">
        <v>3050</v>
      </c>
    </row>
    <row r="14" spans="1:12" ht="21" customHeight="1">
      <c r="A14" s="25">
        <v>7</v>
      </c>
      <c r="B14" s="25" t="s">
        <v>58</v>
      </c>
      <c r="C14" s="106">
        <v>2</v>
      </c>
      <c r="D14" s="106" t="s">
        <v>243</v>
      </c>
      <c r="E14" s="106">
        <v>2</v>
      </c>
      <c r="F14" s="106" t="s">
        <v>243</v>
      </c>
      <c r="G14" s="106">
        <v>2</v>
      </c>
      <c r="H14" s="106" t="s">
        <v>243</v>
      </c>
      <c r="I14" s="106">
        <v>2</v>
      </c>
      <c r="J14" s="106" t="s">
        <v>243</v>
      </c>
      <c r="K14" s="106">
        <v>2</v>
      </c>
      <c r="L14" s="106" t="s">
        <v>243</v>
      </c>
    </row>
    <row r="15" spans="1:12" ht="21" customHeight="1">
      <c r="A15" s="25">
        <v>8</v>
      </c>
      <c r="B15" s="25" t="s">
        <v>53</v>
      </c>
      <c r="C15" s="107">
        <v>1</v>
      </c>
      <c r="D15" s="107">
        <v>3000</v>
      </c>
      <c r="E15" s="107">
        <v>1</v>
      </c>
      <c r="F15" s="107">
        <v>3000</v>
      </c>
      <c r="G15" s="107">
        <v>1</v>
      </c>
      <c r="H15" s="107">
        <v>3000</v>
      </c>
      <c r="I15" s="107">
        <v>1</v>
      </c>
      <c r="J15" s="107">
        <v>3000</v>
      </c>
      <c r="K15" s="107">
        <v>1</v>
      </c>
      <c r="L15" s="107">
        <v>3000</v>
      </c>
    </row>
    <row r="16" spans="1:12" ht="21" customHeight="1">
      <c r="A16" s="25">
        <v>9</v>
      </c>
      <c r="B16" s="25" t="s">
        <v>47</v>
      </c>
      <c r="C16" s="106">
        <v>1</v>
      </c>
      <c r="D16" s="106">
        <v>3660</v>
      </c>
      <c r="E16" s="106">
        <v>1</v>
      </c>
      <c r="F16" s="106">
        <v>3660</v>
      </c>
      <c r="G16" s="106">
        <v>1</v>
      </c>
      <c r="H16" s="106">
        <v>3660</v>
      </c>
      <c r="I16" s="106">
        <v>1</v>
      </c>
      <c r="J16" s="106">
        <v>3660</v>
      </c>
      <c r="K16" s="106">
        <v>1</v>
      </c>
      <c r="L16" s="106">
        <v>3660</v>
      </c>
    </row>
    <row r="17" spans="1:12" ht="21" customHeight="1">
      <c r="A17" s="25">
        <v>10</v>
      </c>
      <c r="B17" s="25" t="s">
        <v>109</v>
      </c>
      <c r="C17" s="107">
        <v>1</v>
      </c>
      <c r="D17" s="107">
        <v>3050</v>
      </c>
      <c r="E17" s="107">
        <v>1</v>
      </c>
      <c r="F17" s="107">
        <v>3050</v>
      </c>
      <c r="G17" s="107">
        <v>1</v>
      </c>
      <c r="H17" s="107">
        <v>3050</v>
      </c>
      <c r="I17" s="107">
        <v>1</v>
      </c>
      <c r="J17" s="107">
        <v>3050</v>
      </c>
      <c r="K17" s="107">
        <v>1</v>
      </c>
      <c r="L17" s="107">
        <v>3050</v>
      </c>
    </row>
    <row r="18" spans="1:12" ht="21" customHeight="1">
      <c r="A18" s="25">
        <v>11</v>
      </c>
      <c r="B18" s="25" t="s">
        <v>65</v>
      </c>
      <c r="C18" s="106">
        <v>2</v>
      </c>
      <c r="D18" s="106" t="s">
        <v>247</v>
      </c>
      <c r="E18" s="106">
        <v>2</v>
      </c>
      <c r="F18" s="106" t="s">
        <v>247</v>
      </c>
      <c r="G18" s="106">
        <v>2</v>
      </c>
      <c r="H18" s="106" t="s">
        <v>247</v>
      </c>
      <c r="I18" s="106">
        <v>2</v>
      </c>
      <c r="J18" s="106" t="s">
        <v>247</v>
      </c>
      <c r="K18" s="106">
        <v>2</v>
      </c>
      <c r="L18" s="106" t="s">
        <v>247</v>
      </c>
    </row>
    <row r="19" spans="1:12" ht="21" customHeight="1">
      <c r="A19" s="25">
        <v>12</v>
      </c>
      <c r="B19" s="25" t="s">
        <v>69</v>
      </c>
      <c r="C19" s="107">
        <v>1</v>
      </c>
      <c r="D19" s="107">
        <v>3050</v>
      </c>
      <c r="E19" s="107">
        <v>1</v>
      </c>
      <c r="F19" s="107">
        <v>3050</v>
      </c>
      <c r="G19" s="107">
        <v>1</v>
      </c>
      <c r="H19" s="107">
        <v>3050</v>
      </c>
      <c r="I19" s="107">
        <v>1</v>
      </c>
      <c r="J19" s="107">
        <v>3050</v>
      </c>
      <c r="K19" s="107">
        <v>1</v>
      </c>
      <c r="L19" s="107">
        <v>3050</v>
      </c>
    </row>
    <row r="20" spans="1:12" ht="21" customHeight="1">
      <c r="A20" s="25">
        <v>13</v>
      </c>
      <c r="B20" s="25" t="s">
        <v>48</v>
      </c>
      <c r="C20" s="106">
        <v>1</v>
      </c>
      <c r="D20" s="106">
        <v>3050</v>
      </c>
      <c r="E20" s="106">
        <v>1</v>
      </c>
      <c r="F20" s="106">
        <v>3050</v>
      </c>
      <c r="G20" s="106">
        <v>1</v>
      </c>
      <c r="H20" s="106">
        <v>3050</v>
      </c>
      <c r="I20" s="106">
        <v>1</v>
      </c>
      <c r="J20" s="106">
        <v>3050</v>
      </c>
      <c r="K20" s="106">
        <v>1</v>
      </c>
      <c r="L20" s="106">
        <v>3050</v>
      </c>
    </row>
    <row r="21" spans="1:12" ht="21" customHeight="1">
      <c r="A21" s="25">
        <v>14</v>
      </c>
      <c r="B21" s="25" t="s">
        <v>63</v>
      </c>
      <c r="C21" s="107">
        <v>2</v>
      </c>
      <c r="D21" s="107" t="s">
        <v>248</v>
      </c>
      <c r="E21" s="107">
        <v>2</v>
      </c>
      <c r="F21" s="107" t="s">
        <v>248</v>
      </c>
      <c r="G21" s="107">
        <v>2</v>
      </c>
      <c r="H21" s="107" t="s">
        <v>248</v>
      </c>
      <c r="I21" s="107">
        <v>2</v>
      </c>
      <c r="J21" s="107" t="s">
        <v>248</v>
      </c>
      <c r="K21" s="107">
        <v>2</v>
      </c>
      <c r="L21" s="107" t="s">
        <v>248</v>
      </c>
    </row>
    <row r="22" spans="1:12" ht="21" customHeight="1">
      <c r="A22" s="25">
        <v>15</v>
      </c>
      <c r="B22" s="25" t="s">
        <v>138</v>
      </c>
      <c r="C22" s="106">
        <v>1</v>
      </c>
      <c r="D22" s="106">
        <v>3350</v>
      </c>
      <c r="E22" s="106">
        <v>1</v>
      </c>
      <c r="F22" s="106">
        <v>3350</v>
      </c>
      <c r="G22" s="106">
        <v>1</v>
      </c>
      <c r="H22" s="106">
        <v>3350</v>
      </c>
      <c r="I22" s="106">
        <v>1</v>
      </c>
      <c r="J22" s="106">
        <v>3350</v>
      </c>
      <c r="K22" s="106">
        <v>1</v>
      </c>
      <c r="L22" s="106">
        <v>3350</v>
      </c>
    </row>
    <row r="23" spans="1:12" ht="21" customHeight="1">
      <c r="A23" s="25">
        <v>16</v>
      </c>
      <c r="B23" s="25" t="s">
        <v>57</v>
      </c>
      <c r="C23" s="107">
        <v>3</v>
      </c>
      <c r="D23" s="107" t="s">
        <v>249</v>
      </c>
      <c r="E23" s="107">
        <v>3</v>
      </c>
      <c r="F23" s="107" t="s">
        <v>249</v>
      </c>
      <c r="G23" s="107">
        <v>3</v>
      </c>
      <c r="H23" s="107" t="s">
        <v>249</v>
      </c>
      <c r="I23" s="107">
        <v>3</v>
      </c>
      <c r="J23" s="107" t="s">
        <v>249</v>
      </c>
      <c r="K23" s="107">
        <v>3</v>
      </c>
      <c r="L23" s="107" t="s">
        <v>249</v>
      </c>
    </row>
    <row r="24" spans="1:12" ht="21" customHeight="1">
      <c r="A24" s="25">
        <v>17</v>
      </c>
      <c r="B24" s="25" t="s">
        <v>54</v>
      </c>
      <c r="C24" s="106">
        <v>1</v>
      </c>
      <c r="D24" s="106">
        <v>3050</v>
      </c>
      <c r="E24" s="106">
        <v>1</v>
      </c>
      <c r="F24" s="106">
        <v>3050</v>
      </c>
      <c r="G24" s="106">
        <v>1</v>
      </c>
      <c r="H24" s="106">
        <v>3050</v>
      </c>
      <c r="I24" s="106">
        <v>1</v>
      </c>
      <c r="J24" s="106">
        <v>3050</v>
      </c>
      <c r="K24" s="106">
        <v>1</v>
      </c>
      <c r="L24" s="106">
        <v>3050</v>
      </c>
    </row>
    <row r="25" spans="1:12" ht="21" customHeight="1">
      <c r="A25" s="25">
        <v>18</v>
      </c>
      <c r="B25" s="25" t="s">
        <v>50</v>
      </c>
      <c r="C25" s="107">
        <v>2</v>
      </c>
      <c r="D25" s="119" t="s">
        <v>250</v>
      </c>
      <c r="E25" s="107">
        <v>2</v>
      </c>
      <c r="F25" s="119" t="s">
        <v>250</v>
      </c>
      <c r="G25" s="107">
        <v>2</v>
      </c>
      <c r="H25" s="119" t="s">
        <v>250</v>
      </c>
      <c r="I25" s="107">
        <v>2</v>
      </c>
      <c r="J25" s="119" t="s">
        <v>250</v>
      </c>
      <c r="K25" s="107">
        <v>2</v>
      </c>
      <c r="L25" s="119" t="s">
        <v>250</v>
      </c>
    </row>
    <row r="26" spans="1:12" ht="21" customHeight="1">
      <c r="A26" s="25">
        <v>19</v>
      </c>
      <c r="B26" s="25" t="s">
        <v>49</v>
      </c>
      <c r="C26" s="106">
        <v>1</v>
      </c>
      <c r="D26" s="106">
        <v>3050</v>
      </c>
      <c r="E26" s="106">
        <v>1</v>
      </c>
      <c r="F26" s="106">
        <v>3050</v>
      </c>
      <c r="G26" s="106">
        <v>1</v>
      </c>
      <c r="H26" s="106">
        <v>3050</v>
      </c>
      <c r="I26" s="106">
        <v>1</v>
      </c>
      <c r="J26" s="106">
        <v>3050</v>
      </c>
      <c r="K26" s="106">
        <v>1</v>
      </c>
      <c r="L26" s="106">
        <v>3050</v>
      </c>
    </row>
    <row r="27" spans="1:12" ht="21" customHeight="1">
      <c r="A27" s="25">
        <v>20</v>
      </c>
      <c r="B27" s="25" t="s">
        <v>77</v>
      </c>
      <c r="C27" s="107">
        <v>1</v>
      </c>
      <c r="D27" s="107">
        <v>3300</v>
      </c>
      <c r="E27" s="107">
        <v>1</v>
      </c>
      <c r="F27" s="107">
        <v>3300</v>
      </c>
      <c r="G27" s="107">
        <v>1</v>
      </c>
      <c r="H27" s="107">
        <v>3300</v>
      </c>
      <c r="I27" s="107">
        <v>1</v>
      </c>
      <c r="J27" s="107">
        <v>3300</v>
      </c>
      <c r="K27" s="107">
        <v>1</v>
      </c>
      <c r="L27" s="107">
        <v>3300</v>
      </c>
    </row>
    <row r="28" spans="1:12" ht="21" customHeight="1">
      <c r="A28" s="25">
        <v>21</v>
      </c>
      <c r="B28" s="25" t="s">
        <v>61</v>
      </c>
      <c r="C28" s="106">
        <v>1</v>
      </c>
      <c r="D28" s="106">
        <v>3000</v>
      </c>
      <c r="E28" s="106">
        <v>1</v>
      </c>
      <c r="F28" s="106">
        <v>3000</v>
      </c>
      <c r="G28" s="106">
        <v>1</v>
      </c>
      <c r="H28" s="106">
        <v>3000</v>
      </c>
      <c r="I28" s="106">
        <v>1</v>
      </c>
      <c r="J28" s="106">
        <v>3000</v>
      </c>
      <c r="K28" s="106">
        <v>1</v>
      </c>
      <c r="L28" s="106">
        <v>3000</v>
      </c>
    </row>
    <row r="29" spans="1:12" ht="21" customHeight="1">
      <c r="A29" s="25">
        <v>22</v>
      </c>
      <c r="B29" s="25" t="s">
        <v>110</v>
      </c>
      <c r="C29" s="107">
        <v>1</v>
      </c>
      <c r="D29" s="107">
        <v>3666</v>
      </c>
      <c r="E29" s="107">
        <v>1</v>
      </c>
      <c r="F29" s="107">
        <v>3666</v>
      </c>
      <c r="G29" s="107">
        <v>1</v>
      </c>
      <c r="H29" s="107">
        <v>3666</v>
      </c>
      <c r="I29" s="107">
        <v>1</v>
      </c>
      <c r="J29" s="107">
        <v>3666</v>
      </c>
      <c r="K29" s="107">
        <v>1</v>
      </c>
      <c r="L29" s="107">
        <v>3666</v>
      </c>
    </row>
    <row r="30" spans="1:12" ht="21" customHeight="1">
      <c r="A30" s="25">
        <v>23</v>
      </c>
      <c r="B30" s="25" t="s">
        <v>74</v>
      </c>
      <c r="C30" s="106">
        <v>1</v>
      </c>
      <c r="D30" s="106">
        <v>3050</v>
      </c>
      <c r="E30" s="106">
        <v>1</v>
      </c>
      <c r="F30" s="106">
        <v>3050</v>
      </c>
      <c r="G30" s="106">
        <v>1</v>
      </c>
      <c r="H30" s="106">
        <v>3050</v>
      </c>
      <c r="I30" s="106">
        <v>1</v>
      </c>
      <c r="J30" s="106">
        <v>3050</v>
      </c>
      <c r="K30" s="106">
        <v>1</v>
      </c>
      <c r="L30" s="106">
        <v>3050</v>
      </c>
    </row>
    <row r="31" spans="1:12" ht="21" customHeight="1">
      <c r="A31" s="25">
        <v>24</v>
      </c>
      <c r="B31" s="25" t="s">
        <v>60</v>
      </c>
      <c r="C31" s="107">
        <v>1</v>
      </c>
      <c r="D31" s="107">
        <v>3050</v>
      </c>
      <c r="E31" s="107">
        <v>1</v>
      </c>
      <c r="F31" s="107">
        <v>3050</v>
      </c>
      <c r="G31" s="107">
        <v>1</v>
      </c>
      <c r="H31" s="107">
        <v>3050</v>
      </c>
      <c r="I31" s="107">
        <v>1</v>
      </c>
      <c r="J31" s="107">
        <v>3050</v>
      </c>
      <c r="K31" s="107">
        <v>1</v>
      </c>
      <c r="L31" s="107">
        <v>3050</v>
      </c>
    </row>
    <row r="32" spans="1:12" ht="21" customHeight="1">
      <c r="A32" s="25">
        <v>25</v>
      </c>
      <c r="B32" s="25" t="s">
        <v>52</v>
      </c>
      <c r="C32" s="106">
        <v>1</v>
      </c>
      <c r="D32" s="106">
        <v>3050</v>
      </c>
      <c r="E32" s="106">
        <v>1</v>
      </c>
      <c r="F32" s="106">
        <v>3050</v>
      </c>
      <c r="G32" s="106">
        <v>1</v>
      </c>
      <c r="H32" s="106">
        <v>3050</v>
      </c>
      <c r="I32" s="106">
        <v>1</v>
      </c>
      <c r="J32" s="106">
        <v>3050</v>
      </c>
      <c r="K32" s="106">
        <v>1</v>
      </c>
      <c r="L32" s="106">
        <v>3050</v>
      </c>
    </row>
    <row r="33" spans="1:12" ht="21" customHeight="1">
      <c r="A33" s="25">
        <v>26</v>
      </c>
      <c r="B33" s="25" t="s">
        <v>59</v>
      </c>
      <c r="C33" s="107">
        <v>1</v>
      </c>
      <c r="D33" s="107">
        <v>3757</v>
      </c>
      <c r="E33" s="107">
        <v>1</v>
      </c>
      <c r="F33" s="107">
        <v>3757</v>
      </c>
      <c r="G33" s="107">
        <v>1</v>
      </c>
      <c r="H33" s="107">
        <v>3757</v>
      </c>
      <c r="I33" s="107">
        <v>1</v>
      </c>
      <c r="J33" s="107">
        <v>3757</v>
      </c>
      <c r="K33" s="107">
        <v>1</v>
      </c>
      <c r="L33" s="107">
        <v>3757</v>
      </c>
    </row>
    <row r="34" spans="1:12" ht="21" customHeight="1">
      <c r="A34" s="25">
        <v>27</v>
      </c>
      <c r="B34" s="25" t="s">
        <v>111</v>
      </c>
      <c r="C34" s="106">
        <v>1</v>
      </c>
      <c r="D34" s="106">
        <v>3050</v>
      </c>
      <c r="E34" s="106">
        <v>1</v>
      </c>
      <c r="F34" s="106">
        <v>3050</v>
      </c>
      <c r="G34" s="106">
        <v>1</v>
      </c>
      <c r="H34" s="106">
        <v>3050</v>
      </c>
      <c r="I34" s="106">
        <v>1</v>
      </c>
      <c r="J34" s="106">
        <v>3050</v>
      </c>
      <c r="K34" s="106">
        <v>1</v>
      </c>
      <c r="L34" s="106">
        <v>3050</v>
      </c>
    </row>
    <row r="35" spans="1:12" ht="21" customHeight="1">
      <c r="A35" s="25">
        <v>28</v>
      </c>
      <c r="B35" s="25" t="s">
        <v>101</v>
      </c>
      <c r="C35" s="107">
        <v>1</v>
      </c>
      <c r="D35" s="107">
        <v>2370</v>
      </c>
      <c r="E35" s="107">
        <v>1</v>
      </c>
      <c r="F35" s="107">
        <v>2370</v>
      </c>
      <c r="G35" s="107">
        <v>1</v>
      </c>
      <c r="H35" s="107">
        <v>2370</v>
      </c>
      <c r="I35" s="107">
        <v>1</v>
      </c>
      <c r="J35" s="107">
        <v>2370</v>
      </c>
      <c r="K35" s="107">
        <v>1</v>
      </c>
      <c r="L35" s="107">
        <v>2370</v>
      </c>
    </row>
    <row r="36" spans="1:12" ht="21" customHeight="1">
      <c r="A36" s="30">
        <v>29</v>
      </c>
      <c r="B36" s="25" t="s">
        <v>62</v>
      </c>
      <c r="C36" s="120" t="s">
        <v>251</v>
      </c>
      <c r="D36" s="120" t="s">
        <v>251</v>
      </c>
      <c r="E36" s="120" t="s">
        <v>251</v>
      </c>
      <c r="F36" s="120" t="s">
        <v>251</v>
      </c>
      <c r="G36" s="120" t="s">
        <v>251</v>
      </c>
      <c r="H36" s="120" t="s">
        <v>251</v>
      </c>
      <c r="I36" s="106">
        <v>1</v>
      </c>
      <c r="J36" s="121">
        <v>3700</v>
      </c>
      <c r="K36" s="106">
        <v>1</v>
      </c>
      <c r="L36" s="121">
        <v>3700</v>
      </c>
    </row>
    <row r="37" spans="1:12" ht="21" customHeight="1">
      <c r="A37" s="148" t="s">
        <v>34</v>
      </c>
      <c r="B37" s="148"/>
      <c r="C37" s="21"/>
      <c r="D37" s="21"/>
      <c r="E37" s="21"/>
      <c r="F37" s="21"/>
      <c r="G37" s="21"/>
      <c r="H37" s="21"/>
      <c r="I37" s="21"/>
      <c r="J37" s="50"/>
      <c r="K37" s="21"/>
      <c r="L37" s="50"/>
    </row>
    <row r="38" spans="1:12" ht="21" customHeight="1">
      <c r="L38" s="82" t="s">
        <v>35</v>
      </c>
    </row>
  </sheetData>
  <mergeCells count="10">
    <mergeCell ref="J1:L1"/>
    <mergeCell ref="G6:H6"/>
    <mergeCell ref="I6:J6"/>
    <mergeCell ref="K6:L6"/>
    <mergeCell ref="A37:B37"/>
    <mergeCell ref="A4:L4"/>
    <mergeCell ref="A6:A7"/>
    <mergeCell ref="B6:B7"/>
    <mergeCell ref="C6:D6"/>
    <mergeCell ref="E6:F6"/>
  </mergeCells>
  <hyperlinks>
    <hyperlink ref="L38" location="'Index'!A1" display="العودة إلى الفهرس" xr:uid="{C320BADE-DD54-40DE-A71F-D847C652720C}"/>
  </hyperlinks>
  <printOptions headings="1"/>
  <pageMargins left="0.7" right="0.7" top="0.75" bottom="0.75" header="0.3" footer="0.3"/>
  <pageSetup paperSize="9" scale="1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AE55-FC9B-4D5C-8840-2DFCA59E956E}">
  <dimension ref="A1:D37"/>
  <sheetViews>
    <sheetView showGridLines="0" view="pageBreakPreview" topLeftCell="A2" zoomScale="91" zoomScaleNormal="100" zoomScaleSheetLayoutView="91" workbookViewId="0">
      <selection activeCell="D27" sqref="D27"/>
    </sheetView>
  </sheetViews>
  <sheetFormatPr defaultColWidth="21.625" defaultRowHeight="18"/>
  <cols>
    <col min="1" max="1" width="4.625" style="1" customWidth="1"/>
    <col min="2" max="2" width="30.875" style="2" customWidth="1"/>
    <col min="3" max="3" width="9.875" style="2" bestFit="1" customWidth="1"/>
    <col min="4" max="4" width="29.25" style="1" customWidth="1"/>
  </cols>
  <sheetData>
    <row r="1" spans="1:4" ht="21" customHeight="1">
      <c r="D1" s="125" t="s">
        <v>269</v>
      </c>
    </row>
    <row r="2" spans="1:4" ht="21" customHeight="1"/>
    <row r="3" spans="1:4" ht="21" customHeight="1">
      <c r="B3" s="127"/>
      <c r="C3" s="127"/>
      <c r="D3" s="127"/>
    </row>
    <row r="4" spans="1:4" ht="21" customHeight="1">
      <c r="A4" s="198" t="s">
        <v>273</v>
      </c>
      <c r="B4" s="198"/>
      <c r="C4" s="198"/>
      <c r="D4" s="198"/>
    </row>
    <row r="5" spans="1:4" ht="21" customHeight="1">
      <c r="A5" s="37" t="s">
        <v>271</v>
      </c>
      <c r="B5" s="123"/>
      <c r="C5" s="123"/>
      <c r="D5" s="123"/>
    </row>
    <row r="6" spans="1:4" ht="21" customHeight="1">
      <c r="A6" s="29" t="s">
        <v>279</v>
      </c>
      <c r="B6" s="30" t="s">
        <v>134</v>
      </c>
      <c r="C6" s="30" t="s">
        <v>143</v>
      </c>
      <c r="D6" s="24" t="s">
        <v>272</v>
      </c>
    </row>
    <row r="7" spans="1:4" ht="21" customHeight="1">
      <c r="A7" s="25">
        <v>1</v>
      </c>
      <c r="B7" s="25" t="s">
        <v>108</v>
      </c>
      <c r="C7" s="170" t="s">
        <v>281</v>
      </c>
      <c r="D7" s="106">
        <v>6836450</v>
      </c>
    </row>
    <row r="8" spans="1:4" ht="21" customHeight="1">
      <c r="A8" s="25">
        <v>2</v>
      </c>
      <c r="B8" s="25" t="s">
        <v>46</v>
      </c>
      <c r="C8" s="171"/>
      <c r="D8" s="107">
        <v>5412962.8499999996</v>
      </c>
    </row>
    <row r="9" spans="1:4" ht="21" customHeight="1">
      <c r="A9" s="25">
        <v>3</v>
      </c>
      <c r="B9" s="25" t="s">
        <v>56</v>
      </c>
      <c r="C9" s="171"/>
      <c r="D9" s="106">
        <v>50000000</v>
      </c>
    </row>
    <row r="10" spans="1:4" ht="21" customHeight="1">
      <c r="A10" s="25">
        <v>4</v>
      </c>
      <c r="B10" s="25" t="s">
        <v>242</v>
      </c>
      <c r="C10" s="171"/>
      <c r="D10" s="107">
        <v>6780282.3899999997</v>
      </c>
    </row>
    <row r="11" spans="1:4" ht="21" customHeight="1">
      <c r="A11" s="25">
        <v>5</v>
      </c>
      <c r="B11" s="25" t="s">
        <v>71</v>
      </c>
      <c r="C11" s="171"/>
      <c r="D11" s="106">
        <v>11876800</v>
      </c>
    </row>
    <row r="12" spans="1:4" ht="21" customHeight="1">
      <c r="A12" s="25">
        <v>6</v>
      </c>
      <c r="B12" s="25" t="s">
        <v>68</v>
      </c>
      <c r="C12" s="171"/>
      <c r="D12" s="107">
        <v>25208472.829999998</v>
      </c>
    </row>
    <row r="13" spans="1:4" ht="21" customHeight="1">
      <c r="A13" s="25">
        <v>7</v>
      </c>
      <c r="B13" s="25" t="s">
        <v>58</v>
      </c>
      <c r="C13" s="171"/>
      <c r="D13" s="106">
        <v>2728950.71</v>
      </c>
    </row>
    <row r="14" spans="1:4" ht="21" customHeight="1">
      <c r="A14" s="25">
        <v>8</v>
      </c>
      <c r="B14" s="25" t="s">
        <v>53</v>
      </c>
      <c r="C14" s="171"/>
      <c r="D14" s="107">
        <v>7514480</v>
      </c>
    </row>
    <row r="15" spans="1:4" ht="21" customHeight="1">
      <c r="A15" s="25">
        <v>9</v>
      </c>
      <c r="B15" s="25" t="s">
        <v>47</v>
      </c>
      <c r="C15" s="171"/>
      <c r="D15" s="106">
        <v>61894924.759999998</v>
      </c>
    </row>
    <row r="16" spans="1:4" ht="21" customHeight="1">
      <c r="A16" s="25">
        <v>10</v>
      </c>
      <c r="B16" s="25" t="s">
        <v>109</v>
      </c>
      <c r="C16" s="171"/>
      <c r="D16" s="107">
        <v>34987225</v>
      </c>
    </row>
    <row r="17" spans="1:4" ht="21" customHeight="1">
      <c r="A17" s="25">
        <v>11</v>
      </c>
      <c r="B17" s="25" t="s">
        <v>65</v>
      </c>
      <c r="C17" s="171"/>
      <c r="D17" s="106">
        <v>28412518.260000002</v>
      </c>
    </row>
    <row r="18" spans="1:4" ht="21" customHeight="1">
      <c r="A18" s="25">
        <v>12</v>
      </c>
      <c r="B18" s="25" t="s">
        <v>69</v>
      </c>
      <c r="C18" s="171"/>
      <c r="D18" s="107">
        <v>6682827.9000000004</v>
      </c>
    </row>
    <row r="19" spans="1:4" ht="21" customHeight="1">
      <c r="A19" s="25">
        <v>13</v>
      </c>
      <c r="B19" s="25" t="s">
        <v>48</v>
      </c>
      <c r="C19" s="171"/>
      <c r="D19" s="106">
        <v>10112854</v>
      </c>
    </row>
    <row r="20" spans="1:4" ht="21" customHeight="1">
      <c r="A20" s="25">
        <v>14</v>
      </c>
      <c r="B20" s="25" t="s">
        <v>63</v>
      </c>
      <c r="C20" s="171"/>
      <c r="D20" s="107">
        <v>237446591</v>
      </c>
    </row>
    <row r="21" spans="1:4" ht="21" customHeight="1">
      <c r="A21" s="25">
        <v>15</v>
      </c>
      <c r="B21" s="25" t="s">
        <v>138</v>
      </c>
      <c r="C21" s="171"/>
      <c r="D21" s="106">
        <v>45468632</v>
      </c>
    </row>
    <row r="22" spans="1:4" ht="21" customHeight="1">
      <c r="A22" s="25">
        <v>16</v>
      </c>
      <c r="B22" s="25" t="s">
        <v>57</v>
      </c>
      <c r="C22" s="171"/>
      <c r="D22" s="107">
        <v>74142898</v>
      </c>
    </row>
    <row r="23" spans="1:4" ht="21" customHeight="1">
      <c r="A23" s="25">
        <v>17</v>
      </c>
      <c r="B23" s="25" t="s">
        <v>54</v>
      </c>
      <c r="C23" s="171"/>
      <c r="D23" s="122">
        <v>8906542.6199999992</v>
      </c>
    </row>
    <row r="24" spans="1:4" ht="21" customHeight="1">
      <c r="A24" s="25">
        <v>18</v>
      </c>
      <c r="B24" s="25" t="s">
        <v>50</v>
      </c>
      <c r="C24" s="171"/>
      <c r="D24" s="107">
        <v>753508873.90999997</v>
      </c>
    </row>
    <row r="25" spans="1:4" ht="21" customHeight="1">
      <c r="A25" s="25">
        <v>19</v>
      </c>
      <c r="B25" s="25" t="s">
        <v>49</v>
      </c>
      <c r="C25" s="171"/>
      <c r="D25" s="106">
        <v>46327502</v>
      </c>
    </row>
    <row r="26" spans="1:4" ht="21" customHeight="1">
      <c r="A26" s="25">
        <v>20</v>
      </c>
      <c r="B26" s="25" t="s">
        <v>77</v>
      </c>
      <c r="C26" s="171"/>
      <c r="D26" s="107">
        <v>53092235</v>
      </c>
    </row>
    <row r="27" spans="1:4" ht="21" customHeight="1">
      <c r="A27" s="25">
        <v>21</v>
      </c>
      <c r="B27" s="25" t="s">
        <v>61</v>
      </c>
      <c r="C27" s="171"/>
      <c r="D27" s="106">
        <v>11200000</v>
      </c>
    </row>
    <row r="28" spans="1:4" ht="21" customHeight="1">
      <c r="A28" s="25">
        <v>22</v>
      </c>
      <c r="B28" s="25" t="s">
        <v>110</v>
      </c>
      <c r="C28" s="171"/>
      <c r="D28" s="107">
        <v>15000000</v>
      </c>
    </row>
    <row r="29" spans="1:4" ht="21" customHeight="1">
      <c r="A29" s="25">
        <v>23</v>
      </c>
      <c r="B29" s="25" t="s">
        <v>74</v>
      </c>
      <c r="C29" s="171"/>
      <c r="D29" s="106">
        <v>13552419.220000001</v>
      </c>
    </row>
    <row r="30" spans="1:4" ht="21" customHeight="1">
      <c r="A30" s="25">
        <v>24</v>
      </c>
      <c r="B30" s="25" t="s">
        <v>60</v>
      </c>
      <c r="C30" s="171"/>
      <c r="D30" s="107">
        <v>60295050</v>
      </c>
    </row>
    <row r="31" spans="1:4" ht="21" customHeight="1">
      <c r="A31" s="25">
        <v>25</v>
      </c>
      <c r="B31" s="25" t="s">
        <v>52</v>
      </c>
      <c r="C31" s="171"/>
      <c r="D31" s="106">
        <v>24000000</v>
      </c>
    </row>
    <row r="32" spans="1:4" ht="21" customHeight="1">
      <c r="A32" s="25">
        <v>26</v>
      </c>
      <c r="B32" s="25" t="s">
        <v>59</v>
      </c>
      <c r="C32" s="171"/>
      <c r="D32" s="107" t="s">
        <v>282</v>
      </c>
    </row>
    <row r="33" spans="1:4" ht="21" customHeight="1">
      <c r="A33" s="25">
        <v>27</v>
      </c>
      <c r="B33" s="25" t="s">
        <v>111</v>
      </c>
      <c r="C33" s="171"/>
      <c r="D33" s="106">
        <v>32000000</v>
      </c>
    </row>
    <row r="34" spans="1:4" ht="21" customHeight="1">
      <c r="A34" s="25">
        <v>28</v>
      </c>
      <c r="B34" s="25" t="s">
        <v>101</v>
      </c>
      <c r="C34" s="171"/>
      <c r="D34" s="107">
        <v>17020167</v>
      </c>
    </row>
    <row r="35" spans="1:4" ht="21" customHeight="1">
      <c r="A35" s="30">
        <v>29</v>
      </c>
      <c r="B35" s="25" t="s">
        <v>62</v>
      </c>
      <c r="C35" s="171"/>
      <c r="D35" s="106" t="s">
        <v>282</v>
      </c>
    </row>
    <row r="36" spans="1:4" ht="21" customHeight="1">
      <c r="A36" s="148" t="s">
        <v>34</v>
      </c>
      <c r="B36" s="148"/>
      <c r="C36" s="85"/>
      <c r="D36" s="16"/>
    </row>
    <row r="37" spans="1:4" ht="21" customHeight="1">
      <c r="D37" s="82" t="s">
        <v>35</v>
      </c>
    </row>
  </sheetData>
  <mergeCells count="4">
    <mergeCell ref="B3:D3"/>
    <mergeCell ref="A4:D4"/>
    <mergeCell ref="A36:B36"/>
    <mergeCell ref="C7:C35"/>
  </mergeCells>
  <hyperlinks>
    <hyperlink ref="D37" location="'Index'!A1" display="العودة إلى الفهرس" xr:uid="{46B81B6A-7169-4B74-9183-EC70DCDD254A}"/>
  </hyperlinks>
  <pageMargins left="0.7" right="0.7" top="0.75" bottom="0.75" header="0.3" footer="0.3"/>
  <pageSetup scale="87"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05BF-FAD2-43BB-8D6F-1A3F23737CCF}">
  <dimension ref="A1:D53"/>
  <sheetViews>
    <sheetView showGridLines="0" view="pageBreakPreview" zoomScale="90" zoomScaleNormal="100" zoomScaleSheetLayoutView="90" workbookViewId="0">
      <selection activeCell="G42" sqref="G42"/>
    </sheetView>
  </sheetViews>
  <sheetFormatPr defaultRowHeight="19.5"/>
  <cols>
    <col min="1" max="1" width="37.625" style="101" customWidth="1"/>
    <col min="2" max="3" width="20.625" style="101" customWidth="1"/>
    <col min="4" max="4" width="14.375" customWidth="1"/>
  </cols>
  <sheetData>
    <row r="1" spans="1:4" ht="18">
      <c r="A1" s="99"/>
      <c r="B1" s="100"/>
      <c r="C1" s="128" t="s">
        <v>269</v>
      </c>
      <c r="D1" s="128"/>
    </row>
    <row r="4" spans="1:4" ht="21">
      <c r="A4" s="200" t="s">
        <v>274</v>
      </c>
      <c r="B4" s="173"/>
      <c r="C4" s="173"/>
      <c r="D4" s="173"/>
    </row>
    <row r="5" spans="1:4" ht="21">
      <c r="A5" s="199" t="s">
        <v>278</v>
      </c>
      <c r="B5" s="199"/>
      <c r="C5" s="102"/>
    </row>
    <row r="6" spans="1:4" ht="15.75">
      <c r="A6" s="201" t="s">
        <v>275</v>
      </c>
      <c r="B6" s="202" t="s">
        <v>187</v>
      </c>
      <c r="C6" s="203"/>
      <c r="D6" s="204" t="s">
        <v>276</v>
      </c>
    </row>
    <row r="7" spans="1:4" ht="15.75">
      <c r="A7" s="201"/>
      <c r="B7" s="103">
        <v>2023</v>
      </c>
      <c r="C7" s="103">
        <v>2024</v>
      </c>
      <c r="D7" s="205"/>
    </row>
    <row r="8" spans="1:4" ht="15.75">
      <c r="A8" s="201"/>
      <c r="B8" s="116">
        <v>12755965</v>
      </c>
      <c r="C8" s="116">
        <v>14796919</v>
      </c>
      <c r="D8" s="88">
        <f>(C8-B8)/B8</f>
        <v>0.15999996864212154</v>
      </c>
    </row>
    <row r="9" spans="1:4">
      <c r="A9" s="199" t="s">
        <v>277</v>
      </c>
      <c r="B9" s="199"/>
      <c r="C9" s="104"/>
    </row>
    <row r="10" spans="1:4">
      <c r="A10" s="105"/>
      <c r="D10" s="82" t="s">
        <v>35</v>
      </c>
    </row>
    <row r="11" spans="1:4">
      <c r="A11" s="105"/>
    </row>
    <row r="12" spans="1:4">
      <c r="A12" s="105"/>
    </row>
    <row r="13" spans="1:4">
      <c r="A13" s="105"/>
    </row>
    <row r="14" spans="1:4" ht="14.25">
      <c r="A14"/>
      <c r="B14"/>
      <c r="C14"/>
    </row>
    <row r="15" spans="1:4" ht="14.25">
      <c r="A15"/>
      <c r="B15"/>
      <c r="C15"/>
    </row>
    <row r="16" spans="1:4" ht="14.25">
      <c r="A16"/>
      <c r="B16"/>
      <c r="C16"/>
    </row>
    <row r="17" spans="1:3" ht="14.25">
      <c r="A17"/>
      <c r="B17"/>
      <c r="C17"/>
    </row>
    <row r="18" spans="1:3" ht="14.25">
      <c r="A18"/>
      <c r="B18"/>
      <c r="C18"/>
    </row>
    <row r="19" spans="1:3" ht="14.25">
      <c r="A19"/>
      <c r="B19"/>
      <c r="C19"/>
    </row>
    <row r="20" spans="1:3" ht="14.25">
      <c r="A20"/>
      <c r="B20"/>
      <c r="C20"/>
    </row>
    <row r="21" spans="1:3" ht="14.25">
      <c r="A21"/>
      <c r="B21"/>
      <c r="C21"/>
    </row>
    <row r="22" spans="1:3" ht="14.25">
      <c r="A22"/>
      <c r="B22"/>
      <c r="C22"/>
    </row>
    <row r="23" spans="1:3" ht="14.25">
      <c r="A23"/>
      <c r="B23"/>
      <c r="C23"/>
    </row>
    <row r="24" spans="1:3" ht="14.25">
      <c r="A24"/>
      <c r="B24"/>
      <c r="C24"/>
    </row>
    <row r="25" spans="1:3" ht="14.25">
      <c r="A25"/>
      <c r="B25"/>
      <c r="C25"/>
    </row>
    <row r="26" spans="1:3" ht="14.25">
      <c r="A26"/>
      <c r="B26"/>
      <c r="C26"/>
    </row>
    <row r="27" spans="1:3" ht="14.25">
      <c r="A27"/>
      <c r="B27"/>
      <c r="C27"/>
    </row>
    <row r="28" spans="1:3">
      <c r="A28" s="105"/>
    </row>
    <row r="29" spans="1:3">
      <c r="A29" s="105"/>
    </row>
    <row r="30" spans="1:3">
      <c r="A30" s="105"/>
    </row>
    <row r="31" spans="1:3">
      <c r="A31" s="105"/>
    </row>
    <row r="32" spans="1:3">
      <c r="A32" s="105"/>
    </row>
    <row r="33" spans="1:1">
      <c r="A33" s="105"/>
    </row>
    <row r="34" spans="1:1">
      <c r="A34" s="105"/>
    </row>
    <row r="35" spans="1:1">
      <c r="A35" s="105"/>
    </row>
    <row r="36" spans="1:1">
      <c r="A36" s="105"/>
    </row>
    <row r="37" spans="1:1">
      <c r="A37" s="105"/>
    </row>
    <row r="38" spans="1: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sheetData>
  <mergeCells count="7">
    <mergeCell ref="A9:B9"/>
    <mergeCell ref="C1:D1"/>
    <mergeCell ref="A4:D4"/>
    <mergeCell ref="A5:B5"/>
    <mergeCell ref="A6:A8"/>
    <mergeCell ref="B6:C6"/>
    <mergeCell ref="D6:D7"/>
  </mergeCells>
  <hyperlinks>
    <hyperlink ref="D10" location="'Index'!A1" display="العودة إلى الفهرس" xr:uid="{B2382AF4-4DE2-463C-8418-C434E304F777}"/>
  </hyperlinks>
  <pageMargins left="0.7" right="0.7" top="0.75" bottom="0.75" header="0.3" footer="0.3"/>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EAC2-6232-4379-B4F3-62A880A6F1C4}">
  <dimension ref="A1:F48"/>
  <sheetViews>
    <sheetView showGridLines="0" view="pageBreakPreview" zoomScale="98" zoomScaleNormal="100" zoomScaleSheetLayoutView="98" workbookViewId="0">
      <selection activeCell="J7" sqref="J7"/>
    </sheetView>
  </sheetViews>
  <sheetFormatPr defaultRowHeight="18"/>
  <cols>
    <col min="1" max="1" width="4.625" style="1" customWidth="1"/>
    <col min="2" max="6" width="21.625" style="1" customWidth="1"/>
  </cols>
  <sheetData>
    <row r="1" spans="1:6">
      <c r="C1"/>
      <c r="D1"/>
      <c r="E1" s="128" t="s">
        <v>269</v>
      </c>
      <c r="F1" s="128"/>
    </row>
    <row r="3" spans="1:6">
      <c r="C3" s="3"/>
      <c r="D3" s="4"/>
      <c r="E3" s="4"/>
      <c r="F3" s="4"/>
    </row>
    <row r="4" spans="1:6" ht="21">
      <c r="A4" s="133" t="s">
        <v>3</v>
      </c>
      <c r="B4" s="133"/>
      <c r="C4" s="133"/>
      <c r="D4" s="133"/>
      <c r="E4" s="133"/>
      <c r="F4" s="133"/>
    </row>
    <row r="5" spans="1:6">
      <c r="A5" s="80" t="s">
        <v>40</v>
      </c>
      <c r="B5" s="5"/>
      <c r="C5" s="143"/>
      <c r="D5" s="143"/>
      <c r="E5" s="14"/>
      <c r="F5" s="14"/>
    </row>
    <row r="6" spans="1:6" ht="21" customHeight="1">
      <c r="A6" s="137" t="s">
        <v>279</v>
      </c>
      <c r="B6" s="134" t="s">
        <v>41</v>
      </c>
      <c r="C6" s="144" t="s">
        <v>42</v>
      </c>
      <c r="D6" s="145"/>
      <c r="E6" s="144" t="s">
        <v>43</v>
      </c>
      <c r="F6" s="145"/>
    </row>
    <row r="7" spans="1:6" ht="21" customHeight="1">
      <c r="A7" s="136"/>
      <c r="B7" s="142"/>
      <c r="C7" s="6" t="s">
        <v>44</v>
      </c>
      <c r="D7" s="6" t="s">
        <v>39</v>
      </c>
      <c r="E7" s="6" t="s">
        <v>44</v>
      </c>
      <c r="F7" s="6" t="s">
        <v>29</v>
      </c>
    </row>
    <row r="8" spans="1:6" ht="21" customHeight="1">
      <c r="A8" s="6">
        <v>1</v>
      </c>
      <c r="B8" s="6" t="s">
        <v>45</v>
      </c>
      <c r="C8" s="106">
        <v>1756</v>
      </c>
      <c r="D8" s="106">
        <v>1759</v>
      </c>
      <c r="E8" s="106">
        <v>207646</v>
      </c>
      <c r="F8" s="106">
        <v>213376</v>
      </c>
    </row>
    <row r="9" spans="1:6" ht="21" customHeight="1">
      <c r="A9" s="6">
        <v>2</v>
      </c>
      <c r="B9" s="6" t="s">
        <v>46</v>
      </c>
      <c r="C9" s="107">
        <v>13417</v>
      </c>
      <c r="D9" s="107">
        <v>13682</v>
      </c>
      <c r="E9" s="107">
        <v>1893066</v>
      </c>
      <c r="F9" s="107">
        <v>1931515</v>
      </c>
    </row>
    <row r="10" spans="1:6" ht="21" customHeight="1">
      <c r="A10" s="6">
        <v>3</v>
      </c>
      <c r="B10" s="6" t="s">
        <v>47</v>
      </c>
      <c r="C10" s="106">
        <v>1745</v>
      </c>
      <c r="D10" s="106">
        <v>1749</v>
      </c>
      <c r="E10" s="106">
        <v>221104</v>
      </c>
      <c r="F10" s="106">
        <v>223566</v>
      </c>
    </row>
    <row r="11" spans="1:6" ht="21" customHeight="1">
      <c r="A11" s="6">
        <v>4</v>
      </c>
      <c r="B11" s="6" t="s">
        <v>48</v>
      </c>
      <c r="C11" s="107">
        <v>957</v>
      </c>
      <c r="D11" s="107">
        <v>957</v>
      </c>
      <c r="E11" s="107">
        <v>128017</v>
      </c>
      <c r="F11" s="107">
        <v>128316</v>
      </c>
    </row>
    <row r="12" spans="1:6" ht="21" customHeight="1">
      <c r="A12" s="6">
        <v>5</v>
      </c>
      <c r="B12" s="6" t="s">
        <v>49</v>
      </c>
      <c r="C12" s="106">
        <v>1430</v>
      </c>
      <c r="D12" s="106">
        <v>1438</v>
      </c>
      <c r="E12" s="106">
        <v>184954</v>
      </c>
      <c r="F12" s="106">
        <v>190490</v>
      </c>
    </row>
    <row r="13" spans="1:6" ht="21" customHeight="1">
      <c r="A13" s="6">
        <v>6</v>
      </c>
      <c r="B13" s="6" t="s">
        <v>50</v>
      </c>
      <c r="C13" s="107">
        <v>22183</v>
      </c>
      <c r="D13" s="107">
        <v>22180</v>
      </c>
      <c r="E13" s="107">
        <v>3017950</v>
      </c>
      <c r="F13" s="107">
        <v>3006779</v>
      </c>
    </row>
    <row r="14" spans="1:6" ht="21" customHeight="1">
      <c r="A14" s="6">
        <v>7</v>
      </c>
      <c r="B14" s="6" t="s">
        <v>51</v>
      </c>
      <c r="C14" s="106">
        <v>208</v>
      </c>
      <c r="D14" s="106">
        <v>208</v>
      </c>
      <c r="E14" s="106">
        <v>17847</v>
      </c>
      <c r="F14" s="106">
        <v>18918</v>
      </c>
    </row>
    <row r="15" spans="1:6" ht="21" customHeight="1">
      <c r="A15" s="6">
        <v>8</v>
      </c>
      <c r="B15" s="6" t="s">
        <v>52</v>
      </c>
      <c r="C15" s="107">
        <v>3616</v>
      </c>
      <c r="D15" s="107">
        <v>3669</v>
      </c>
      <c r="E15" s="107">
        <v>484164</v>
      </c>
      <c r="F15" s="107">
        <v>486233</v>
      </c>
    </row>
    <row r="16" spans="1:6" ht="21" customHeight="1">
      <c r="A16" s="6">
        <v>9</v>
      </c>
      <c r="B16" s="6" t="s">
        <v>53</v>
      </c>
      <c r="C16" s="106">
        <v>2623</v>
      </c>
      <c r="D16" s="106">
        <v>2625</v>
      </c>
      <c r="E16" s="106">
        <v>327927</v>
      </c>
      <c r="F16" s="106">
        <v>342742</v>
      </c>
    </row>
    <row r="17" spans="1:6" ht="21" customHeight="1">
      <c r="A17" s="6">
        <v>10</v>
      </c>
      <c r="B17" s="6" t="s">
        <v>54</v>
      </c>
      <c r="C17" s="107">
        <v>8575</v>
      </c>
      <c r="D17" s="107">
        <v>8787</v>
      </c>
      <c r="E17" s="107">
        <v>1167441</v>
      </c>
      <c r="F17" s="107">
        <v>1194787</v>
      </c>
    </row>
    <row r="18" spans="1:6" ht="21" customHeight="1">
      <c r="A18" s="6">
        <v>11</v>
      </c>
      <c r="B18" s="6" t="s">
        <v>55</v>
      </c>
      <c r="C18" s="106">
        <v>3005</v>
      </c>
      <c r="D18" s="106">
        <v>2989</v>
      </c>
      <c r="E18" s="106">
        <v>377659</v>
      </c>
      <c r="F18" s="106">
        <v>378273</v>
      </c>
    </row>
    <row r="19" spans="1:6" ht="21" customHeight="1">
      <c r="A19" s="6">
        <v>12</v>
      </c>
      <c r="B19" s="6" t="s">
        <v>56</v>
      </c>
      <c r="C19" s="107">
        <v>185</v>
      </c>
      <c r="D19" s="107">
        <v>185</v>
      </c>
      <c r="E19" s="107">
        <v>23966</v>
      </c>
      <c r="F19" s="107">
        <v>25321</v>
      </c>
    </row>
    <row r="20" spans="1:6" ht="21" customHeight="1">
      <c r="A20" s="6">
        <v>13</v>
      </c>
      <c r="B20" s="6" t="s">
        <v>57</v>
      </c>
      <c r="C20" s="106">
        <v>51769</v>
      </c>
      <c r="D20" s="106">
        <v>51392</v>
      </c>
      <c r="E20" s="106">
        <v>7675507</v>
      </c>
      <c r="F20" s="106">
        <v>7572258</v>
      </c>
    </row>
    <row r="21" spans="1:6" ht="21" customHeight="1">
      <c r="A21" s="6">
        <v>14</v>
      </c>
      <c r="B21" s="6" t="s">
        <v>58</v>
      </c>
      <c r="C21" s="107">
        <v>10000</v>
      </c>
      <c r="D21" s="107">
        <v>10467</v>
      </c>
      <c r="E21" s="107">
        <v>1294154</v>
      </c>
      <c r="F21" s="107">
        <v>1458330</v>
      </c>
    </row>
    <row r="22" spans="1:6" ht="21" customHeight="1">
      <c r="A22" s="6">
        <v>15</v>
      </c>
      <c r="B22" s="6" t="s">
        <v>59</v>
      </c>
      <c r="C22" s="106">
        <v>1018</v>
      </c>
      <c r="D22" s="106">
        <v>1050</v>
      </c>
      <c r="E22" s="106">
        <v>91741</v>
      </c>
      <c r="F22" s="106">
        <v>86245</v>
      </c>
    </row>
    <row r="23" spans="1:6" ht="21" customHeight="1">
      <c r="A23" s="6">
        <v>16</v>
      </c>
      <c r="B23" s="6" t="s">
        <v>60</v>
      </c>
      <c r="C23" s="107">
        <v>1314</v>
      </c>
      <c r="D23" s="107">
        <v>1331</v>
      </c>
      <c r="E23" s="107">
        <v>171004</v>
      </c>
      <c r="F23" s="107">
        <v>173517</v>
      </c>
    </row>
    <row r="24" spans="1:6" ht="21" customHeight="1">
      <c r="A24" s="6">
        <v>17</v>
      </c>
      <c r="B24" s="6" t="s">
        <v>61</v>
      </c>
      <c r="C24" s="106">
        <v>400</v>
      </c>
      <c r="D24" s="106">
        <v>401</v>
      </c>
      <c r="E24" s="106">
        <v>47243</v>
      </c>
      <c r="F24" s="106">
        <v>48410</v>
      </c>
    </row>
    <row r="25" spans="1:6" ht="21" customHeight="1">
      <c r="A25" s="6">
        <v>18</v>
      </c>
      <c r="B25" s="6" t="s">
        <v>62</v>
      </c>
      <c r="C25" s="107">
        <v>302</v>
      </c>
      <c r="D25" s="107">
        <v>302</v>
      </c>
      <c r="E25" s="107">
        <v>35399</v>
      </c>
      <c r="F25" s="107">
        <v>32243</v>
      </c>
    </row>
    <row r="26" spans="1:6" ht="21" customHeight="1">
      <c r="A26" s="6">
        <v>19</v>
      </c>
      <c r="B26" s="6" t="s">
        <v>63</v>
      </c>
      <c r="C26" s="106">
        <v>65686</v>
      </c>
      <c r="D26" s="106">
        <v>65761</v>
      </c>
      <c r="E26" s="106">
        <v>9697232</v>
      </c>
      <c r="F26" s="106">
        <v>9573055</v>
      </c>
    </row>
    <row r="27" spans="1:6" ht="21" customHeight="1">
      <c r="A27" s="6">
        <v>20</v>
      </c>
      <c r="B27" s="6" t="s">
        <v>64</v>
      </c>
      <c r="C27" s="107">
        <v>746</v>
      </c>
      <c r="D27" s="107">
        <v>748</v>
      </c>
      <c r="E27" s="107">
        <v>91375</v>
      </c>
      <c r="F27" s="107">
        <v>90618</v>
      </c>
    </row>
    <row r="28" spans="1:6" ht="21" customHeight="1">
      <c r="A28" s="6">
        <v>21</v>
      </c>
      <c r="B28" s="6" t="s">
        <v>65</v>
      </c>
      <c r="C28" s="106">
        <v>3541</v>
      </c>
      <c r="D28" s="106">
        <v>3546</v>
      </c>
      <c r="E28" s="106">
        <v>468388</v>
      </c>
      <c r="F28" s="106">
        <v>464935</v>
      </c>
    </row>
    <row r="29" spans="1:6" ht="21" customHeight="1">
      <c r="A29" s="6">
        <v>22</v>
      </c>
      <c r="B29" s="6" t="s">
        <v>66</v>
      </c>
      <c r="C29" s="107">
        <v>533</v>
      </c>
      <c r="D29" s="107">
        <v>535</v>
      </c>
      <c r="E29" s="107">
        <v>65178</v>
      </c>
      <c r="F29" s="107">
        <v>63256</v>
      </c>
    </row>
    <row r="30" spans="1:6" ht="21" customHeight="1">
      <c r="A30" s="6">
        <v>23</v>
      </c>
      <c r="B30" s="6" t="s">
        <v>67</v>
      </c>
      <c r="C30" s="106">
        <v>7214</v>
      </c>
      <c r="D30" s="106">
        <v>7361</v>
      </c>
      <c r="E30" s="106">
        <v>957926</v>
      </c>
      <c r="F30" s="106">
        <v>969876</v>
      </c>
    </row>
    <row r="31" spans="1:6" ht="21" customHeight="1">
      <c r="A31" s="6">
        <v>24</v>
      </c>
      <c r="B31" s="6" t="s">
        <v>68</v>
      </c>
      <c r="C31" s="107">
        <v>775</v>
      </c>
      <c r="D31" s="107">
        <v>785</v>
      </c>
      <c r="E31" s="107">
        <v>92100</v>
      </c>
      <c r="F31" s="107">
        <v>90051</v>
      </c>
    </row>
    <row r="32" spans="1:6" ht="21" customHeight="1">
      <c r="A32" s="6">
        <v>25</v>
      </c>
      <c r="B32" s="6" t="s">
        <v>69</v>
      </c>
      <c r="C32" s="106">
        <v>1038</v>
      </c>
      <c r="D32" s="106">
        <v>1044</v>
      </c>
      <c r="E32" s="106">
        <v>129481</v>
      </c>
      <c r="F32" s="106">
        <v>130859</v>
      </c>
    </row>
    <row r="33" spans="1:6" ht="21" customHeight="1">
      <c r="A33" s="6">
        <v>26</v>
      </c>
      <c r="B33" s="6" t="s">
        <v>70</v>
      </c>
      <c r="C33" s="107">
        <v>518</v>
      </c>
      <c r="D33" s="107">
        <v>519</v>
      </c>
      <c r="E33" s="107">
        <v>62395</v>
      </c>
      <c r="F33" s="107">
        <v>63665</v>
      </c>
    </row>
    <row r="34" spans="1:6" ht="21" customHeight="1">
      <c r="A34" s="6">
        <v>27</v>
      </c>
      <c r="B34" s="6" t="s">
        <v>71</v>
      </c>
      <c r="C34" s="106">
        <v>1034</v>
      </c>
      <c r="D34" s="106">
        <v>1033</v>
      </c>
      <c r="E34" s="106">
        <v>117451</v>
      </c>
      <c r="F34" s="106">
        <v>121687</v>
      </c>
    </row>
    <row r="35" spans="1:6" ht="21" customHeight="1">
      <c r="A35" s="131" t="s">
        <v>33</v>
      </c>
      <c r="B35" s="141"/>
      <c r="C35" s="11">
        <f>SUM(C8:C34)</f>
        <v>205588</v>
      </c>
      <c r="D35" s="11">
        <f t="shared" ref="D35:F35" si="0">SUM(D8:D34)</f>
        <v>206503</v>
      </c>
      <c r="E35" s="11">
        <f t="shared" si="0"/>
        <v>29048315</v>
      </c>
      <c r="F35" s="11">
        <f t="shared" si="0"/>
        <v>29079321</v>
      </c>
    </row>
    <row r="36" spans="1:6" ht="16.5">
      <c r="A36" s="130" t="s">
        <v>34</v>
      </c>
      <c r="B36" s="130"/>
      <c r="C36"/>
      <c r="D36"/>
      <c r="E36"/>
      <c r="F36" s="82" t="s">
        <v>35</v>
      </c>
    </row>
    <row r="37" spans="1:6">
      <c r="A37" s="5"/>
      <c r="B37" s="5"/>
      <c r="C37"/>
      <c r="E37" s="16"/>
    </row>
    <row r="38" spans="1:6" ht="14.25">
      <c r="A38"/>
      <c r="B38"/>
      <c r="C38"/>
      <c r="D38"/>
      <c r="E38"/>
      <c r="F38"/>
    </row>
    <row r="39" spans="1:6" ht="14.25">
      <c r="A39"/>
      <c r="B39"/>
      <c r="C39"/>
      <c r="D39"/>
      <c r="E39"/>
      <c r="F39"/>
    </row>
    <row r="40" spans="1:6">
      <c r="D40"/>
      <c r="E40"/>
      <c r="F40"/>
    </row>
    <row r="41" spans="1:6">
      <c r="D41"/>
      <c r="E41"/>
      <c r="F41"/>
    </row>
    <row r="42" spans="1:6">
      <c r="D42"/>
      <c r="E42"/>
      <c r="F42"/>
    </row>
    <row r="43" spans="1:6">
      <c r="D43"/>
      <c r="E43"/>
      <c r="F43"/>
    </row>
    <row r="44" spans="1:6">
      <c r="D44"/>
      <c r="E44"/>
      <c r="F44"/>
    </row>
    <row r="45" spans="1:6">
      <c r="D45"/>
      <c r="E45"/>
      <c r="F45"/>
    </row>
    <row r="46" spans="1:6">
      <c r="D46"/>
      <c r="E46"/>
      <c r="F46"/>
    </row>
    <row r="47" spans="1:6">
      <c r="D47"/>
      <c r="E47"/>
      <c r="F47"/>
    </row>
    <row r="48" spans="1:6">
      <c r="D48"/>
      <c r="E48"/>
      <c r="F48"/>
    </row>
  </sheetData>
  <mergeCells count="9">
    <mergeCell ref="E1:F1"/>
    <mergeCell ref="A36:B36"/>
    <mergeCell ref="A35:B35"/>
    <mergeCell ref="B6:B7"/>
    <mergeCell ref="A4:F4"/>
    <mergeCell ref="C5:D5"/>
    <mergeCell ref="A6:A7"/>
    <mergeCell ref="C6:D6"/>
    <mergeCell ref="E6:F6"/>
  </mergeCells>
  <hyperlinks>
    <hyperlink ref="F36" location="'Index'!A1" display="العودة إلى الفهرس" xr:uid="{276DF5DD-D3B0-4FF1-8AEE-AF746E20AB4C}"/>
  </hyperlinks>
  <pageMargins left="0.7" right="0.7" top="0.75" bottom="0.75" header="0.3" footer="0.3"/>
  <pageSetup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7C7CB-20E6-4754-8576-B740AB3D42F8}">
  <dimension ref="A1:F34"/>
  <sheetViews>
    <sheetView showGridLines="0" view="pageBreakPreview" zoomScaleNormal="100" zoomScaleSheetLayoutView="100" workbookViewId="0">
      <selection activeCell="J13" sqref="J13"/>
    </sheetView>
  </sheetViews>
  <sheetFormatPr defaultRowHeight="18"/>
  <cols>
    <col min="1" max="1" width="4.625" style="1" customWidth="1"/>
    <col min="2" max="6" width="21.625" style="1" customWidth="1"/>
  </cols>
  <sheetData>
    <row r="1" spans="1:6">
      <c r="C1"/>
      <c r="D1"/>
      <c r="E1" s="128" t="s">
        <v>269</v>
      </c>
      <c r="F1" s="128"/>
    </row>
    <row r="3" spans="1:6">
      <c r="C3" s="3"/>
      <c r="D3" s="4"/>
      <c r="E3" s="4"/>
      <c r="F3" s="4"/>
    </row>
    <row r="4" spans="1:6" ht="21">
      <c r="A4" s="133" t="s">
        <v>4</v>
      </c>
      <c r="B4" s="133"/>
      <c r="C4" s="133"/>
      <c r="D4" s="133"/>
      <c r="E4" s="133"/>
      <c r="F4" s="133"/>
    </row>
    <row r="5" spans="1:6">
      <c r="A5" s="140" t="s">
        <v>72</v>
      </c>
      <c r="B5" s="140"/>
      <c r="C5" s="143"/>
      <c r="D5" s="143"/>
      <c r="E5" s="14"/>
      <c r="F5" s="14"/>
    </row>
    <row r="6" spans="1:6" ht="21" customHeight="1">
      <c r="A6" s="137" t="s">
        <v>279</v>
      </c>
      <c r="B6" s="134" t="s">
        <v>41</v>
      </c>
      <c r="C6" s="144" t="s">
        <v>42</v>
      </c>
      <c r="D6" s="145"/>
      <c r="E6" s="144" t="s">
        <v>43</v>
      </c>
      <c r="F6" s="145"/>
    </row>
    <row r="7" spans="1:6" ht="21" customHeight="1">
      <c r="A7" s="136"/>
      <c r="B7" s="142"/>
      <c r="C7" s="6" t="s">
        <v>44</v>
      </c>
      <c r="D7" s="6" t="s">
        <v>39</v>
      </c>
      <c r="E7" s="6" t="s">
        <v>44</v>
      </c>
      <c r="F7" s="6" t="s">
        <v>29</v>
      </c>
    </row>
    <row r="8" spans="1:6" ht="21" customHeight="1">
      <c r="A8" s="6">
        <v>1</v>
      </c>
      <c r="B8" s="6" t="s">
        <v>50</v>
      </c>
      <c r="C8" s="106">
        <v>49</v>
      </c>
      <c r="D8" s="106">
        <v>50</v>
      </c>
      <c r="E8" s="106">
        <v>19</v>
      </c>
      <c r="F8" s="106">
        <v>16</v>
      </c>
    </row>
    <row r="9" spans="1:6" ht="21" customHeight="1">
      <c r="A9" s="6">
        <v>2</v>
      </c>
      <c r="B9" s="6" t="s">
        <v>52</v>
      </c>
      <c r="C9" s="107">
        <v>1</v>
      </c>
      <c r="D9" s="107">
        <v>1</v>
      </c>
      <c r="E9" s="107">
        <v>82</v>
      </c>
      <c r="F9" s="107">
        <v>65</v>
      </c>
    </row>
    <row r="10" spans="1:6" ht="21" customHeight="1">
      <c r="A10" s="6">
        <v>3</v>
      </c>
      <c r="B10" s="6" t="s">
        <v>53</v>
      </c>
      <c r="C10" s="106">
        <v>1</v>
      </c>
      <c r="D10" s="106">
        <v>1</v>
      </c>
      <c r="E10" s="106">
        <v>8</v>
      </c>
      <c r="F10" s="106">
        <v>8</v>
      </c>
    </row>
    <row r="11" spans="1:6" ht="21" customHeight="1">
      <c r="A11" s="6">
        <v>4</v>
      </c>
      <c r="B11" s="6" t="s">
        <v>57</v>
      </c>
      <c r="C11" s="107">
        <v>321</v>
      </c>
      <c r="D11" s="107">
        <v>67</v>
      </c>
      <c r="E11" s="107">
        <v>7175</v>
      </c>
      <c r="F11" s="107">
        <v>4809</v>
      </c>
    </row>
    <row r="12" spans="1:6" ht="21" customHeight="1">
      <c r="A12" s="6">
        <v>5</v>
      </c>
      <c r="B12" s="6" t="s">
        <v>58</v>
      </c>
      <c r="C12" s="106">
        <v>24</v>
      </c>
      <c r="D12" s="106">
        <v>316</v>
      </c>
      <c r="E12" s="106">
        <v>0</v>
      </c>
      <c r="F12" s="106">
        <v>0</v>
      </c>
    </row>
    <row r="13" spans="1:6" ht="21" customHeight="1">
      <c r="A13" s="6">
        <v>6</v>
      </c>
      <c r="B13" s="6" t="s">
        <v>59</v>
      </c>
      <c r="C13" s="107" t="s">
        <v>251</v>
      </c>
      <c r="D13" s="107">
        <v>1</v>
      </c>
      <c r="E13" s="107" t="s">
        <v>251</v>
      </c>
      <c r="F13" s="107">
        <v>103</v>
      </c>
    </row>
    <row r="14" spans="1:6" ht="21" customHeight="1">
      <c r="A14" s="6">
        <v>7</v>
      </c>
      <c r="B14" s="6" t="s">
        <v>63</v>
      </c>
      <c r="C14" s="106">
        <v>175</v>
      </c>
      <c r="D14" s="106">
        <v>501</v>
      </c>
      <c r="E14" s="106">
        <v>352</v>
      </c>
      <c r="F14" s="106">
        <v>34132</v>
      </c>
    </row>
    <row r="15" spans="1:6" ht="21" customHeight="1">
      <c r="A15" s="6">
        <v>8</v>
      </c>
      <c r="B15" s="6" t="s">
        <v>64</v>
      </c>
      <c r="C15" s="107">
        <v>3</v>
      </c>
      <c r="D15" s="107">
        <v>4</v>
      </c>
      <c r="E15" s="107">
        <v>381</v>
      </c>
      <c r="F15" s="107">
        <v>533</v>
      </c>
    </row>
    <row r="16" spans="1:6" ht="21" customHeight="1">
      <c r="A16" s="6">
        <v>9</v>
      </c>
      <c r="B16" s="6" t="s">
        <v>65</v>
      </c>
      <c r="C16" s="106" t="s">
        <v>251</v>
      </c>
      <c r="D16" s="106">
        <v>2</v>
      </c>
      <c r="E16" s="106" t="s">
        <v>251</v>
      </c>
      <c r="F16" s="106">
        <v>0</v>
      </c>
    </row>
    <row r="17" spans="1:6" ht="21" customHeight="1">
      <c r="A17" s="6">
        <v>10</v>
      </c>
      <c r="B17" s="6" t="s">
        <v>74</v>
      </c>
      <c r="C17" s="107">
        <v>1</v>
      </c>
      <c r="D17" s="107" t="s">
        <v>251</v>
      </c>
      <c r="E17" s="107">
        <v>98</v>
      </c>
      <c r="F17" s="107" t="s">
        <v>251</v>
      </c>
    </row>
    <row r="18" spans="1:6" ht="21" customHeight="1">
      <c r="A18" s="6">
        <v>11</v>
      </c>
      <c r="B18" s="6" t="s">
        <v>67</v>
      </c>
      <c r="C18" s="106">
        <v>2</v>
      </c>
      <c r="D18" s="106" t="s">
        <v>251</v>
      </c>
      <c r="E18" s="106">
        <v>324</v>
      </c>
      <c r="F18" s="106" t="s">
        <v>251</v>
      </c>
    </row>
    <row r="19" spans="1:6" ht="21" customHeight="1">
      <c r="A19" s="6">
        <v>12</v>
      </c>
      <c r="B19" s="6" t="s">
        <v>68</v>
      </c>
      <c r="C19" s="107">
        <v>2</v>
      </c>
      <c r="D19" s="107">
        <v>1</v>
      </c>
      <c r="E19" s="107">
        <v>273</v>
      </c>
      <c r="F19" s="107">
        <v>165</v>
      </c>
    </row>
    <row r="20" spans="1:6" ht="21" customHeight="1">
      <c r="A20" s="6">
        <v>13</v>
      </c>
      <c r="B20" s="6" t="s">
        <v>71</v>
      </c>
      <c r="C20" s="106">
        <v>32</v>
      </c>
      <c r="D20" s="106">
        <v>29</v>
      </c>
      <c r="E20" s="106">
        <v>368</v>
      </c>
      <c r="F20" s="106">
        <v>360</v>
      </c>
    </row>
    <row r="21" spans="1:6" ht="21" customHeight="1">
      <c r="A21" s="131" t="s">
        <v>33</v>
      </c>
      <c r="B21" s="141"/>
      <c r="C21" s="11">
        <f>SUM(C8:C20)</f>
        <v>611</v>
      </c>
      <c r="D21" s="11">
        <f>SUM(D8:D20)</f>
        <v>973</v>
      </c>
      <c r="E21" s="11">
        <f>SUM(E8:E20)</f>
        <v>9080</v>
      </c>
      <c r="F21" s="11">
        <f>SUM(F8:F20)</f>
        <v>40191</v>
      </c>
    </row>
    <row r="22" spans="1:6" ht="16.5">
      <c r="A22" s="130" t="s">
        <v>34</v>
      </c>
      <c r="B22" s="130"/>
      <c r="C22"/>
      <c r="D22"/>
      <c r="E22"/>
      <c r="F22" s="82" t="s">
        <v>35</v>
      </c>
    </row>
    <row r="23" spans="1:6">
      <c r="A23" s="5"/>
      <c r="B23" s="5"/>
      <c r="C23"/>
    </row>
    <row r="24" spans="1:6">
      <c r="A24"/>
      <c r="B24"/>
      <c r="C24"/>
      <c r="D24"/>
      <c r="F24"/>
    </row>
    <row r="25" spans="1:6">
      <c r="A25"/>
      <c r="B25"/>
      <c r="C25"/>
      <c r="D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row r="34" spans="4:6">
      <c r="D34"/>
      <c r="E34"/>
      <c r="F34"/>
    </row>
  </sheetData>
  <mergeCells count="10">
    <mergeCell ref="E1:F1"/>
    <mergeCell ref="A22:B22"/>
    <mergeCell ref="A21:B21"/>
    <mergeCell ref="B6:B7"/>
    <mergeCell ref="A4:F4"/>
    <mergeCell ref="C5:D5"/>
    <mergeCell ref="A6:A7"/>
    <mergeCell ref="C6:D6"/>
    <mergeCell ref="E6:F6"/>
    <mergeCell ref="A5:B5"/>
  </mergeCells>
  <hyperlinks>
    <hyperlink ref="F22" location="'Index'!A1" display="العودة إلى الفهرس" xr:uid="{88F67D9D-9877-45A7-BD2C-1C4BF9D31140}"/>
  </hyperlinks>
  <pageMargins left="0.7" right="0.7" top="0.75" bottom="0.75" header="0.3" footer="0.3"/>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F866-B0CD-44B3-94E2-D555E6AFA97C}">
  <dimension ref="A1:F35"/>
  <sheetViews>
    <sheetView showGridLines="0" view="pageBreakPreview" zoomScale="98" zoomScaleNormal="100" zoomScaleSheetLayoutView="98" workbookViewId="0">
      <selection activeCell="I6" sqref="I6"/>
    </sheetView>
  </sheetViews>
  <sheetFormatPr defaultColWidth="8.75" defaultRowHeight="21" customHeight="1"/>
  <cols>
    <col min="1" max="1" width="4.625" style="1" customWidth="1"/>
    <col min="2" max="6" width="21.625" style="1" customWidth="1"/>
  </cols>
  <sheetData>
    <row r="1" spans="1:6" ht="21" customHeight="1">
      <c r="C1"/>
      <c r="D1"/>
      <c r="E1" s="128" t="s">
        <v>269</v>
      </c>
      <c r="F1" s="128"/>
    </row>
    <row r="3" spans="1:6" ht="21" customHeight="1">
      <c r="C3" s="3"/>
      <c r="D3" s="4"/>
      <c r="E3" s="4"/>
      <c r="F3" s="4"/>
    </row>
    <row r="4" spans="1:6" ht="21" customHeight="1">
      <c r="A4" s="133" t="s">
        <v>5</v>
      </c>
      <c r="B4" s="133"/>
      <c r="C4" s="133"/>
      <c r="D4" s="133"/>
      <c r="E4" s="133"/>
      <c r="F4" s="133"/>
    </row>
    <row r="5" spans="1:6" ht="21" customHeight="1">
      <c r="A5" s="80" t="s">
        <v>75</v>
      </c>
      <c r="B5" s="5"/>
      <c r="C5" s="143"/>
      <c r="D5" s="143"/>
      <c r="E5" s="14"/>
      <c r="F5" s="14"/>
    </row>
    <row r="6" spans="1:6" ht="21" customHeight="1">
      <c r="A6" s="137" t="s">
        <v>279</v>
      </c>
      <c r="B6" s="134" t="s">
        <v>41</v>
      </c>
      <c r="C6" s="144" t="s">
        <v>42</v>
      </c>
      <c r="D6" s="145"/>
      <c r="E6" s="144" t="s">
        <v>43</v>
      </c>
      <c r="F6" s="145"/>
    </row>
    <row r="7" spans="1:6" ht="21" customHeight="1">
      <c r="A7" s="136"/>
      <c r="B7" s="135"/>
      <c r="C7" s="6" t="s">
        <v>76</v>
      </c>
      <c r="D7" s="6" t="s">
        <v>39</v>
      </c>
      <c r="E7" s="6" t="s">
        <v>28</v>
      </c>
      <c r="F7" s="6" t="s">
        <v>29</v>
      </c>
    </row>
    <row r="8" spans="1:6" ht="21" customHeight="1">
      <c r="A8" s="6">
        <v>1</v>
      </c>
      <c r="B8" s="6" t="s">
        <v>46</v>
      </c>
      <c r="C8" s="106">
        <v>4</v>
      </c>
      <c r="D8" s="106" t="s">
        <v>251</v>
      </c>
      <c r="E8" s="106">
        <v>498</v>
      </c>
      <c r="F8" s="106" t="s">
        <v>251</v>
      </c>
    </row>
    <row r="9" spans="1:6" ht="21" customHeight="1">
      <c r="A9" s="6">
        <v>2</v>
      </c>
      <c r="B9" s="6" t="s">
        <v>50</v>
      </c>
      <c r="C9" s="107">
        <v>1952</v>
      </c>
      <c r="D9" s="107">
        <v>1953</v>
      </c>
      <c r="E9" s="107">
        <v>272841</v>
      </c>
      <c r="F9" s="107">
        <v>259950</v>
      </c>
    </row>
    <row r="10" spans="1:6" ht="21" customHeight="1">
      <c r="A10" s="6">
        <v>3</v>
      </c>
      <c r="B10" s="6" t="s">
        <v>53</v>
      </c>
      <c r="C10" s="106">
        <v>18</v>
      </c>
      <c r="D10" s="106">
        <v>18</v>
      </c>
      <c r="E10" s="106">
        <v>2694</v>
      </c>
      <c r="F10" s="106">
        <v>2495</v>
      </c>
    </row>
    <row r="11" spans="1:6" ht="21" customHeight="1">
      <c r="A11" s="6">
        <v>4</v>
      </c>
      <c r="B11" s="6" t="s">
        <v>54</v>
      </c>
      <c r="C11" s="107">
        <v>14</v>
      </c>
      <c r="D11" s="107" t="s">
        <v>251</v>
      </c>
      <c r="E11" s="107">
        <v>1828</v>
      </c>
      <c r="F11" s="107" t="s">
        <v>251</v>
      </c>
    </row>
    <row r="12" spans="1:6" ht="21" customHeight="1">
      <c r="A12" s="6">
        <v>5</v>
      </c>
      <c r="B12" s="6" t="s">
        <v>77</v>
      </c>
      <c r="C12" s="106">
        <v>1</v>
      </c>
      <c r="D12" s="106">
        <v>48</v>
      </c>
      <c r="E12" s="106">
        <v>1</v>
      </c>
      <c r="F12" s="106">
        <v>6645</v>
      </c>
    </row>
    <row r="13" spans="1:6" ht="21" customHeight="1">
      <c r="A13" s="6">
        <v>6</v>
      </c>
      <c r="B13" s="6" t="s">
        <v>57</v>
      </c>
      <c r="C13" s="107">
        <v>37683</v>
      </c>
      <c r="D13" s="107">
        <v>38075</v>
      </c>
      <c r="E13" s="107">
        <v>7770912</v>
      </c>
      <c r="F13" s="107">
        <v>7860631</v>
      </c>
    </row>
    <row r="14" spans="1:6" ht="21" customHeight="1">
      <c r="A14" s="6">
        <v>7</v>
      </c>
      <c r="B14" s="6" t="s">
        <v>58</v>
      </c>
      <c r="C14" s="106">
        <v>5100</v>
      </c>
      <c r="D14" s="106">
        <v>4633</v>
      </c>
      <c r="E14" s="106">
        <v>1139703</v>
      </c>
      <c r="F14" s="106">
        <v>965226</v>
      </c>
    </row>
    <row r="15" spans="1:6" ht="21" customHeight="1">
      <c r="A15" s="6">
        <v>8</v>
      </c>
      <c r="B15" s="6" t="s">
        <v>59</v>
      </c>
      <c r="C15" s="107">
        <v>144</v>
      </c>
      <c r="D15" s="107">
        <v>143</v>
      </c>
      <c r="E15" s="107">
        <v>13381</v>
      </c>
      <c r="F15" s="107">
        <v>11085</v>
      </c>
    </row>
    <row r="16" spans="1:6" ht="21" customHeight="1">
      <c r="A16" s="6">
        <v>9</v>
      </c>
      <c r="B16" s="6" t="s">
        <v>60</v>
      </c>
      <c r="C16" s="106">
        <v>1</v>
      </c>
      <c r="D16" s="106" t="s">
        <v>251</v>
      </c>
      <c r="E16" s="106">
        <v>14</v>
      </c>
      <c r="F16" s="106" t="s">
        <v>251</v>
      </c>
    </row>
    <row r="17" spans="1:6" ht="21" customHeight="1">
      <c r="A17" s="6">
        <v>10</v>
      </c>
      <c r="B17" s="6" t="s">
        <v>61</v>
      </c>
      <c r="C17" s="107">
        <v>1</v>
      </c>
      <c r="D17" s="107" t="s">
        <v>251</v>
      </c>
      <c r="E17" s="107">
        <v>68</v>
      </c>
      <c r="F17" s="107" t="s">
        <v>251</v>
      </c>
    </row>
    <row r="18" spans="1:6" ht="21" customHeight="1">
      <c r="A18" s="6">
        <v>11</v>
      </c>
      <c r="B18" s="6" t="s">
        <v>63</v>
      </c>
      <c r="C18" s="106">
        <v>30904</v>
      </c>
      <c r="D18" s="106">
        <v>30820</v>
      </c>
      <c r="E18" s="106">
        <v>5046364</v>
      </c>
      <c r="F18" s="106">
        <v>4889390</v>
      </c>
    </row>
    <row r="19" spans="1:6" ht="21" customHeight="1">
      <c r="A19" s="6">
        <v>12</v>
      </c>
      <c r="B19" s="6" t="s">
        <v>65</v>
      </c>
      <c r="C19" s="107">
        <v>1</v>
      </c>
      <c r="D19" s="107" t="s">
        <v>251</v>
      </c>
      <c r="E19" s="107">
        <v>0</v>
      </c>
      <c r="F19" s="107" t="s">
        <v>251</v>
      </c>
    </row>
    <row r="20" spans="1:6" ht="21" customHeight="1">
      <c r="A20" s="6">
        <v>13</v>
      </c>
      <c r="B20" s="6" t="s">
        <v>67</v>
      </c>
      <c r="C20" s="106">
        <v>12</v>
      </c>
      <c r="D20" s="106">
        <v>62</v>
      </c>
      <c r="E20" s="106">
        <v>321</v>
      </c>
      <c r="F20" s="106">
        <v>9475</v>
      </c>
    </row>
    <row r="21" spans="1:6" ht="21" customHeight="1">
      <c r="A21" s="6">
        <v>14</v>
      </c>
      <c r="B21" s="6" t="s">
        <v>68</v>
      </c>
      <c r="C21" s="107">
        <v>30</v>
      </c>
      <c r="D21" s="107">
        <v>21</v>
      </c>
      <c r="E21" s="107">
        <v>2397</v>
      </c>
      <c r="F21" s="107">
        <v>2526</v>
      </c>
    </row>
    <row r="22" spans="1:6" ht="21" customHeight="1">
      <c r="A22" s="131" t="s">
        <v>33</v>
      </c>
      <c r="B22" s="141"/>
      <c r="C22" s="11">
        <f>SUM(C8:C21)</f>
        <v>75865</v>
      </c>
      <c r="D22" s="11">
        <f>SUM(D8:D21)</f>
        <v>75773</v>
      </c>
      <c r="E22" s="11">
        <f>SUM(E8:E21)</f>
        <v>14251022</v>
      </c>
      <c r="F22" s="11">
        <f>SUM(F8:F21)</f>
        <v>14007423</v>
      </c>
    </row>
    <row r="23" spans="1:6" ht="21" customHeight="1">
      <c r="A23" s="130" t="s">
        <v>34</v>
      </c>
      <c r="B23" s="130"/>
      <c r="C23"/>
      <c r="D23"/>
      <c r="E23"/>
      <c r="F23" s="82" t="s">
        <v>35</v>
      </c>
    </row>
    <row r="24" spans="1:6" ht="21" customHeight="1">
      <c r="A24" s="5"/>
      <c r="B24" s="5"/>
      <c r="C24"/>
    </row>
    <row r="25" spans="1:6" ht="21" customHeight="1">
      <c r="A25"/>
      <c r="B25"/>
      <c r="C25"/>
      <c r="D25"/>
      <c r="F25"/>
    </row>
    <row r="26" spans="1:6" ht="21" customHeight="1">
      <c r="A26"/>
      <c r="B26"/>
      <c r="C26"/>
      <c r="D26"/>
      <c r="F26"/>
    </row>
    <row r="27" spans="1:6" ht="21" customHeight="1">
      <c r="D27"/>
      <c r="F27"/>
    </row>
    <row r="28" spans="1:6" ht="21" customHeight="1">
      <c r="D28"/>
      <c r="E28"/>
      <c r="F28"/>
    </row>
    <row r="29" spans="1:6" ht="21" customHeight="1">
      <c r="D29"/>
      <c r="E29"/>
      <c r="F29"/>
    </row>
    <row r="30" spans="1:6" ht="21" customHeight="1">
      <c r="D30"/>
      <c r="E30"/>
      <c r="F30"/>
    </row>
    <row r="31" spans="1:6" ht="21" customHeight="1">
      <c r="D31"/>
      <c r="E31"/>
      <c r="F31"/>
    </row>
    <row r="32" spans="1:6" ht="21" customHeight="1">
      <c r="D32"/>
      <c r="E32"/>
      <c r="F32"/>
    </row>
    <row r="33" spans="4:6" ht="21" customHeight="1">
      <c r="D33"/>
      <c r="E33"/>
      <c r="F33"/>
    </row>
    <row r="34" spans="4:6" ht="21" customHeight="1">
      <c r="D34"/>
      <c r="E34"/>
      <c r="F34"/>
    </row>
    <row r="35" spans="4:6" ht="21" customHeight="1">
      <c r="D35"/>
      <c r="E35"/>
      <c r="F35"/>
    </row>
  </sheetData>
  <mergeCells count="9">
    <mergeCell ref="E1:F1"/>
    <mergeCell ref="A23:B23"/>
    <mergeCell ref="A22:B22"/>
    <mergeCell ref="B6:B7"/>
    <mergeCell ref="A4:F4"/>
    <mergeCell ref="C5:D5"/>
    <mergeCell ref="A6:A7"/>
    <mergeCell ref="C6:D6"/>
    <mergeCell ref="E6:F6"/>
  </mergeCells>
  <hyperlinks>
    <hyperlink ref="F23" location="'Index'!A1" display="العودة إلى الفهرس" xr:uid="{44D686FB-C4A0-4082-9471-573EB86A2C72}"/>
  </hyperlink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88AF-185E-43AF-A2E6-168D53E32E2F}">
  <dimension ref="A1:F40"/>
  <sheetViews>
    <sheetView showGridLines="0" view="pageBreakPreview" zoomScale="107" zoomScaleNormal="100" zoomScaleSheetLayoutView="107" workbookViewId="0">
      <selection activeCell="G4" sqref="G4"/>
    </sheetView>
  </sheetViews>
  <sheetFormatPr defaultColWidth="21.625" defaultRowHeight="18"/>
  <cols>
    <col min="1" max="1" width="4.625" style="1" customWidth="1"/>
    <col min="2" max="6" width="21.625" style="1"/>
  </cols>
  <sheetData>
    <row r="1" spans="1:6">
      <c r="C1"/>
      <c r="D1"/>
      <c r="E1" s="128" t="s">
        <v>269</v>
      </c>
      <c r="F1" s="128"/>
    </row>
    <row r="3" spans="1:6">
      <c r="C3" s="3"/>
      <c r="D3" s="4"/>
      <c r="E3" s="4"/>
      <c r="F3" s="4"/>
    </row>
    <row r="4" spans="1:6" ht="21">
      <c r="A4" s="133" t="s">
        <v>6</v>
      </c>
      <c r="B4" s="133"/>
      <c r="C4" s="133"/>
      <c r="D4" s="133"/>
      <c r="E4" s="133"/>
      <c r="F4" s="133"/>
    </row>
    <row r="5" spans="1:6">
      <c r="A5" s="80" t="s">
        <v>78</v>
      </c>
      <c r="B5" s="5"/>
      <c r="C5" s="143"/>
      <c r="D5" s="143"/>
      <c r="E5" s="14"/>
      <c r="F5" s="14"/>
    </row>
    <row r="6" spans="1:6" ht="21" customHeight="1">
      <c r="A6" s="137" t="s">
        <v>279</v>
      </c>
      <c r="B6" s="134" t="s">
        <v>41</v>
      </c>
      <c r="C6" s="144" t="s">
        <v>42</v>
      </c>
      <c r="D6" s="145"/>
      <c r="E6" s="144" t="s">
        <v>43</v>
      </c>
      <c r="F6" s="145"/>
    </row>
    <row r="7" spans="1:6" ht="21" customHeight="1">
      <c r="A7" s="136"/>
      <c r="B7" s="142"/>
      <c r="C7" s="6" t="s">
        <v>76</v>
      </c>
      <c r="D7" s="6" t="s">
        <v>39</v>
      </c>
      <c r="E7" s="6" t="s">
        <v>28</v>
      </c>
      <c r="F7" s="6" t="s">
        <v>29</v>
      </c>
    </row>
    <row r="8" spans="1:6" ht="21" customHeight="1">
      <c r="A8" s="6">
        <v>1</v>
      </c>
      <c r="B8" s="6" t="s">
        <v>46</v>
      </c>
      <c r="C8" s="106">
        <v>1384</v>
      </c>
      <c r="D8" s="106">
        <v>1388</v>
      </c>
      <c r="E8" s="106">
        <v>194586</v>
      </c>
      <c r="F8" s="106">
        <v>195742</v>
      </c>
    </row>
    <row r="9" spans="1:6" ht="21" customHeight="1">
      <c r="A9" s="6">
        <v>2</v>
      </c>
      <c r="B9" s="6" t="s">
        <v>47</v>
      </c>
      <c r="C9" s="107">
        <v>703</v>
      </c>
      <c r="D9" s="107">
        <v>705</v>
      </c>
      <c r="E9" s="107">
        <v>83689</v>
      </c>
      <c r="F9" s="107">
        <v>87447</v>
      </c>
    </row>
    <row r="10" spans="1:6" ht="21" customHeight="1">
      <c r="A10" s="6">
        <v>3</v>
      </c>
      <c r="B10" s="6" t="s">
        <v>48</v>
      </c>
      <c r="C10" s="106">
        <v>228</v>
      </c>
      <c r="D10" s="106">
        <v>228</v>
      </c>
      <c r="E10" s="106">
        <v>16772</v>
      </c>
      <c r="F10" s="106">
        <v>18458</v>
      </c>
    </row>
    <row r="11" spans="1:6" ht="21" customHeight="1">
      <c r="A11" s="6">
        <v>4</v>
      </c>
      <c r="B11" s="6" t="s">
        <v>50</v>
      </c>
      <c r="C11" s="107">
        <v>21954</v>
      </c>
      <c r="D11" s="107">
        <v>21949</v>
      </c>
      <c r="E11" s="107">
        <v>2990312</v>
      </c>
      <c r="F11" s="107">
        <v>2758334</v>
      </c>
    </row>
    <row r="12" spans="1:6" ht="21" customHeight="1">
      <c r="A12" s="6">
        <v>5</v>
      </c>
      <c r="B12" s="6" t="s">
        <v>52</v>
      </c>
      <c r="C12" s="106">
        <v>240</v>
      </c>
      <c r="D12" s="106">
        <v>242</v>
      </c>
      <c r="E12" s="106">
        <v>26939</v>
      </c>
      <c r="F12" s="106">
        <v>29475</v>
      </c>
    </row>
    <row r="13" spans="1:6" ht="21" customHeight="1">
      <c r="A13" s="6">
        <v>6</v>
      </c>
      <c r="B13" s="6" t="s">
        <v>53</v>
      </c>
      <c r="C13" s="107">
        <v>2998</v>
      </c>
      <c r="D13" s="107">
        <v>3001</v>
      </c>
      <c r="E13" s="107">
        <v>375891</v>
      </c>
      <c r="F13" s="107">
        <v>380619</v>
      </c>
    </row>
    <row r="14" spans="1:6" ht="21" customHeight="1">
      <c r="A14" s="6">
        <v>7</v>
      </c>
      <c r="B14" s="6" t="s">
        <v>54</v>
      </c>
      <c r="C14" s="106">
        <v>529</v>
      </c>
      <c r="D14" s="106">
        <v>533</v>
      </c>
      <c r="E14" s="106">
        <v>61138</v>
      </c>
      <c r="F14" s="106">
        <v>64356</v>
      </c>
    </row>
    <row r="15" spans="1:6" ht="21" customHeight="1">
      <c r="A15" s="6">
        <v>8</v>
      </c>
      <c r="B15" s="6" t="s">
        <v>55</v>
      </c>
      <c r="C15" s="107">
        <v>1030</v>
      </c>
      <c r="D15" s="107">
        <v>1034</v>
      </c>
      <c r="E15" s="107">
        <v>123827</v>
      </c>
      <c r="F15" s="107">
        <v>126919</v>
      </c>
    </row>
    <row r="16" spans="1:6" ht="21" customHeight="1">
      <c r="A16" s="6">
        <v>9</v>
      </c>
      <c r="B16" s="6" t="s">
        <v>56</v>
      </c>
      <c r="C16" s="106">
        <v>148</v>
      </c>
      <c r="D16" s="106">
        <v>148</v>
      </c>
      <c r="E16" s="106">
        <v>2557</v>
      </c>
      <c r="F16" s="106">
        <v>3704</v>
      </c>
    </row>
    <row r="17" spans="1:6" ht="21" customHeight="1">
      <c r="A17" s="6">
        <v>10</v>
      </c>
      <c r="B17" s="6" t="s">
        <v>57</v>
      </c>
      <c r="C17" s="107">
        <v>50561</v>
      </c>
      <c r="D17" s="107">
        <v>50847</v>
      </c>
      <c r="E17" s="107">
        <v>8939159</v>
      </c>
      <c r="F17" s="107">
        <v>8978419</v>
      </c>
    </row>
    <row r="18" spans="1:6" ht="21" customHeight="1">
      <c r="A18" s="6">
        <v>11</v>
      </c>
      <c r="B18" s="6" t="s">
        <v>58</v>
      </c>
      <c r="C18" s="106">
        <v>19728</v>
      </c>
      <c r="D18" s="106">
        <v>19439</v>
      </c>
      <c r="E18" s="106">
        <v>3254648</v>
      </c>
      <c r="F18" s="106">
        <v>2915160</v>
      </c>
    </row>
    <row r="19" spans="1:6" ht="21" customHeight="1">
      <c r="A19" s="6">
        <v>12</v>
      </c>
      <c r="B19" s="6" t="s">
        <v>59</v>
      </c>
      <c r="C19" s="107">
        <v>217</v>
      </c>
      <c r="D19" s="107">
        <v>217</v>
      </c>
      <c r="E19" s="107">
        <v>15418</v>
      </c>
      <c r="F19" s="107">
        <v>14010</v>
      </c>
    </row>
    <row r="20" spans="1:6" ht="21" customHeight="1">
      <c r="A20" s="6">
        <v>13</v>
      </c>
      <c r="B20" s="6" t="s">
        <v>60</v>
      </c>
      <c r="C20" s="106">
        <v>35</v>
      </c>
      <c r="D20" s="106">
        <v>37</v>
      </c>
      <c r="E20" s="106">
        <v>4450</v>
      </c>
      <c r="F20" s="106">
        <v>4184</v>
      </c>
    </row>
    <row r="21" spans="1:6" ht="21" customHeight="1">
      <c r="A21" s="6">
        <v>14</v>
      </c>
      <c r="B21" s="6" t="s">
        <v>62</v>
      </c>
      <c r="C21" s="107">
        <v>74</v>
      </c>
      <c r="D21" s="107">
        <v>74</v>
      </c>
      <c r="E21" s="107">
        <v>4257</v>
      </c>
      <c r="F21" s="107">
        <v>4855</v>
      </c>
    </row>
    <row r="22" spans="1:6" ht="21" customHeight="1">
      <c r="A22" s="6">
        <v>15</v>
      </c>
      <c r="B22" s="6" t="s">
        <v>63</v>
      </c>
      <c r="C22" s="106">
        <v>28375</v>
      </c>
      <c r="D22" s="106">
        <v>28044</v>
      </c>
      <c r="E22" s="106">
        <v>4251896</v>
      </c>
      <c r="F22" s="106">
        <v>3875493</v>
      </c>
    </row>
    <row r="23" spans="1:6" ht="21" customHeight="1">
      <c r="A23" s="6">
        <v>16</v>
      </c>
      <c r="B23" s="6" t="s">
        <v>65</v>
      </c>
      <c r="C23" s="107">
        <v>1875</v>
      </c>
      <c r="D23" s="107">
        <v>1874</v>
      </c>
      <c r="E23" s="107">
        <v>219607</v>
      </c>
      <c r="F23" s="107">
        <v>226317</v>
      </c>
    </row>
    <row r="24" spans="1:6" ht="21" customHeight="1">
      <c r="A24" s="6">
        <v>17</v>
      </c>
      <c r="B24" s="6" t="s">
        <v>67</v>
      </c>
      <c r="C24" s="106">
        <v>1942</v>
      </c>
      <c r="D24" s="106">
        <v>2056</v>
      </c>
      <c r="E24" s="106">
        <v>239002</v>
      </c>
      <c r="F24" s="106">
        <v>253500</v>
      </c>
    </row>
    <row r="25" spans="1:6" ht="21" customHeight="1">
      <c r="A25" s="6">
        <v>18</v>
      </c>
      <c r="B25" s="6" t="s">
        <v>68</v>
      </c>
      <c r="C25" s="107">
        <v>303</v>
      </c>
      <c r="D25" s="107">
        <v>304</v>
      </c>
      <c r="E25" s="107">
        <v>16891</v>
      </c>
      <c r="F25" s="107">
        <v>15748</v>
      </c>
    </row>
    <row r="26" spans="1:6" ht="21" customHeight="1">
      <c r="A26" s="6">
        <v>19</v>
      </c>
      <c r="B26" s="6" t="s">
        <v>71</v>
      </c>
      <c r="C26" s="106">
        <v>885</v>
      </c>
      <c r="D26" s="106">
        <v>886</v>
      </c>
      <c r="E26" s="106">
        <v>98566</v>
      </c>
      <c r="F26" s="106">
        <v>100679</v>
      </c>
    </row>
    <row r="27" spans="1:6" ht="21" customHeight="1">
      <c r="A27" s="131" t="s">
        <v>33</v>
      </c>
      <c r="B27" s="141"/>
      <c r="C27" s="11">
        <f>SUM(C8:C26)</f>
        <v>133209</v>
      </c>
      <c r="D27" s="11">
        <f>SUM(D8:D26)</f>
        <v>133006</v>
      </c>
      <c r="E27" s="11">
        <f>SUM(E8:E26)</f>
        <v>20919605</v>
      </c>
      <c r="F27" s="11">
        <f>SUM(F8:F26)</f>
        <v>20053419</v>
      </c>
    </row>
    <row r="28" spans="1:6" ht="16.5">
      <c r="A28" s="5" t="s">
        <v>34</v>
      </c>
      <c r="B28" s="5"/>
      <c r="C28"/>
      <c r="D28"/>
      <c r="E28"/>
      <c r="F28" s="82" t="s">
        <v>35</v>
      </c>
    </row>
    <row r="29" spans="1:6">
      <c r="A29" s="5"/>
      <c r="B29" s="5"/>
      <c r="C29"/>
    </row>
    <row r="30" spans="1:6">
      <c r="A30"/>
      <c r="B30"/>
      <c r="C30"/>
      <c r="D30"/>
      <c r="F30"/>
    </row>
    <row r="31" spans="1:6">
      <c r="A31"/>
      <c r="B31"/>
      <c r="C31"/>
      <c r="D31"/>
      <c r="F31"/>
    </row>
    <row r="32" spans="1:6">
      <c r="D32"/>
      <c r="F32"/>
    </row>
    <row r="33" spans="4:6">
      <c r="D33"/>
      <c r="F33"/>
    </row>
    <row r="34" spans="4:6">
      <c r="D34"/>
      <c r="E34"/>
      <c r="F34"/>
    </row>
    <row r="35" spans="4:6">
      <c r="D35"/>
      <c r="E35"/>
      <c r="F35"/>
    </row>
    <row r="36" spans="4:6">
      <c r="D36"/>
      <c r="E36"/>
      <c r="F36"/>
    </row>
    <row r="37" spans="4:6">
      <c r="D37"/>
      <c r="E37"/>
      <c r="F37"/>
    </row>
    <row r="38" spans="4:6">
      <c r="D38"/>
      <c r="E38"/>
      <c r="F38"/>
    </row>
    <row r="39" spans="4:6">
      <c r="D39"/>
      <c r="E39"/>
      <c r="F39"/>
    </row>
    <row r="40" spans="4:6">
      <c r="D40"/>
      <c r="E40"/>
      <c r="F40"/>
    </row>
  </sheetData>
  <mergeCells count="8">
    <mergeCell ref="E1:F1"/>
    <mergeCell ref="A27:B27"/>
    <mergeCell ref="B6:B7"/>
    <mergeCell ref="A4:F4"/>
    <mergeCell ref="C5:D5"/>
    <mergeCell ref="A6:A7"/>
    <mergeCell ref="C6:D6"/>
    <mergeCell ref="E6:F6"/>
  </mergeCells>
  <hyperlinks>
    <hyperlink ref="F28" location="'Index'!A1" display="العودة إلى الفهرس" xr:uid="{6A0D9B2F-CA91-4591-8D34-F745777168A8}"/>
  </hyperlinks>
  <pageMargins left="0.7" right="0.7" top="0.75" bottom="0.75" header="0.3" footer="0.3"/>
  <pageSetup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4768-360C-4F9F-9F33-49C11518503D}">
  <dimension ref="A1:F33"/>
  <sheetViews>
    <sheetView showGridLines="0" view="pageBreakPreview" zoomScale="112" zoomScaleNormal="100" zoomScaleSheetLayoutView="112" workbookViewId="0">
      <selection activeCell="G4" sqref="G4"/>
    </sheetView>
  </sheetViews>
  <sheetFormatPr defaultColWidth="21.625" defaultRowHeight="18"/>
  <cols>
    <col min="1" max="1" width="4.875" style="1" customWidth="1"/>
    <col min="2" max="2" width="21.625" style="2"/>
    <col min="3" max="6" width="21.625" style="1"/>
  </cols>
  <sheetData>
    <row r="1" spans="1:6">
      <c r="C1"/>
      <c r="D1"/>
      <c r="E1" s="128" t="s">
        <v>269</v>
      </c>
      <c r="F1" s="128"/>
    </row>
    <row r="3" spans="1:6">
      <c r="B3" s="3"/>
      <c r="C3" s="3"/>
      <c r="D3" s="4"/>
      <c r="E3" s="4"/>
      <c r="F3" s="4"/>
    </row>
    <row r="4" spans="1:6" ht="21">
      <c r="A4" s="133" t="s">
        <v>79</v>
      </c>
      <c r="B4" s="133"/>
      <c r="C4" s="133"/>
      <c r="D4" s="133"/>
      <c r="E4" s="133"/>
      <c r="F4" s="133"/>
    </row>
    <row r="5" spans="1:6">
      <c r="A5" s="86" t="s">
        <v>80</v>
      </c>
      <c r="B5" s="143"/>
      <c r="C5" s="143"/>
      <c r="D5" s="143"/>
      <c r="E5" s="14"/>
      <c r="F5" s="14"/>
    </row>
    <row r="6" spans="1:6" ht="21" customHeight="1">
      <c r="A6" s="137" t="s">
        <v>279</v>
      </c>
      <c r="B6" s="134" t="s">
        <v>81</v>
      </c>
      <c r="C6" s="144" t="s">
        <v>42</v>
      </c>
      <c r="D6" s="145"/>
      <c r="E6" s="144" t="s">
        <v>43</v>
      </c>
      <c r="F6" s="145"/>
    </row>
    <row r="7" spans="1:6" ht="21" customHeight="1">
      <c r="A7" s="136"/>
      <c r="B7" s="142"/>
      <c r="C7" s="6" t="s">
        <v>76</v>
      </c>
      <c r="D7" s="6" t="s">
        <v>39</v>
      </c>
      <c r="E7" s="6" t="s">
        <v>28</v>
      </c>
      <c r="F7" s="6" t="s">
        <v>29</v>
      </c>
    </row>
    <row r="8" spans="1:6" ht="21" customHeight="1">
      <c r="A8" s="6">
        <v>1</v>
      </c>
      <c r="B8" s="17" t="s">
        <v>82</v>
      </c>
      <c r="C8" s="106">
        <v>5949</v>
      </c>
      <c r="D8" s="106">
        <v>5967</v>
      </c>
      <c r="E8" s="106">
        <v>1182381</v>
      </c>
      <c r="F8" s="106">
        <v>1134249</v>
      </c>
    </row>
    <row r="9" spans="1:6" ht="21" customHeight="1">
      <c r="A9" s="6">
        <v>2</v>
      </c>
      <c r="B9" s="17" t="s">
        <v>83</v>
      </c>
      <c r="C9" s="107">
        <v>5634</v>
      </c>
      <c r="D9" s="107">
        <v>5610</v>
      </c>
      <c r="E9" s="107">
        <v>1106950</v>
      </c>
      <c r="F9" s="107">
        <v>1111590</v>
      </c>
    </row>
    <row r="10" spans="1:6" ht="21" customHeight="1">
      <c r="A10" s="6">
        <v>3</v>
      </c>
      <c r="B10" s="17" t="s">
        <v>84</v>
      </c>
      <c r="C10" s="106">
        <v>5729</v>
      </c>
      <c r="D10" s="106">
        <v>5688</v>
      </c>
      <c r="E10" s="106">
        <v>1160145</v>
      </c>
      <c r="F10" s="106">
        <v>911346</v>
      </c>
    </row>
    <row r="11" spans="1:6" ht="21" customHeight="1">
      <c r="A11" s="6">
        <v>4</v>
      </c>
      <c r="B11" s="15" t="s">
        <v>85</v>
      </c>
      <c r="C11" s="107">
        <v>5896</v>
      </c>
      <c r="D11" s="107">
        <v>5912</v>
      </c>
      <c r="E11" s="107">
        <v>915033</v>
      </c>
      <c r="F11" s="107">
        <v>1193705</v>
      </c>
    </row>
    <row r="12" spans="1:6" ht="21" customHeight="1">
      <c r="A12" s="6">
        <v>5</v>
      </c>
      <c r="B12" s="18" t="s">
        <v>86</v>
      </c>
      <c r="C12" s="106">
        <v>6426</v>
      </c>
      <c r="D12" s="106">
        <v>6251</v>
      </c>
      <c r="E12" s="106">
        <v>1177473</v>
      </c>
      <c r="F12" s="106">
        <v>939686</v>
      </c>
    </row>
    <row r="13" spans="1:6" ht="21" customHeight="1">
      <c r="A13" s="6">
        <v>6</v>
      </c>
      <c r="B13" s="17" t="s">
        <v>87</v>
      </c>
      <c r="C13" s="107">
        <v>7185</v>
      </c>
      <c r="D13" s="107">
        <v>7193</v>
      </c>
      <c r="E13" s="107">
        <v>1055906</v>
      </c>
      <c r="F13" s="107">
        <v>1378285</v>
      </c>
    </row>
    <row r="14" spans="1:6" ht="21" customHeight="1">
      <c r="A14" s="6">
        <v>7</v>
      </c>
      <c r="B14" s="17" t="s">
        <v>88</v>
      </c>
      <c r="C14" s="106">
        <v>7127</v>
      </c>
      <c r="D14" s="106">
        <v>7292</v>
      </c>
      <c r="E14" s="106">
        <v>1195123</v>
      </c>
      <c r="F14" s="106">
        <v>1426790</v>
      </c>
    </row>
    <row r="15" spans="1:6" ht="21" customHeight="1">
      <c r="A15" s="6">
        <v>8</v>
      </c>
      <c r="B15" s="17" t="s">
        <v>89</v>
      </c>
      <c r="C15" s="107">
        <v>6906</v>
      </c>
      <c r="D15" s="107">
        <v>6915</v>
      </c>
      <c r="E15" s="107">
        <v>1428314</v>
      </c>
      <c r="F15" s="107">
        <v>1156114</v>
      </c>
    </row>
    <row r="16" spans="1:6" ht="21" customHeight="1">
      <c r="A16" s="6">
        <v>9</v>
      </c>
      <c r="B16" s="17" t="s">
        <v>90</v>
      </c>
      <c r="C16" s="106">
        <v>6018</v>
      </c>
      <c r="D16" s="106">
        <v>6004</v>
      </c>
      <c r="E16" s="106">
        <v>1163410</v>
      </c>
      <c r="F16" s="106">
        <v>1111133</v>
      </c>
    </row>
    <row r="17" spans="1:6" ht="21" customHeight="1">
      <c r="A17" s="6">
        <v>10</v>
      </c>
      <c r="B17" s="18" t="s">
        <v>91</v>
      </c>
      <c r="C17" s="107">
        <v>6205</v>
      </c>
      <c r="D17" s="107">
        <v>6193</v>
      </c>
      <c r="E17" s="107">
        <v>1222321</v>
      </c>
      <c r="F17" s="107">
        <v>1142447</v>
      </c>
    </row>
    <row r="18" spans="1:6" ht="21" customHeight="1">
      <c r="A18" s="6">
        <v>11</v>
      </c>
      <c r="B18" s="17" t="s">
        <v>92</v>
      </c>
      <c r="C18" s="106">
        <v>6209</v>
      </c>
      <c r="D18" s="106">
        <v>6190</v>
      </c>
      <c r="E18" s="106">
        <v>1282501</v>
      </c>
      <c r="F18" s="106">
        <v>1218376</v>
      </c>
    </row>
    <row r="19" spans="1:6" ht="21" customHeight="1">
      <c r="A19" s="6">
        <v>12</v>
      </c>
      <c r="B19" s="17" t="s">
        <v>93</v>
      </c>
      <c r="C19" s="107">
        <v>6581</v>
      </c>
      <c r="D19" s="107">
        <v>6558</v>
      </c>
      <c r="E19" s="107">
        <v>1361465</v>
      </c>
      <c r="F19" s="107">
        <v>1283702</v>
      </c>
    </row>
    <row r="20" spans="1:6" ht="21" customHeight="1">
      <c r="A20" s="131" t="s">
        <v>33</v>
      </c>
      <c r="B20" s="132"/>
      <c r="C20" s="11">
        <f>SUM(C8:C19)</f>
        <v>75865</v>
      </c>
      <c r="D20" s="11">
        <f t="shared" ref="D20:F20" si="0">SUM(D8:D19)</f>
        <v>75773</v>
      </c>
      <c r="E20" s="11">
        <f t="shared" si="0"/>
        <v>14251022</v>
      </c>
      <c r="F20" s="11">
        <f t="shared" si="0"/>
        <v>14007423</v>
      </c>
    </row>
    <row r="21" spans="1:6" ht="16.5">
      <c r="A21" s="5" t="s">
        <v>34</v>
      </c>
      <c r="B21"/>
      <c r="C21"/>
      <c r="D21"/>
      <c r="E21"/>
      <c r="F21" s="82" t="s">
        <v>35</v>
      </c>
    </row>
    <row r="22" spans="1:6">
      <c r="A22" s="5"/>
      <c r="B22"/>
      <c r="C22"/>
    </row>
    <row r="23" spans="1:6" ht="14.25">
      <c r="A23"/>
      <c r="B23"/>
      <c r="C23"/>
      <c r="D23"/>
      <c r="E23"/>
      <c r="F23"/>
    </row>
    <row r="24" spans="1:6" ht="14.25">
      <c r="A24"/>
      <c r="B24"/>
      <c r="C24"/>
      <c r="D24"/>
      <c r="E24" s="19"/>
      <c r="F24"/>
    </row>
    <row r="25" spans="1:6">
      <c r="B25"/>
      <c r="D25"/>
      <c r="E25" s="19"/>
      <c r="F25"/>
    </row>
    <row r="26" spans="1:6">
      <c r="D26"/>
      <c r="E26" s="19"/>
      <c r="F26"/>
    </row>
    <row r="27" spans="1:6">
      <c r="D27"/>
      <c r="E27" s="19"/>
      <c r="F27"/>
    </row>
    <row r="28" spans="1:6">
      <c r="D28"/>
      <c r="E28" s="19"/>
      <c r="F28"/>
    </row>
    <row r="29" spans="1:6">
      <c r="D29"/>
      <c r="E29" s="20"/>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C8BBE824-20B3-4C9C-B211-AD3853E5F477}"/>
  </hyperlinks>
  <pageMargins left="0.7" right="0.7" top="0.75" bottom="0.75" header="0.3" footer="0.3"/>
  <pageSetup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2B05-0DA2-42A7-B614-BCC2A4F1EC27}">
  <dimension ref="A1:F33"/>
  <sheetViews>
    <sheetView showGridLines="0" view="pageBreakPreview" zoomScaleNormal="100" zoomScaleSheetLayoutView="100" workbookViewId="0">
      <selection activeCell="G8" sqref="G8"/>
    </sheetView>
  </sheetViews>
  <sheetFormatPr defaultColWidth="21.625" defaultRowHeight="18"/>
  <cols>
    <col min="1" max="1" width="4.625" style="1" customWidth="1"/>
    <col min="2" max="2" width="21.625" style="2"/>
    <col min="3" max="6" width="21.625" style="1"/>
  </cols>
  <sheetData>
    <row r="1" spans="1:6">
      <c r="C1"/>
      <c r="D1"/>
      <c r="E1" s="128" t="s">
        <v>269</v>
      </c>
      <c r="F1" s="128"/>
    </row>
    <row r="3" spans="1:6">
      <c r="B3" s="3"/>
      <c r="C3" s="3"/>
      <c r="D3" s="4"/>
      <c r="E3" s="4"/>
      <c r="F3" s="4"/>
    </row>
    <row r="4" spans="1:6" ht="21">
      <c r="A4" s="133" t="s">
        <v>94</v>
      </c>
      <c r="B4" s="133"/>
      <c r="C4" s="133"/>
      <c r="D4" s="133"/>
      <c r="E4" s="133"/>
      <c r="F4" s="133"/>
    </row>
    <row r="5" spans="1:6">
      <c r="A5" s="80" t="s">
        <v>95</v>
      </c>
      <c r="B5" s="123"/>
      <c r="C5" s="123"/>
      <c r="D5" s="123"/>
      <c r="E5" s="14"/>
      <c r="F5" s="14"/>
    </row>
    <row r="6" spans="1:6" ht="21" customHeight="1">
      <c r="A6" s="137" t="s">
        <v>279</v>
      </c>
      <c r="B6" s="134" t="s">
        <v>81</v>
      </c>
      <c r="C6" s="144" t="s">
        <v>42</v>
      </c>
      <c r="D6" s="145"/>
      <c r="E6" s="144" t="s">
        <v>43</v>
      </c>
      <c r="F6" s="145"/>
    </row>
    <row r="7" spans="1:6" ht="21" customHeight="1">
      <c r="A7" s="136"/>
      <c r="B7" s="142"/>
      <c r="C7" s="6" t="s">
        <v>76</v>
      </c>
      <c r="D7" s="6" t="s">
        <v>39</v>
      </c>
      <c r="E7" s="6" t="s">
        <v>28</v>
      </c>
      <c r="F7" s="6" t="s">
        <v>29</v>
      </c>
    </row>
    <row r="8" spans="1:6" ht="21" customHeight="1">
      <c r="A8" s="6">
        <v>1</v>
      </c>
      <c r="B8" s="17" t="s">
        <v>82</v>
      </c>
      <c r="C8" s="106">
        <v>11493</v>
      </c>
      <c r="D8" s="106">
        <v>11521</v>
      </c>
      <c r="E8" s="106">
        <v>1954378</v>
      </c>
      <c r="F8" s="106">
        <v>1781093</v>
      </c>
    </row>
    <row r="9" spans="1:6" ht="21" customHeight="1">
      <c r="A9" s="6">
        <v>2</v>
      </c>
      <c r="B9" s="17" t="s">
        <v>83</v>
      </c>
      <c r="C9" s="107">
        <v>11225</v>
      </c>
      <c r="D9" s="107">
        <v>11191</v>
      </c>
      <c r="E9" s="107">
        <v>1885536</v>
      </c>
      <c r="F9" s="107">
        <v>1814165</v>
      </c>
    </row>
    <row r="10" spans="1:6" ht="21" customHeight="1">
      <c r="A10" s="6">
        <v>3</v>
      </c>
      <c r="B10" s="17" t="s">
        <v>84</v>
      </c>
      <c r="C10" s="106">
        <v>11874</v>
      </c>
      <c r="D10" s="106">
        <v>11856</v>
      </c>
      <c r="E10" s="106">
        <v>1947774</v>
      </c>
      <c r="F10" s="106">
        <v>1605050</v>
      </c>
    </row>
    <row r="11" spans="1:6" ht="21" customHeight="1">
      <c r="A11" s="6">
        <v>4</v>
      </c>
      <c r="B11" s="15" t="s">
        <v>85</v>
      </c>
      <c r="C11" s="107">
        <v>10894</v>
      </c>
      <c r="D11" s="107">
        <v>10905</v>
      </c>
      <c r="E11" s="107">
        <v>1410598</v>
      </c>
      <c r="F11" s="107">
        <v>1800043</v>
      </c>
    </row>
    <row r="12" spans="1:6" ht="21" customHeight="1">
      <c r="A12" s="6">
        <v>5</v>
      </c>
      <c r="B12" s="18" t="s">
        <v>86</v>
      </c>
      <c r="C12" s="106">
        <v>10531</v>
      </c>
      <c r="D12" s="106">
        <v>10510</v>
      </c>
      <c r="E12" s="106">
        <v>1669310</v>
      </c>
      <c r="F12" s="106">
        <v>1238697</v>
      </c>
    </row>
    <row r="13" spans="1:6" ht="21" customHeight="1">
      <c r="A13" s="6">
        <v>6</v>
      </c>
      <c r="B13" s="17" t="s">
        <v>87</v>
      </c>
      <c r="C13" s="107">
        <v>12084</v>
      </c>
      <c r="D13" s="107">
        <v>12045</v>
      </c>
      <c r="E13" s="107">
        <v>1436941</v>
      </c>
      <c r="F13" s="107">
        <v>1917232</v>
      </c>
    </row>
    <row r="14" spans="1:6" ht="21" customHeight="1">
      <c r="A14" s="6">
        <v>7</v>
      </c>
      <c r="B14" s="17" t="s">
        <v>88</v>
      </c>
      <c r="C14" s="106">
        <v>11009</v>
      </c>
      <c r="D14" s="106">
        <v>11010</v>
      </c>
      <c r="E14" s="106">
        <v>1544371</v>
      </c>
      <c r="F14" s="106">
        <v>1818839</v>
      </c>
    </row>
    <row r="15" spans="1:6" ht="21" customHeight="1">
      <c r="A15" s="6">
        <v>8</v>
      </c>
      <c r="B15" s="17" t="s">
        <v>89</v>
      </c>
      <c r="C15" s="107">
        <v>10736</v>
      </c>
      <c r="D15" s="107">
        <v>10701</v>
      </c>
      <c r="E15" s="107">
        <v>1867406</v>
      </c>
      <c r="F15" s="107">
        <v>1434747</v>
      </c>
    </row>
    <row r="16" spans="1:6" ht="21" customHeight="1">
      <c r="A16" s="6">
        <v>9</v>
      </c>
      <c r="B16" s="17" t="s">
        <v>90</v>
      </c>
      <c r="C16" s="106">
        <v>10066</v>
      </c>
      <c r="D16" s="106">
        <v>10034</v>
      </c>
      <c r="E16" s="106">
        <v>1587300</v>
      </c>
      <c r="F16" s="106">
        <v>1403596</v>
      </c>
    </row>
    <row r="17" spans="1:6" ht="21" customHeight="1">
      <c r="A17" s="6">
        <v>10</v>
      </c>
      <c r="B17" s="18" t="s">
        <v>91</v>
      </c>
      <c r="C17" s="107">
        <v>10478</v>
      </c>
      <c r="D17" s="107">
        <v>10450</v>
      </c>
      <c r="E17" s="107">
        <v>1714785</v>
      </c>
      <c r="F17" s="107">
        <v>1550337</v>
      </c>
    </row>
    <row r="18" spans="1:6" ht="21" customHeight="1">
      <c r="A18" s="6">
        <v>11</v>
      </c>
      <c r="B18" s="17" t="s">
        <v>92</v>
      </c>
      <c r="C18" s="106">
        <v>10950</v>
      </c>
      <c r="D18" s="106">
        <v>10939</v>
      </c>
      <c r="E18" s="106">
        <v>1881654</v>
      </c>
      <c r="F18" s="106">
        <v>1781677</v>
      </c>
    </row>
    <row r="19" spans="1:6" ht="21" customHeight="1">
      <c r="A19" s="6">
        <v>12</v>
      </c>
      <c r="B19" s="17" t="s">
        <v>93</v>
      </c>
      <c r="C19" s="107">
        <v>11869</v>
      </c>
      <c r="D19" s="107">
        <v>11844</v>
      </c>
      <c r="E19" s="107">
        <v>2019552</v>
      </c>
      <c r="F19" s="107">
        <v>1907943</v>
      </c>
    </row>
    <row r="20" spans="1:6" ht="21" customHeight="1">
      <c r="A20" s="131" t="s">
        <v>33</v>
      </c>
      <c r="B20" s="132"/>
      <c r="C20" s="11">
        <f>SUM(C8:C19)</f>
        <v>133209</v>
      </c>
      <c r="D20" s="11">
        <f t="shared" ref="D20:F20" si="0">SUM(D8:D19)</f>
        <v>133006</v>
      </c>
      <c r="E20" s="11">
        <f t="shared" si="0"/>
        <v>20919605</v>
      </c>
      <c r="F20" s="11">
        <f t="shared" si="0"/>
        <v>20053419</v>
      </c>
    </row>
    <row r="21" spans="1:6" ht="16.5">
      <c r="A21" s="5" t="s">
        <v>34</v>
      </c>
      <c r="B21"/>
      <c r="C21"/>
      <c r="D21"/>
      <c r="E21"/>
      <c r="F21" s="82" t="s">
        <v>35</v>
      </c>
    </row>
    <row r="22" spans="1:6">
      <c r="A22" s="5"/>
      <c r="B22"/>
      <c r="C22"/>
    </row>
    <row r="23" spans="1:6" ht="14.25">
      <c r="A23"/>
      <c r="B23"/>
      <c r="C23"/>
      <c r="D23"/>
      <c r="E23"/>
      <c r="F23"/>
    </row>
    <row r="24" spans="1:6" ht="14.25">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7">
    <mergeCell ref="E1:F1"/>
    <mergeCell ref="A20:B20"/>
    <mergeCell ref="A4:F4"/>
    <mergeCell ref="A6:A7"/>
    <mergeCell ref="B6:B7"/>
    <mergeCell ref="C6:D6"/>
    <mergeCell ref="E6:F6"/>
  </mergeCells>
  <hyperlinks>
    <hyperlink ref="F21" location="'Index'!A1" display="العودة إلى الفهرس" xr:uid="{2F7B393F-823F-4BE0-9DA9-293A3C83A917}"/>
  </hyperlinks>
  <pageMargins left="0.7" right="0.7" top="0.75" bottom="0.75" header="0.3" footer="0.3"/>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35</vt:i4>
      </vt:variant>
      <vt:variant>
        <vt:lpstr>النطاقات المسماة</vt:lpstr>
      </vt:variant>
      <vt:variant>
        <vt:i4>25</vt:i4>
      </vt:variant>
    </vt:vector>
  </HeadingPairs>
  <TitlesOfParts>
    <vt:vector size="60"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'27'!Print_Area</vt:lpstr>
      <vt:lpstr>'28'!Print_Area</vt:lpstr>
      <vt:lpstr>'29'!Print_Area</vt:lpstr>
      <vt:lpstr>'30'!Print_Area</vt:lpstr>
      <vt:lpstr>'31'!Print_Area</vt:lpstr>
      <vt:lpstr>'32'!Print_Area</vt:lpstr>
      <vt:lpstr>'34'!Print_Area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نوره البقمي - Norah Albaqami</dc:creator>
  <cp:lastModifiedBy>sultan alhassan</cp:lastModifiedBy>
  <dcterms:created xsi:type="dcterms:W3CDTF">2025-03-18T11:10:20Z</dcterms:created>
  <dcterms:modified xsi:type="dcterms:W3CDTF">2025-05-07T06:18:14Z</dcterms:modified>
</cp:coreProperties>
</file>