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hthaqafi\AppData\Local\Temp\OutlookClassifiereb16a41a-0d83-4bf3-948b-79babbdb4645\"/>
    </mc:Choice>
  </mc:AlternateContent>
  <xr:revisionPtr revIDLastSave="0" documentId="8_{541E1BE2-3BC5-4326-A0D6-ABC90C924479}" xr6:coauthVersionLast="47" xr6:coauthVersionMax="47" xr10:uidLastSave="{00000000-0000-0000-0000-000000000000}"/>
  <bookViews>
    <workbookView xWindow="-110" yWindow="-110" windowWidth="21820" windowHeight="14020" tabRatio="930" xr2:uid="{00000000-000D-0000-FFFF-FFFF00000000}"/>
  </bookViews>
  <sheets>
    <sheet name="الفهرس" sheetId="50" r:id="rId1"/>
    <sheet name="الملخص" sheetId="2" r:id="rId2"/>
    <sheet name="1.1" sheetId="5" r:id="rId3"/>
    <sheet name="1.2" sheetId="6" r:id="rId4"/>
    <sheet name="1.3" sheetId="51" r:id="rId5"/>
    <sheet name="1.4" sheetId="4" r:id="rId6"/>
    <sheet name="1.5" sheetId="46" r:id="rId7"/>
    <sheet name="1.6" sheetId="8" r:id="rId8"/>
    <sheet name="1.7" sheetId="11" r:id="rId9"/>
    <sheet name="1.8" sheetId="12" r:id="rId10"/>
    <sheet name="1.9" sheetId="7" r:id="rId11"/>
    <sheet name="1.10" sheetId="9" r:id="rId12"/>
    <sheet name="1.11" sheetId="49" r:id="rId13"/>
    <sheet name="2.1" sheetId="13" r:id="rId14"/>
    <sheet name="2.2" sheetId="14" r:id="rId15"/>
    <sheet name="2.3" sheetId="16" r:id="rId16"/>
    <sheet name="2.4" sheetId="19" r:id="rId17"/>
    <sheet name="2.5" sheetId="20" r:id="rId18"/>
    <sheet name="2.6" sheetId="15" r:id="rId19"/>
    <sheet name="2.7" sheetId="17" r:id="rId20"/>
    <sheet name="2.8" sheetId="21" r:id="rId21"/>
    <sheet name="2.9" sheetId="18" r:id="rId22"/>
    <sheet name="3.1" sheetId="22" r:id="rId23"/>
    <sheet name="3.2" sheetId="23" r:id="rId24"/>
    <sheet name="3.3" sheetId="26" r:id="rId25"/>
    <sheet name="3.4" sheetId="27" r:id="rId26"/>
    <sheet name="3.5" sheetId="24" r:id="rId27"/>
    <sheet name="3.6" sheetId="28" r:id="rId28"/>
    <sheet name="3.7" sheetId="25" r:id="rId29"/>
    <sheet name="3.8" sheetId="29" r:id="rId30"/>
    <sheet name="3.9" sheetId="30" r:id="rId31"/>
    <sheet name="3.10" sheetId="33" r:id="rId32"/>
    <sheet name="3.11" sheetId="34" r:id="rId33"/>
    <sheet name="3.12" sheetId="31" r:id="rId34"/>
    <sheet name="3.13" sheetId="35" r:id="rId35"/>
    <sheet name="3.14" sheetId="32" r:id="rId36"/>
    <sheet name="4.1" sheetId="36" r:id="rId37"/>
    <sheet name="4.2" sheetId="37" r:id="rId38"/>
    <sheet name="5.1" sheetId="38" r:id="rId39"/>
    <sheet name="5.2" sheetId="40" r:id="rId40"/>
    <sheet name="5.3" sheetId="43" r:id="rId41"/>
    <sheet name="5.4" sheetId="44" r:id="rId42"/>
    <sheet name="5.5" sheetId="39" r:id="rId43"/>
    <sheet name="5.6" sheetId="41" r:id="rId44"/>
    <sheet name="5.7" sheetId="45" r:id="rId45"/>
    <sheet name="5.8" sheetId="42" r:id="rId46"/>
  </sheets>
  <definedNames>
    <definedName name="atIndex" localSheetId="1">#REF!</definedName>
    <definedName name="atIndex">#REF!</definedName>
    <definedName name="atالفهرس" localSheetId="1">#REF!</definedName>
    <definedName name="atالفهرس">#REF!</definedName>
    <definedName name="ksoi">#REF!</definedName>
    <definedName name="_xlnm.Print_Area" localSheetId="2">'1.1'!$A$1:$O$22</definedName>
    <definedName name="_xlnm.Print_Area" localSheetId="11">'1.10'!$A$1:$O$22</definedName>
    <definedName name="_xlnm.Print_Area" localSheetId="12">'1.11'!$A$1:$O$23</definedName>
    <definedName name="_xlnm.Print_Area" localSheetId="3">'1.2'!$A$1:$C$24</definedName>
    <definedName name="_xlnm.Print_Area" localSheetId="4">'1.3'!$A$1:$C$22</definedName>
    <definedName name="_xlnm.Print_Area" localSheetId="5">'1.4'!$A$1:$F$132</definedName>
    <definedName name="_xlnm.Print_Area" localSheetId="6">'1.5'!$A$1:$O$22</definedName>
    <definedName name="_xlnm.Print_Area" localSheetId="7">'1.6'!$A$1:$O$22</definedName>
    <definedName name="_xlnm.Print_Area" localSheetId="8">'1.7'!$A$1:$O$22</definedName>
    <definedName name="_xlnm.Print_Area" localSheetId="9">'1.8'!$A$1:$O$22</definedName>
    <definedName name="_xlnm.Print_Area" localSheetId="10">'1.9'!$A$1:$O$22</definedName>
    <definedName name="_xlnm.Print_Area" localSheetId="13">'2.1'!$A$1:$O$22</definedName>
    <definedName name="_xlnm.Print_Area" localSheetId="14">'2.2'!$A$1:$C$24</definedName>
    <definedName name="_xlnm.Print_Area" localSheetId="15">'2.3'!$A$1:$O$22</definedName>
    <definedName name="_xlnm.Print_Area" localSheetId="16">'2.4'!$A$1:$O$22</definedName>
    <definedName name="_xlnm.Print_Area" localSheetId="17">'2.5'!$A$1:$O$22</definedName>
    <definedName name="_xlnm.Print_Area" localSheetId="18">'2.6'!$A$1:$O$22</definedName>
    <definedName name="_xlnm.Print_Area" localSheetId="19">'2.7'!$A$1:$O$22</definedName>
    <definedName name="_xlnm.Print_Area" localSheetId="20">'2.8'!$A$1:$O$23</definedName>
    <definedName name="_xlnm.Print_Area" localSheetId="21">'2.9'!$A$1:$O$22</definedName>
    <definedName name="_xlnm.Print_Area" localSheetId="22">'3.1'!$A$1:$O$22</definedName>
    <definedName name="_xlnm.Print_Area" localSheetId="31">'3.10'!$A$1:$O$22</definedName>
    <definedName name="_xlnm.Print_Area" localSheetId="32">'3.11'!$A$1:$O$22</definedName>
    <definedName name="_xlnm.Print_Area" localSheetId="33">'3.12'!$A$1:$O$22</definedName>
    <definedName name="_xlnm.Print_Area" localSheetId="34">'3.13'!$A$1:$O$23</definedName>
    <definedName name="_xlnm.Print_Area" localSheetId="35">'3.14'!$A$1:$O$22</definedName>
    <definedName name="_xlnm.Print_Area" localSheetId="23">'3.2'!$A$1:$O$22</definedName>
    <definedName name="_xlnm.Print_Area" localSheetId="24">'3.3'!$A$1:$O$22</definedName>
    <definedName name="_xlnm.Print_Area" localSheetId="25">'3.4'!$A$1:$O$22</definedName>
    <definedName name="_xlnm.Print_Area" localSheetId="26">'3.5'!$A$1:$O$22</definedName>
    <definedName name="_xlnm.Print_Area" localSheetId="27">'3.6'!$A$1:$O$23</definedName>
    <definedName name="_xlnm.Print_Area" localSheetId="28">'3.7'!$A$1:$O$22</definedName>
    <definedName name="_xlnm.Print_Area" localSheetId="29">'3.8'!$A$1:$O$22</definedName>
    <definedName name="_xlnm.Print_Area" localSheetId="30">'3.9'!$A$1:$O$22</definedName>
    <definedName name="_xlnm.Print_Area" localSheetId="36">'4.1'!$A$1:$C$22</definedName>
    <definedName name="_xlnm.Print_Area" localSheetId="37">'4.2'!$A$1:$C$22</definedName>
    <definedName name="_xlnm.Print_Area" localSheetId="38">'5.1'!$A$1:$O$22</definedName>
    <definedName name="_xlnm.Print_Area" localSheetId="39">'5.2'!$A$1:$O$22</definedName>
    <definedName name="_xlnm.Print_Area" localSheetId="40">'5.3'!$A$1:$O$22</definedName>
    <definedName name="_xlnm.Print_Area" localSheetId="41">'5.4'!$A$1:$O$22</definedName>
    <definedName name="_xlnm.Print_Area" localSheetId="42">'5.5'!$A$1:$O$22</definedName>
    <definedName name="_xlnm.Print_Area" localSheetId="43">'5.6'!$A$1:$O$22</definedName>
    <definedName name="_xlnm.Print_Area" localSheetId="44">'5.7'!$A$1:$O$23</definedName>
    <definedName name="_xlnm.Print_Area" localSheetId="45">'5.8'!$A$1:$O$22</definedName>
    <definedName name="_xlnm.Print_Area" localSheetId="0">الفهرس!$A$1:$B$55</definedName>
    <definedName name="_xlnm.Print_Area" localSheetId="1">الملخص!$A$1:$E$28</definedName>
    <definedName name="Type">#REF!</definedName>
    <definedName name="البصري">#REF!</definedName>
    <definedName name="الضوضائي">#REF!</definedName>
    <definedName name="الضوئي">#REF!</definedName>
    <definedName name="الهوائي">#REF!</definedName>
    <definedName name="ككككك">#REF!</definedName>
    <definedName name="لل" localSheetId="1">#REF!</definedName>
    <definedName name="لل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E17" i="2"/>
  <c r="E19" i="2"/>
  <c r="D19" i="2"/>
  <c r="E16" i="2"/>
  <c r="D16" i="2"/>
  <c r="E15" i="2"/>
  <c r="D15" i="2"/>
  <c r="E13" i="2"/>
  <c r="D13" i="2"/>
  <c r="E11" i="2"/>
  <c r="D11" i="2"/>
  <c r="E10" i="2"/>
  <c r="D10" i="2"/>
  <c r="E9" i="2"/>
  <c r="D9" i="2"/>
  <c r="E7" i="2"/>
  <c r="D7" i="2"/>
  <c r="D8" i="2"/>
  <c r="E8" i="2"/>
  <c r="C21" i="51" l="1"/>
  <c r="C20" i="51"/>
  <c r="C19" i="51"/>
  <c r="C18" i="51"/>
  <c r="C17" i="51"/>
  <c r="C16" i="51"/>
  <c r="C15" i="51"/>
  <c r="C14" i="51"/>
  <c r="C13" i="51"/>
  <c r="C12" i="51"/>
  <c r="C11" i="51"/>
  <c r="C10" i="51"/>
  <c r="C9" i="51"/>
  <c r="C8" i="51"/>
  <c r="C7" i="51"/>
  <c r="C6" i="51"/>
  <c r="D24" i="2" l="1"/>
  <c r="D25" i="2" s="1"/>
  <c r="D20" i="2"/>
  <c r="D23" i="2" s="1"/>
  <c r="D27" i="2" l="1"/>
  <c r="D22" i="2"/>
  <c r="D21" i="2"/>
  <c r="E14" i="2" l="1"/>
  <c r="E20" i="2"/>
  <c r="E21" i="2" s="1"/>
  <c r="E24" i="2"/>
  <c r="E27" i="2" s="1"/>
  <c r="D14" i="2"/>
  <c r="D26" i="2"/>
  <c r="E22" i="2" l="1"/>
  <c r="E25" i="2"/>
  <c r="E23" i="2"/>
  <c r="E26" i="2"/>
</calcChain>
</file>

<file path=xl/sharedStrings.xml><?xml version="1.0" encoding="utf-8"?>
<sst xmlns="http://schemas.openxmlformats.org/spreadsheetml/2006/main" count="908" uniqueCount="136">
  <si>
    <t>محتويات إحصاءات البترول والغاز</t>
  </si>
  <si>
    <t>الملخص</t>
  </si>
  <si>
    <t>أبرز مؤشرات إحصاءات البترول والغاز</t>
  </si>
  <si>
    <t>رقم الصفحة</t>
  </si>
  <si>
    <t>سعة مصافي التكرير</t>
  </si>
  <si>
    <t xml:space="preserve">إنتاج النفط الخام </t>
  </si>
  <si>
    <t>إنتاج الغاز الطبيعي</t>
  </si>
  <si>
    <t>إنتاج الغازات البترولية المسالة</t>
  </si>
  <si>
    <t>إنتاج البنزين</t>
  </si>
  <si>
    <t>إنتاج الكيروسين ووقود الطائرات</t>
  </si>
  <si>
    <t>إنتاج زيت الغاز/الديزل</t>
  </si>
  <si>
    <t>إنتاج زيت الوقود</t>
  </si>
  <si>
    <t>استهلاك النفط الخام</t>
  </si>
  <si>
    <t>استهلاك الغاز الطبيعي</t>
  </si>
  <si>
    <t>استهلاك الغازات البترولية المسالة</t>
  </si>
  <si>
    <t>استهلاك البنزين</t>
  </si>
  <si>
    <t>استهلاك الكيروسين ووقود الطائرات</t>
  </si>
  <si>
    <t>استهلاك النافثا</t>
  </si>
  <si>
    <t>استهلاك زيت الغاز/الديزل</t>
  </si>
  <si>
    <t>استهلاك زيت الوقود</t>
  </si>
  <si>
    <t xml:space="preserve">صادرات النفط الخام </t>
  </si>
  <si>
    <t>صادرات البنزين</t>
  </si>
  <si>
    <t>صادرات الكيروسين ووقود الطائرات</t>
  </si>
  <si>
    <t>صادرات النافثا</t>
  </si>
  <si>
    <t>صادرات زيت الغاز/الديزل</t>
  </si>
  <si>
    <t>صادرات زيت الوقود</t>
  </si>
  <si>
    <t>واردات النفط الخام</t>
  </si>
  <si>
    <t>واردات البنزين</t>
  </si>
  <si>
    <t>واردات الكيروسين ووقود الطائرات</t>
  </si>
  <si>
    <t>واردات النافثا</t>
  </si>
  <si>
    <t>واردات زيت الغاز/الديزل</t>
  </si>
  <si>
    <t>واردات زيت الوقود</t>
  </si>
  <si>
    <t>#</t>
  </si>
  <si>
    <t xml:space="preserve">أبرز المؤشرات </t>
  </si>
  <si>
    <t xml:space="preserve">الوحدة </t>
  </si>
  <si>
    <t>2024م</t>
  </si>
  <si>
    <t>2025م</t>
  </si>
  <si>
    <t>ألف برميل</t>
  </si>
  <si>
    <t>إنتاج النفط الخام</t>
  </si>
  <si>
    <t>صادرات النفط الخام</t>
  </si>
  <si>
    <t>الفهرس</t>
  </si>
  <si>
    <t>السنوات</t>
  </si>
  <si>
    <t>الوحدة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</si>
  <si>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</si>
  <si>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</si>
  <si>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</si>
  <si>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</si>
  <si>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</si>
  <si>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</si>
  <si>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</si>
  <si>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</si>
  <si>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</si>
  <si>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</si>
  <si>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</si>
  <si>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</si>
  <si>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 xml:space="preserve"> المصدر:وزارة الطاقة</t>
  </si>
  <si>
    <t>الشركة</t>
  </si>
  <si>
    <t>اسم المصفاة</t>
  </si>
  <si>
    <t>أرامكو السعودية</t>
  </si>
  <si>
    <t>مصفاة رأس تنورة</t>
  </si>
  <si>
    <t>برميل يوميًا</t>
  </si>
  <si>
    <t>مصفاة ينبع</t>
  </si>
  <si>
    <t>مصفاة الرياض</t>
  </si>
  <si>
    <t>أرامكو السعودية &amp; موبيل</t>
  </si>
  <si>
    <t>مصفاة سامرف</t>
  </si>
  <si>
    <t>أرامكو السعودية &amp; بترولا</t>
  </si>
  <si>
    <t>مصفاة بترورابغ</t>
  </si>
  <si>
    <t>أرامكو السعودية &amp; ساتورب</t>
  </si>
  <si>
    <t>مصفاة ساتورب</t>
  </si>
  <si>
    <t>مصفاة ياسرف</t>
  </si>
  <si>
    <t>أرامكو السعودية &amp; شيل</t>
  </si>
  <si>
    <t>مصفاة ساسرف</t>
  </si>
  <si>
    <t>مصفاة جازان</t>
  </si>
  <si>
    <t xml:space="preserve"> إنتاج النفط الخام</t>
  </si>
  <si>
    <t xml:space="preserve">إنتاج الغاز الطبيعي </t>
  </si>
  <si>
    <t>مليون قدم مكعب</t>
  </si>
  <si>
    <t>*2023</t>
  </si>
  <si>
    <t>*2024</t>
  </si>
  <si>
    <t>*2025</t>
  </si>
  <si>
    <t>*استهلاك الغاز الطبيعي لا يساوي الإنتاج منذ عام 2023 نظرًا لوجود كمية من الإنتاج يتم تخزينها في باطن الأرض</t>
  </si>
  <si>
    <t xml:space="preserve">إنتاج الكيروسين ووقود الطائرات </t>
  </si>
  <si>
    <t xml:space="preserve">ألف برميل </t>
  </si>
  <si>
    <t xml:space="preserve">استهلاك الغاز الطبيعي </t>
  </si>
  <si>
    <r>
      <rPr>
        <sz val="12"/>
        <rFont val="Frutiger LT Arabic 55 Roman"/>
      </rPr>
      <t>استهلاك البنزين</t>
    </r>
    <r>
      <rPr>
        <sz val="12"/>
        <rFont val="Calibri"/>
        <family val="2"/>
        <charset val="178"/>
        <scheme val="minor"/>
      </rPr>
      <t xml:space="preserve"> </t>
    </r>
  </si>
  <si>
    <t>مليون متر مكعب</t>
  </si>
  <si>
    <t>الإجمالي</t>
  </si>
  <si>
    <t>التغير في مخزون النفط الخام</t>
  </si>
  <si>
    <t>التغير في مخزون الغازات البترولية المسالة</t>
  </si>
  <si>
    <t>التغير في مخزون البنزين</t>
  </si>
  <si>
    <t>التغير في مخزون الكيروسين ووقود الطائرات</t>
  </si>
  <si>
    <t>التغير في مخزون النافثا</t>
  </si>
  <si>
    <t>التغير في مخزون زيت الغاز/الديزل</t>
  </si>
  <si>
    <t>التغير في مخزون زيت الوقود</t>
  </si>
  <si>
    <t>احتياطيات الغاز الطبيعي</t>
  </si>
  <si>
    <t>احتياطيات النفط الخام</t>
  </si>
  <si>
    <t xml:space="preserve"> مدخلات مصافي التكرير من النفط الخام</t>
  </si>
  <si>
    <t>مدخلات مصافي التكرير من النفط الخام</t>
  </si>
  <si>
    <t>نسبة مئوية</t>
  </si>
  <si>
    <t>نسبة صادرات زيت الغاز/الديزل من إجمالي صادرات المنتجات النفطية المكررة</t>
  </si>
  <si>
    <t>إجمالي صادرات المنتجات النفطية المكررة</t>
  </si>
  <si>
    <t>نسبة صادرات البنزين من إجمالي صادرات المنتجات النفطية المكررة</t>
  </si>
  <si>
    <t>إجمالي واردات المنتجات النفطية المكررة</t>
  </si>
  <si>
    <t>نسبة واردات زيت الوقود من إجمالي واردات المنتجات النفطية المكررة</t>
  </si>
  <si>
    <t>نسبة واردات البنزين من إجمالي واردات المنتجات النفطية المكررة</t>
  </si>
  <si>
    <t>المصدر:وزارة الطاقة، الهيئة العامة للإحصاء</t>
  </si>
  <si>
    <t>المنطقة الإدارية / المحافظة</t>
  </si>
  <si>
    <t>مكة المكرمة / رابغ</t>
  </si>
  <si>
    <t>المنطقة الشرقية / رأس تنورة</t>
  </si>
  <si>
    <t>المدينة المنورة / ينبع</t>
  </si>
  <si>
    <t>الرياض / الرياض</t>
  </si>
  <si>
    <t>المنطقة الشرقية / الجبيل</t>
  </si>
  <si>
    <t>جازان / مدينة جازان للصناعات الأساسية والتحويلية</t>
  </si>
  <si>
    <t>إجمالي إنتاج المنتجات النفطية المكررة</t>
  </si>
  <si>
    <t>إجمالي استهلاك المنتجات النفطية المكررة</t>
  </si>
  <si>
    <t>نسبة صادرات زيت الوقود من إجمالي صادرات المنتجات النفطية المكررة</t>
  </si>
  <si>
    <t>نسبة واردات زيت الغاز/الديزل من إجمالي واردات المنتجات النفطية المكررة</t>
  </si>
  <si>
    <t>إجمالي سعات مصافي التكرير</t>
  </si>
  <si>
    <t xml:space="preserve"> سعة مصافي التكرير</t>
  </si>
  <si>
    <t>القسم الأول: إنتاج النفط الخام والغاز الطبيعي والمنتجات النفطية المكررة</t>
  </si>
  <si>
    <t>القسم الثاني: استهلاك النفط الخام والغاز الطبيعي والمنتجات النفطية المكررة</t>
  </si>
  <si>
    <t>القسم الثالث: صادرات وواردات النفط الخام والمنتجات النفطية المكررة</t>
  </si>
  <si>
    <t>القسم الرابع: احتياطيات النفط الخام والغاز الطبيعي</t>
  </si>
  <si>
    <t>القسم الخامس: التغير في مخزون النفط الخام والمنتجات النفطية المكررة</t>
  </si>
  <si>
    <t>إنتاج النفط الخام والمنتجات النفطية المكررة</t>
  </si>
  <si>
    <t>استهلاك النفط الخام والمنتجات النفطية المكررة</t>
  </si>
  <si>
    <t>صادرات وواردات النفط الخام والمنتجات النفطية المكررة</t>
  </si>
  <si>
    <t>إجمالي إنتاج الغاز الطبيعي</t>
  </si>
  <si>
    <t>إجمالي استهلاك الغاز الطبيعي</t>
  </si>
  <si>
    <t>إجمالي احتياطيات النفط الخام</t>
  </si>
  <si>
    <t>إجمالي احتياطيات الغاز الطبيعي</t>
  </si>
  <si>
    <t>إنتاج المنتجات النفطية الأخرى</t>
  </si>
  <si>
    <t>استهلاك المنتجات النفطية الأخرى</t>
  </si>
  <si>
    <t>صادرات المنتجات النفطية الأخرى</t>
  </si>
  <si>
    <t>واردات المنتجات النفطية الأخرى</t>
  </si>
  <si>
    <t>التغير في مخزون المنتجات النفطية الأخرى</t>
  </si>
  <si>
    <t>*تشمل المنتجات النفطية الأخرى: غاز التكرير، الإيثان، كوك البترول، زيوت التشحيم، المواد المتطايرة البيضاء والمواد المتطايرة الصناعية، شمع البرافين، منتجات النفط الأخرى (ومنها الأسفلت)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</si>
</sst>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_-* #,##0\ _ر_._س_._‏_-;\-* #,##0\ _ر_._س_._‏_-;_-* &quot;-&quot;??\ _ر_._س_._‏_-;_-@_-"/>
    <numFmt numFmtId="166" formatCode="#,##0_ ;\-#,##0\ "/>
    <numFmt numFmtId="167" formatCode="_-* #,##0.00_-;_-* #,##0.00\-;_-* &quot;-&quot;??_-;_-@_-"/>
    <numFmt numFmtId="168" formatCode="_-* #,##0.00\ _ر_._س_._‏_-;\-* #,##0.00\ _ر_._س_._‏_-;_-* &quot;-&quot;??\ _ر_._س_._‏_-;_-@_-"/>
    <numFmt numFmtId="169" formatCode="0.0%"/>
    <numFmt numFmtId="170" formatCode="_-* #,##0.0\ _ر_._س_._‏_-;\-* #,##0.0\ _ر_._س_._‏_-;_-* &quot;-&quot;??\ _ر_._س_._‏_-;_-@_-"/>
    <numFmt numFmtId="171" formatCode="0.0"/>
    <numFmt numFmtId="172" formatCode="_(* #,##0.0_);_(* \(#,##0.0\);_(* &quot;-&quot;??_);_(@_)"/>
  </numFmts>
  <fonts count="2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u/>
      <sz val="9"/>
      <color theme="10"/>
      <name val="Frutiger LT Arabic 55 Roman"/>
    </font>
    <font>
      <u/>
      <sz val="9"/>
      <color theme="8"/>
      <name val="Frutiger LT Arabic 55 Roman"/>
    </font>
    <font>
      <sz val="8"/>
      <color theme="0"/>
      <name val="Frutiger LT Arabic 55 Roman"/>
    </font>
    <font>
      <sz val="8"/>
      <color theme="2" tint="-0.749992370372631"/>
      <name val="Frutiger LT Arabic 55 Roman"/>
    </font>
    <font>
      <sz val="12"/>
      <color theme="0"/>
      <name val="Frutiger LT Arabic 55 Roman"/>
    </font>
    <font>
      <sz val="11"/>
      <color theme="1"/>
      <name val="Calibri"/>
      <family val="2"/>
      <scheme val="minor"/>
    </font>
    <font>
      <sz val="11"/>
      <name val="Frutiger LT Arabic 55 Roman"/>
    </font>
    <font>
      <sz val="12"/>
      <name val="Frutiger LT Arabic 55 Roman"/>
    </font>
    <font>
      <sz val="11"/>
      <name val="Calibri"/>
      <family val="2"/>
      <charset val="178"/>
      <scheme val="minor"/>
    </font>
    <font>
      <b/>
      <sz val="11"/>
      <name val="Calibri"/>
      <family val="2"/>
      <charset val="178"/>
      <scheme val="minor"/>
    </font>
    <font>
      <sz val="8"/>
      <name val="Frutiger LT Arabic 55 Roman"/>
    </font>
    <font>
      <sz val="11"/>
      <color rgb="FF000000"/>
      <name val="Calibri"/>
      <family val="2"/>
      <charset val="178"/>
      <scheme val="minor"/>
    </font>
    <font>
      <sz val="8"/>
      <color theme="1"/>
      <name val="Calibri"/>
      <family val="2"/>
      <scheme val="minor"/>
    </font>
    <font>
      <sz val="8"/>
      <color theme="1"/>
      <name val="Frutiger LT Arabic 55 Roman"/>
    </font>
    <font>
      <u/>
      <sz val="11"/>
      <color theme="10"/>
      <name val="Calibri"/>
      <family val="2"/>
      <charset val="178"/>
      <scheme val="minor"/>
    </font>
    <font>
      <sz val="8"/>
      <color rgb="FF8C96A7"/>
      <name val="Frutiger LT Arabic 55 Roman"/>
    </font>
    <font>
      <u/>
      <sz val="8"/>
      <color theme="8"/>
      <name val="Frutiger LT Arabic 55 Roman"/>
    </font>
    <font>
      <sz val="8"/>
      <color theme="1"/>
      <name val="Calibri"/>
      <family val="2"/>
      <charset val="178"/>
      <scheme val="minor"/>
    </font>
    <font>
      <sz val="11"/>
      <color rgb="FF000000"/>
      <name val="Frutiger LT Arabic 55 Roman"/>
    </font>
    <font>
      <sz val="8"/>
      <name val="Calibri"/>
      <family val="2"/>
      <charset val="178"/>
      <scheme val="minor"/>
    </font>
    <font>
      <sz val="12"/>
      <name val="Calibri"/>
      <family val="2"/>
      <charset val="178"/>
      <scheme val="minor"/>
    </font>
    <font>
      <sz val="8"/>
      <color rgb="FF808080"/>
      <name val="Frutiger LT Arabic 55 Roman"/>
    </font>
    <font>
      <sz val="8"/>
      <color rgb="FF808080"/>
      <name val="Calibri"/>
      <family val="2"/>
      <scheme val="minor"/>
    </font>
    <font>
      <sz val="11"/>
      <color rgb="FF808080"/>
      <name val="Calibri"/>
      <family val="2"/>
      <charset val="178"/>
      <scheme val="minor"/>
    </font>
    <font>
      <sz val="8"/>
      <color rgb="FF3A3838"/>
      <name val="Frutiger LT Arabic 55 Roman"/>
    </font>
  </fonts>
  <fills count="7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</borders>
  <cellStyleXfs count="18">
    <xf numFmtId="0" fontId="0" fillId="0" borderId="0"/>
    <xf numFmtId="167" fontId="1" fillId="0" borderId="0"/>
    <xf numFmtId="168" fontId="1" fillId="0" borderId="0"/>
    <xf numFmtId="43" fontId="1" fillId="0" borderId="0"/>
    <xf numFmtId="168" fontId="1" fillId="0" borderId="0"/>
    <xf numFmtId="168" fontId="1" fillId="0" borderId="0"/>
    <xf numFmtId="0" fontId="2" fillId="0" borderId="0"/>
    <xf numFmtId="43" fontId="2" fillId="0" borderId="0"/>
    <xf numFmtId="0" fontId="8" fillId="0" borderId="0"/>
    <xf numFmtId="0" fontId="1" fillId="0" borderId="0"/>
    <xf numFmtId="0" fontId="8" fillId="0" borderId="0"/>
    <xf numFmtId="0" fontId="1" fillId="0" borderId="0"/>
    <xf numFmtId="164" fontId="1" fillId="0" borderId="0"/>
    <xf numFmtId="9" fontId="8" fillId="0" borderId="0"/>
    <xf numFmtId="168" fontId="1" fillId="0" borderId="0"/>
    <xf numFmtId="164" fontId="14" fillId="0" borderId="0"/>
    <xf numFmtId="0" fontId="17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6" applyFont="1" applyAlignment="1">
      <alignment horizontal="left" vertical="center"/>
    </xf>
    <xf numFmtId="0" fontId="4" fillId="0" borderId="0" xfId="6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166" fontId="6" fillId="3" borderId="2" xfId="5" applyNumberFormat="1" applyFont="1" applyFill="1" applyBorder="1" applyAlignment="1">
      <alignment horizontal="center" vertical="center" wrapText="1" shrinkToFit="1"/>
    </xf>
    <xf numFmtId="166" fontId="6" fillId="4" borderId="2" xfId="5" applyNumberFormat="1" applyFont="1" applyFill="1" applyBorder="1" applyAlignment="1">
      <alignment horizontal="center" vertical="center" wrapText="1" shrinkToFit="1"/>
    </xf>
    <xf numFmtId="0" fontId="9" fillId="3" borderId="2" xfId="5" applyNumberFormat="1" applyFont="1" applyFill="1" applyBorder="1" applyAlignment="1">
      <alignment horizontal="right" vertical="center" wrapText="1" readingOrder="1"/>
    </xf>
    <xf numFmtId="0" fontId="9" fillId="0" borderId="2" xfId="5" applyNumberFormat="1" applyFont="1" applyBorder="1" applyAlignment="1">
      <alignment horizontal="right" vertical="center" wrapText="1" readingOrder="1"/>
    </xf>
    <xf numFmtId="0" fontId="9" fillId="3" borderId="2" xfId="5" applyNumberFormat="1" applyFont="1" applyFill="1" applyBorder="1" applyAlignment="1">
      <alignment horizontal="center" vertical="center" wrapText="1" readingOrder="1"/>
    </xf>
    <xf numFmtId="0" fontId="9" fillId="0" borderId="2" xfId="5" applyNumberFormat="1" applyFont="1" applyBorder="1" applyAlignment="1">
      <alignment horizontal="center" vertical="center" wrapText="1" readingOrder="1"/>
    </xf>
    <xf numFmtId="0" fontId="11" fillId="0" borderId="0" xfId="0" applyFont="1"/>
    <xf numFmtId="0" fontId="12" fillId="0" borderId="0" xfId="0" applyFont="1"/>
    <xf numFmtId="0" fontId="8" fillId="0" borderId="0" xfId="10"/>
    <xf numFmtId="0" fontId="15" fillId="0" borderId="0" xfId="10" applyFont="1"/>
    <xf numFmtId="0" fontId="16" fillId="0" borderId="0" xfId="10" applyFont="1"/>
    <xf numFmtId="0" fontId="0" fillId="0" borderId="0" xfId="0" applyAlignment="1">
      <alignment horizontal="center" vertical="center"/>
    </xf>
    <xf numFmtId="0" fontId="19" fillId="0" borderId="0" xfId="6" applyFont="1" applyAlignment="1">
      <alignment horizontal="left" vertical="center"/>
    </xf>
    <xf numFmtId="0" fontId="5" fillId="2" borderId="8" xfId="0" applyFont="1" applyFill="1" applyBorder="1" applyAlignment="1">
      <alignment horizontal="center" vertical="center" wrapText="1" shrinkToFit="1"/>
    </xf>
    <xf numFmtId="0" fontId="5" fillId="2" borderId="10" xfId="0" applyFont="1" applyFill="1" applyBorder="1" applyAlignment="1">
      <alignment horizontal="center" vertical="center" wrapText="1" shrinkToFit="1"/>
    </xf>
    <xf numFmtId="0" fontId="18" fillId="0" borderId="0" xfId="6" applyFont="1" applyAlignment="1">
      <alignment horizontal="center" vertical="center"/>
    </xf>
    <xf numFmtId="0" fontId="20" fillId="0" borderId="0" xfId="0" applyFont="1"/>
    <xf numFmtId="0" fontId="18" fillId="0" borderId="3" xfId="6" applyFont="1" applyBorder="1" applyAlignment="1">
      <alignment vertical="center"/>
    </xf>
    <xf numFmtId="0" fontId="5" fillId="2" borderId="2" xfId="11" applyFont="1" applyFill="1" applyBorder="1" applyAlignment="1">
      <alignment horizontal="center" vertical="center" shrinkToFit="1" readingOrder="1"/>
    </xf>
    <xf numFmtId="0" fontId="5" fillId="2" borderId="2" xfId="10" applyFont="1" applyFill="1" applyBorder="1" applyAlignment="1">
      <alignment horizontal="center" vertical="center" wrapText="1" shrinkToFit="1"/>
    </xf>
    <xf numFmtId="0" fontId="13" fillId="5" borderId="2" xfId="12" applyNumberFormat="1" applyFont="1" applyFill="1" applyBorder="1" applyAlignment="1">
      <alignment horizontal="center" vertical="center" wrapText="1" shrinkToFit="1"/>
    </xf>
    <xf numFmtId="4" fontId="13" fillId="5" borderId="2" xfId="12" applyNumberFormat="1" applyFont="1" applyFill="1" applyBorder="1" applyAlignment="1">
      <alignment horizontal="right" vertical="center" wrapText="1" shrinkToFit="1"/>
    </xf>
    <xf numFmtId="165" fontId="13" fillId="5" borderId="2" xfId="5" applyNumberFormat="1" applyFont="1" applyFill="1" applyBorder="1" applyAlignment="1">
      <alignment horizontal="center" vertical="center" wrapText="1" shrinkToFit="1"/>
    </xf>
    <xf numFmtId="166" fontId="0" fillId="0" borderId="0" xfId="0" applyNumberFormat="1"/>
    <xf numFmtId="0" fontId="18" fillId="0" borderId="0" xfId="6" applyFont="1" applyAlignment="1">
      <alignment vertical="center" wrapText="1" readingOrder="2"/>
    </xf>
    <xf numFmtId="0" fontId="0" fillId="0" borderId="0" xfId="0" applyAlignment="1">
      <alignment horizontal="right"/>
    </xf>
    <xf numFmtId="165" fontId="5" fillId="2" borderId="2" xfId="5" applyNumberFormat="1" applyFont="1" applyFill="1" applyBorder="1" applyAlignment="1">
      <alignment horizontal="center" vertical="center" wrapText="1" shrinkToFit="1"/>
    </xf>
    <xf numFmtId="166" fontId="5" fillId="2" borderId="2" xfId="5" applyNumberFormat="1" applyFont="1" applyFill="1" applyBorder="1" applyAlignment="1">
      <alignment horizontal="center" vertical="center" wrapText="1" shrinkToFit="1"/>
    </xf>
    <xf numFmtId="1" fontId="5" fillId="2" borderId="2" xfId="5" applyNumberFormat="1" applyFont="1" applyFill="1" applyBorder="1" applyAlignment="1">
      <alignment horizontal="center" vertical="center" wrapText="1" shrinkToFit="1"/>
    </xf>
    <xf numFmtId="0" fontId="5" fillId="2" borderId="2" xfId="5" applyNumberFormat="1" applyFont="1" applyFill="1" applyBorder="1" applyAlignment="1">
      <alignment horizontal="center" vertical="center" wrapText="1" shrinkToFit="1"/>
    </xf>
    <xf numFmtId="169" fontId="16" fillId="0" borderId="0" xfId="17" applyNumberFormat="1" applyFont="1"/>
    <xf numFmtId="169" fontId="13" fillId="5" borderId="2" xfId="17" applyNumberFormat="1" applyFont="1" applyFill="1" applyBorder="1" applyAlignment="1">
      <alignment horizontal="center" vertical="center" wrapText="1" shrinkToFit="1"/>
    </xf>
    <xf numFmtId="170" fontId="0" fillId="0" borderId="0" xfId="0" applyNumberFormat="1"/>
    <xf numFmtId="171" fontId="0" fillId="0" borderId="0" xfId="0" applyNumberFormat="1"/>
    <xf numFmtId="169" fontId="0" fillId="0" borderId="0" xfId="17" applyNumberFormat="1" applyFont="1"/>
    <xf numFmtId="9" fontId="0" fillId="0" borderId="0" xfId="17" applyFont="1"/>
    <xf numFmtId="169" fontId="20" fillId="0" borderId="0" xfId="17" applyNumberFormat="1" applyFont="1"/>
    <xf numFmtId="2" fontId="9" fillId="3" borderId="2" xfId="5" applyNumberFormat="1" applyFont="1" applyFill="1" applyBorder="1" applyAlignment="1">
      <alignment horizontal="center" vertical="center" wrapText="1" readingOrder="1"/>
    </xf>
    <xf numFmtId="0" fontId="5" fillId="2" borderId="12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4" fontId="13" fillId="6" borderId="2" xfId="12" applyNumberFormat="1" applyFont="1" applyFill="1" applyBorder="1" applyAlignment="1">
      <alignment horizontal="right" vertical="center" wrapText="1" shrinkToFit="1"/>
    </xf>
    <xf numFmtId="166" fontId="6" fillId="0" borderId="2" xfId="5" applyNumberFormat="1" applyFont="1" applyBorder="1" applyAlignment="1">
      <alignment horizontal="center" vertical="center" wrapText="1" shrinkToFit="1"/>
    </xf>
    <xf numFmtId="0" fontId="24" fillId="0" borderId="1" xfId="6" applyFont="1" applyBorder="1" applyAlignment="1">
      <alignment horizontal="right" vertical="center"/>
    </xf>
    <xf numFmtId="166" fontId="27" fillId="3" borderId="2" xfId="5" applyNumberFormat="1" applyFont="1" applyFill="1" applyBorder="1" applyAlignment="1">
      <alignment horizontal="center" vertical="center" wrapText="1" shrinkToFit="1"/>
    </xf>
    <xf numFmtId="166" fontId="6" fillId="0" borderId="10" xfId="5" applyNumberFormat="1" applyFont="1" applyBorder="1" applyAlignment="1">
      <alignment horizontal="center" vertical="center" wrapText="1" shrinkToFit="1"/>
    </xf>
    <xf numFmtId="166" fontId="6" fillId="0" borderId="5" xfId="5" applyNumberFormat="1" applyFont="1" applyBorder="1" applyAlignment="1">
      <alignment horizontal="center" vertical="center" wrapText="1" shrinkToFit="1"/>
    </xf>
    <xf numFmtId="166" fontId="6" fillId="0" borderId="8" xfId="5" applyNumberFormat="1" applyFont="1" applyBorder="1" applyAlignment="1">
      <alignment horizontal="center" vertical="center" wrapText="1" shrinkToFit="1"/>
    </xf>
    <xf numFmtId="166" fontId="6" fillId="3" borderId="10" xfId="5" applyNumberFormat="1" applyFont="1" applyFill="1" applyBorder="1" applyAlignment="1">
      <alignment horizontal="center" vertical="center" wrapText="1" shrinkToFit="1"/>
    </xf>
    <xf numFmtId="170" fontId="1" fillId="0" borderId="0" xfId="5" applyNumberFormat="1"/>
    <xf numFmtId="172" fontId="20" fillId="0" borderId="0" xfId="0" applyNumberFormat="1" applyFont="1"/>
    <xf numFmtId="172" fontId="0" fillId="0" borderId="0" xfId="0" applyNumberFormat="1"/>
    <xf numFmtId="169" fontId="1" fillId="0" borderId="0" xfId="17" applyNumberFormat="1"/>
    <xf numFmtId="168" fontId="1" fillId="0" borderId="0" xfId="5"/>
    <xf numFmtId="0" fontId="7" fillId="2" borderId="4" xfId="0" applyFont="1" applyFill="1" applyBorder="1" applyAlignment="1">
      <alignment horizontal="center" vertical="center" wrapText="1" shrinkToFit="1"/>
    </xf>
    <xf numFmtId="0" fontId="0" fillId="0" borderId="7" xfId="0" applyBorder="1"/>
    <xf numFmtId="0" fontId="21" fillId="0" borderId="4" xfId="16" applyFont="1" applyBorder="1" applyAlignment="1">
      <alignment horizontal="right" vertical="center" wrapText="1" readingOrder="1"/>
    </xf>
    <xf numFmtId="0" fontId="21" fillId="0" borderId="11" xfId="16" applyFont="1" applyBorder="1" applyAlignment="1">
      <alignment horizontal="right" vertical="center" wrapText="1" readingOrder="1"/>
    </xf>
    <xf numFmtId="0" fontId="10" fillId="0" borderId="0" xfId="11" applyFont="1" applyAlignment="1">
      <alignment horizontal="center" vertical="center" wrapText="1"/>
    </xf>
    <xf numFmtId="0" fontId="16" fillId="0" borderId="0" xfId="10" applyFont="1"/>
    <xf numFmtId="0" fontId="24" fillId="4" borderId="0" xfId="10" applyFont="1" applyFill="1" applyAlignment="1">
      <alignment horizontal="right" vertical="center"/>
    </xf>
    <xf numFmtId="0" fontId="25" fillId="0" borderId="0" xfId="10" applyFont="1"/>
    <xf numFmtId="0" fontId="5" fillId="2" borderId="2" xfId="10" applyFont="1" applyFill="1" applyBorder="1" applyAlignment="1">
      <alignment horizontal="center" vertical="center" wrapText="1" shrinkToFit="1"/>
    </xf>
    <xf numFmtId="0" fontId="5" fillId="2" borderId="6" xfId="10" applyFont="1" applyFill="1" applyBorder="1" applyAlignment="1">
      <alignment horizontal="center" vertical="center" wrapText="1" shrinkToFit="1"/>
    </xf>
    <xf numFmtId="0" fontId="5" fillId="2" borderId="5" xfId="10" applyFont="1" applyFill="1" applyBorder="1" applyAlignment="1">
      <alignment horizontal="center" vertical="center" wrapText="1" shrinkToFit="1"/>
    </xf>
    <xf numFmtId="0" fontId="5" fillId="2" borderId="4" xfId="11" applyFont="1" applyFill="1" applyBorder="1" applyAlignment="1">
      <alignment horizontal="right" vertical="center" shrinkToFit="1" readingOrder="2"/>
    </xf>
    <xf numFmtId="0" fontId="5" fillId="2" borderId="7" xfId="11" applyFont="1" applyFill="1" applyBorder="1" applyAlignment="1">
      <alignment horizontal="right" vertical="center" shrinkToFit="1" readingOrder="2"/>
    </xf>
    <xf numFmtId="0" fontId="5" fillId="2" borderId="11" xfId="11" applyFont="1" applyFill="1" applyBorder="1" applyAlignment="1">
      <alignment horizontal="right" vertical="center" shrinkToFit="1" readingOrder="2"/>
    </xf>
    <xf numFmtId="0" fontId="5" fillId="2" borderId="12" xfId="10" applyFont="1" applyFill="1" applyBorder="1" applyAlignment="1">
      <alignment horizontal="center" vertical="center" wrapText="1" shrinkToFit="1"/>
    </xf>
    <xf numFmtId="0" fontId="24" fillId="0" borderId="3" xfId="6" applyFont="1" applyBorder="1" applyAlignment="1">
      <alignment horizontal="right" vertical="center"/>
    </xf>
    <xf numFmtId="0" fontId="26" fillId="0" borderId="3" xfId="0" applyFont="1" applyBorder="1"/>
    <xf numFmtId="0" fontId="5" fillId="2" borderId="2" xfId="0" applyFont="1" applyFill="1" applyBorder="1" applyAlignment="1">
      <alignment horizontal="center" vertical="center" wrapText="1" shrinkToFit="1"/>
    </xf>
    <xf numFmtId="0" fontId="10" fillId="4" borderId="1" xfId="0" applyFont="1" applyFill="1" applyBorder="1" applyAlignment="1">
      <alignment horizontal="center" vertical="center" readingOrder="2"/>
    </xf>
    <xf numFmtId="0" fontId="24" fillId="0" borderId="0" xfId="6" applyFont="1" applyAlignment="1">
      <alignment horizontal="right" vertical="center" wrapText="1" readingOrder="2"/>
    </xf>
    <xf numFmtId="0" fontId="5" fillId="2" borderId="13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5" fillId="2" borderId="9" xfId="0" applyFont="1" applyFill="1" applyBorder="1" applyAlignment="1">
      <alignment horizontal="center" vertical="center" wrapText="1" shrinkToFit="1"/>
    </xf>
    <xf numFmtId="0" fontId="5" fillId="2" borderId="12" xfId="0" applyFont="1" applyFill="1" applyBorder="1" applyAlignment="1">
      <alignment horizontal="center" vertical="center" wrapText="1" shrinkToFit="1"/>
    </xf>
    <xf numFmtId="0" fontId="5" fillId="2" borderId="8" xfId="0" applyFont="1" applyFill="1" applyBorder="1" applyAlignment="1">
      <alignment horizontal="center" vertical="center" wrapText="1" shrinkToFit="1"/>
    </xf>
    <xf numFmtId="0" fontId="24" fillId="0" borderId="7" xfId="6" applyFont="1" applyBorder="1" applyAlignment="1">
      <alignment horizontal="right" vertical="center"/>
    </xf>
    <xf numFmtId="0" fontId="24" fillId="0" borderId="1" xfId="6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 wrapText="1" shrinkToFit="1"/>
    </xf>
    <xf numFmtId="0" fontId="24" fillId="0" borderId="0" xfId="6" applyFont="1" applyAlignment="1">
      <alignment horizontal="right" vertical="center"/>
    </xf>
    <xf numFmtId="0" fontId="26" fillId="0" borderId="0" xfId="0" applyFont="1"/>
    <xf numFmtId="0" fontId="10" fillId="4" borderId="0" xfId="0" applyFont="1" applyFill="1" applyAlignment="1">
      <alignment horizontal="center" vertical="center" readingOrder="2"/>
    </xf>
    <xf numFmtId="0" fontId="18" fillId="0" borderId="3" xfId="6" applyFont="1" applyBorder="1" applyAlignment="1">
      <alignment horizontal="right" vertical="center"/>
    </xf>
    <xf numFmtId="0" fontId="0" fillId="0" borderId="3" xfId="0" applyBorder="1"/>
    <xf numFmtId="0" fontId="18" fillId="0" borderId="0" xfId="6" applyFont="1" applyAlignment="1">
      <alignment horizontal="right" vertical="center" wrapText="1" readingOrder="2"/>
    </xf>
    <xf numFmtId="0" fontId="2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8" fillId="0" borderId="3" xfId="6" applyFont="1" applyBorder="1" applyAlignment="1">
      <alignment vertical="center"/>
    </xf>
  </cellXfs>
  <cellStyles count="18">
    <cellStyle name="Comma" xfId="5" builtinId="3"/>
    <cellStyle name="Comma 2" xfId="1" xr:uid="{00000000-0005-0000-0000-000001000000}"/>
    <cellStyle name="Comma 2 2" xfId="14" xr:uid="{00000000-0005-0000-0000-00000E000000}"/>
    <cellStyle name="Comma 2 2 2" xfId="15" xr:uid="{00000000-0005-0000-0000-00000F000000}"/>
    <cellStyle name="Comma 2 7 2 2" xfId="12" xr:uid="{00000000-0005-0000-0000-00000C000000}"/>
    <cellStyle name="Comma 3" xfId="2" xr:uid="{00000000-0005-0000-0000-000002000000}"/>
    <cellStyle name="Comma 3 2" xfId="4" xr:uid="{00000000-0005-0000-0000-000004000000}"/>
    <cellStyle name="Comma 4" xfId="3" xr:uid="{00000000-0005-0000-0000-000003000000}"/>
    <cellStyle name="Comma 5" xfId="7" xr:uid="{00000000-0005-0000-0000-000007000000}"/>
    <cellStyle name="Normal 4" xfId="8" xr:uid="{00000000-0005-0000-0000-000008000000}"/>
    <cellStyle name="Percent" xfId="17" builtinId="5"/>
    <cellStyle name="Percent 3" xfId="13" xr:uid="{00000000-0005-0000-0000-00000D000000}"/>
    <cellStyle name="ارتباط تشعبي" xfId="16" builtinId="8"/>
    <cellStyle name="عادي" xfId="0" builtinId="0"/>
    <cellStyle name="عادي 2" xfId="6" xr:uid="{00000000-0005-0000-0000-000006000000}"/>
    <cellStyle name="عادي 2 3 2 2" xfId="9" xr:uid="{00000000-0005-0000-0000-000009000000}"/>
    <cellStyle name="عادي 2 3 2 2 2" xfId="11" xr:uid="{00000000-0005-0000-0000-00000B000000}"/>
    <cellStyle name="عادي 4" xfId="10" xr:uid="{00000000-0005-0000-0000-00000A000000}"/>
  </cellStyles>
  <dxfs count="0"/>
  <tableStyles count="0" defaultTableStyle="TableStyleMedium2" defaultPivotStyle="PivotStyleLight16"/>
  <colors>
    <mruColors>
      <color rgb="FFE6E9F0"/>
      <color rgb="FF3A3838"/>
      <color rgb="FFD6DCE4"/>
      <color rgb="FF70AD47"/>
      <color rgb="FF8497B0"/>
      <color rgb="FF80808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67734</xdr:colOff>
      <xdr:row>0</xdr:row>
      <xdr:rowOff>76202</xdr:rowOff>
    </xdr:from>
    <xdr:ext cx="2501966" cy="569706"/>
    <xdr:pic>
      <xdr:nvPicPr>
        <xdr:cNvPr id="2" name="صورة 1">
          <a:extLst>
            <a:ext uri="{FF2B5EF4-FFF2-40B4-BE49-F238E27FC236}">
              <a16:creationId xmlns:a16="http://schemas.microsoft.com/office/drawing/2014/main" id="{2F682170-DAED-4407-AFD2-7F1919FBC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71363100" y="76202"/>
          <a:ext cx="2501966" cy="569706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291653C-212D-49F4-9C6B-3D64888DE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5B52F1B-9F9B-4FD1-96B2-2AA942702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EFA1E6C-3892-42E9-BED3-B86B9B1CB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96325F0-B0D8-4CBA-9DF7-3307529EC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08188698" y="76203"/>
          <a:ext cx="2501966" cy="582406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1413F5A-93CE-4804-AC81-DD4E43743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1</xdr:col>
      <xdr:colOff>1327642</xdr:colOff>
      <xdr:row>2</xdr:row>
      <xdr:rowOff>116742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BE3D9F4-A295-4723-8D2E-B32E0347F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19527E9E-116C-40FE-B5A7-CC2500293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FBC3063-8DF3-45BE-9C1C-7DB6231CD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333867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C70EA10-8B0D-4BF1-80C6-4D7252686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B7B0961-08B3-43E5-8FDB-E2E3BB50A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1</xdr:col>
      <xdr:colOff>2174732</xdr:colOff>
      <xdr:row>2</xdr:row>
      <xdr:rowOff>116742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C342BA44-9166-4FF3-9779-4624B60E7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81097098" y="76203"/>
          <a:ext cx="2501966" cy="582406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AC36711-5745-4382-A8D0-B147ACAA9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933FCD7-3844-45B7-BBD6-246061ABA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333867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027E19A-3557-4292-AF3A-7A9BA33DF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9634ECA-FBC7-435E-9055-F12460385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25E6F4C-2043-42EC-A062-4ABD3E7D0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A685A53-3A13-4310-86DF-CF3AE7AF2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2FF45A-933D-4892-9C38-D1493EC4A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B792D82-1321-441F-B2A7-DED312B22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10CF49B-7295-4BDF-B226-79591B37E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BFE66FD-436C-42EE-BDA4-73FEEAFFF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333867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B7D91D2-E7C4-47C4-BC8D-49547DA91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02ECB71-6B52-4DDF-A50A-38DAB77E2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4D32EDA-7F54-4EFD-BBB9-74E296D39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C336C39-5E98-4038-A4C8-F7EF1FEB3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08188698" y="76203"/>
          <a:ext cx="2501966" cy="582406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75182FA-7CB3-4FD2-A901-292A3CB90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333867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A02CFA5-6BA3-4712-80BF-CFE3192E8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65C3349-FAC7-44C3-BBE0-7E0370549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8A8CC5D-27CA-41E9-B919-61C633BBC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44772F0B-D128-42AB-B5DB-47E479B80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CCD1DDCF-4B49-40EF-A9C2-8D312BC12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8C21E83-229D-40DD-9CE4-981087D2F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1</xdr:col>
      <xdr:colOff>1328277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74E4A43-9996-489D-99D3-6B7A8A836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5EEAC99-9347-496F-8FAE-504424CD8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333867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A542F9-86D2-4953-8EBC-6DFA8453B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26B6CAF-CA62-4FD6-B0AD-C700C4D74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2963111-8B06-4C49-A699-CA8D42393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44F553D-5DC5-49D6-9B20-020B9B0D9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F74E3BA-E59E-4D83-A484-C6C47E872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B111A5-84CA-4553-9C70-CCA557EFA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1</xdr:col>
      <xdr:colOff>1324467</xdr:colOff>
      <xdr:row>2</xdr:row>
      <xdr:rowOff>116742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FD3918B0-2712-4C8B-BFE7-D3CE71EBB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63470648" y="76203"/>
          <a:ext cx="2232091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1</xdr:col>
      <xdr:colOff>1324467</xdr:colOff>
      <xdr:row>2</xdr:row>
      <xdr:rowOff>116742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4766D04C-7949-4DCC-A9E3-50F804C66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333867</xdr:colOff>
      <xdr:row>2</xdr:row>
      <xdr:rowOff>116742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71CA947-458A-4C54-A0F3-3BC03133D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08188698" y="76203"/>
          <a:ext cx="2501966" cy="582406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333867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2CC2696-979B-40DD-AD01-5996E4CC6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67736</xdr:colOff>
      <xdr:row>0</xdr:row>
      <xdr:rowOff>76203</xdr:rowOff>
    </xdr:from>
    <xdr:to>
      <xdr:col>2</xdr:col>
      <xdr:colOff>335772</xdr:colOff>
      <xdr:row>2</xdr:row>
      <xdr:rowOff>116742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6AC143D-99D6-4F8F-A707-7C69B0A42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9798978" y="76203"/>
          <a:ext cx="2507046" cy="5739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13FDB-24FA-4BC4-A434-376C82B06E9D}">
  <dimension ref="A4:B55"/>
  <sheetViews>
    <sheetView showGridLines="0" rightToLeft="1" tabSelected="1" view="pageBreakPreview" zoomScale="90" zoomScaleNormal="100" zoomScaleSheetLayoutView="90" workbookViewId="0">
      <selection activeCell="A2" sqref="A2"/>
    </sheetView>
  </sheetViews>
  <sheetFormatPr defaultColWidth="14.7265625" defaultRowHeight="21" customHeight="1" x14ac:dyDescent="0.35"/>
  <cols>
    <col min="1" max="1" width="93.54296875" customWidth="1"/>
    <col min="2" max="2" width="21.7265625" customWidth="1"/>
  </cols>
  <sheetData>
    <row r="4" spans="1:2" s="13" customFormat="1" ht="21" customHeight="1" x14ac:dyDescent="0.35">
      <c r="A4" s="59" t="s">
        <v>0</v>
      </c>
      <c r="B4" s="60"/>
    </row>
    <row r="5" spans="1:2" s="13" customFormat="1" ht="21" customHeight="1" x14ac:dyDescent="0.35">
      <c r="A5" s="59" t="s">
        <v>1</v>
      </c>
      <c r="B5" s="60"/>
    </row>
    <row r="6" spans="1:2" s="13" customFormat="1" ht="21" customHeight="1" x14ac:dyDescent="0.35">
      <c r="A6" s="61" t="s">
        <v>2</v>
      </c>
      <c r="B6" s="62"/>
    </row>
    <row r="7" spans="1:2" ht="21" customHeight="1" x14ac:dyDescent="0.35">
      <c r="A7" s="5" t="s">
        <v>118</v>
      </c>
      <c r="B7" s="4" t="s">
        <v>3</v>
      </c>
    </row>
    <row r="8" spans="1:2" ht="21" customHeight="1" x14ac:dyDescent="0.35">
      <c r="A8" s="9" t="s">
        <v>5</v>
      </c>
      <c r="B8" s="11">
        <v>1.1000000000000001</v>
      </c>
    </row>
    <row r="9" spans="1:2" ht="21" customHeight="1" x14ac:dyDescent="0.35">
      <c r="A9" s="8" t="s">
        <v>6</v>
      </c>
      <c r="B9" s="10">
        <v>1.2</v>
      </c>
    </row>
    <row r="10" spans="1:2" ht="21" customHeight="1" x14ac:dyDescent="0.35">
      <c r="A10" s="9" t="s">
        <v>116</v>
      </c>
      <c r="B10" s="11">
        <v>1.3</v>
      </c>
    </row>
    <row r="11" spans="1:2" ht="21" customHeight="1" x14ac:dyDescent="0.35">
      <c r="A11" s="8" t="s">
        <v>4</v>
      </c>
      <c r="B11" s="10">
        <v>1.4</v>
      </c>
    </row>
    <row r="12" spans="1:2" ht="21" customHeight="1" x14ac:dyDescent="0.35">
      <c r="A12" s="9" t="s">
        <v>96</v>
      </c>
      <c r="B12" s="11">
        <v>1.5</v>
      </c>
    </row>
    <row r="13" spans="1:2" ht="21" customHeight="1" x14ac:dyDescent="0.35">
      <c r="A13" s="8" t="s">
        <v>8</v>
      </c>
      <c r="B13" s="10">
        <v>1.6</v>
      </c>
    </row>
    <row r="14" spans="1:2" ht="21" customHeight="1" x14ac:dyDescent="0.35">
      <c r="A14" s="9" t="s">
        <v>10</v>
      </c>
      <c r="B14" s="11">
        <v>1.7</v>
      </c>
    </row>
    <row r="15" spans="1:2" ht="21" customHeight="1" x14ac:dyDescent="0.35">
      <c r="A15" s="8" t="s">
        <v>11</v>
      </c>
      <c r="B15" s="10">
        <v>1.8</v>
      </c>
    </row>
    <row r="16" spans="1:2" ht="21" customHeight="1" x14ac:dyDescent="0.35">
      <c r="A16" s="9" t="s">
        <v>7</v>
      </c>
      <c r="B16" s="11">
        <v>1.9</v>
      </c>
    </row>
    <row r="17" spans="1:2" ht="21" customHeight="1" x14ac:dyDescent="0.35">
      <c r="A17" s="8" t="s">
        <v>9</v>
      </c>
      <c r="B17" s="43">
        <v>1.1000000000000001</v>
      </c>
    </row>
    <row r="18" spans="1:2" ht="21" customHeight="1" x14ac:dyDescent="0.35">
      <c r="A18" s="9" t="s">
        <v>130</v>
      </c>
      <c r="B18" s="11">
        <v>1.1100000000000001</v>
      </c>
    </row>
    <row r="19" spans="1:2" ht="21" customHeight="1" x14ac:dyDescent="0.35">
      <c r="A19" s="5" t="s">
        <v>119</v>
      </c>
      <c r="B19" s="4" t="s">
        <v>3</v>
      </c>
    </row>
    <row r="20" spans="1:2" ht="21" customHeight="1" x14ac:dyDescent="0.35">
      <c r="A20" s="9" t="s">
        <v>12</v>
      </c>
      <c r="B20" s="11">
        <v>2.1</v>
      </c>
    </row>
    <row r="21" spans="1:2" ht="21" customHeight="1" x14ac:dyDescent="0.35">
      <c r="A21" s="8" t="s">
        <v>13</v>
      </c>
      <c r="B21" s="10">
        <v>2.2000000000000002</v>
      </c>
    </row>
    <row r="22" spans="1:2" ht="21" customHeight="1" x14ac:dyDescent="0.35">
      <c r="A22" s="9" t="s">
        <v>15</v>
      </c>
      <c r="B22" s="11">
        <v>2.2999999999999998</v>
      </c>
    </row>
    <row r="23" spans="1:2" ht="21" customHeight="1" x14ac:dyDescent="0.35">
      <c r="A23" s="8" t="s">
        <v>18</v>
      </c>
      <c r="B23" s="10">
        <v>2.4</v>
      </c>
    </row>
    <row r="24" spans="1:2" ht="21" customHeight="1" x14ac:dyDescent="0.35">
      <c r="A24" s="9" t="s">
        <v>19</v>
      </c>
      <c r="B24" s="11">
        <v>2.5</v>
      </c>
    </row>
    <row r="25" spans="1:2" ht="21" customHeight="1" x14ac:dyDescent="0.35">
      <c r="A25" s="8" t="s">
        <v>14</v>
      </c>
      <c r="B25" s="10">
        <v>2.6</v>
      </c>
    </row>
    <row r="26" spans="1:2" ht="21" customHeight="1" x14ac:dyDescent="0.35">
      <c r="A26" s="9" t="s">
        <v>16</v>
      </c>
      <c r="B26" s="11">
        <v>2.7</v>
      </c>
    </row>
    <row r="27" spans="1:2" ht="21" customHeight="1" x14ac:dyDescent="0.35">
      <c r="A27" s="8" t="s">
        <v>131</v>
      </c>
      <c r="B27" s="10">
        <v>2.8</v>
      </c>
    </row>
    <row r="28" spans="1:2" ht="21" customHeight="1" x14ac:dyDescent="0.35">
      <c r="A28" s="9" t="s">
        <v>17</v>
      </c>
      <c r="B28" s="11">
        <v>2.9</v>
      </c>
    </row>
    <row r="29" spans="1:2" ht="21" customHeight="1" x14ac:dyDescent="0.35">
      <c r="A29" s="5" t="s">
        <v>120</v>
      </c>
      <c r="B29" s="4" t="s">
        <v>3</v>
      </c>
    </row>
    <row r="30" spans="1:2" ht="21" customHeight="1" x14ac:dyDescent="0.35">
      <c r="A30" s="9" t="s">
        <v>20</v>
      </c>
      <c r="B30" s="11">
        <v>3.1</v>
      </c>
    </row>
    <row r="31" spans="1:2" ht="21" customHeight="1" x14ac:dyDescent="0.35">
      <c r="A31" s="8" t="s">
        <v>21</v>
      </c>
      <c r="B31" s="10">
        <v>3.2</v>
      </c>
    </row>
    <row r="32" spans="1:2" ht="21" customHeight="1" x14ac:dyDescent="0.35">
      <c r="A32" s="9" t="s">
        <v>24</v>
      </c>
      <c r="B32" s="11">
        <v>3.3</v>
      </c>
    </row>
    <row r="33" spans="1:2" ht="21" customHeight="1" x14ac:dyDescent="0.35">
      <c r="A33" s="8" t="s">
        <v>25</v>
      </c>
      <c r="B33" s="10">
        <v>3.4</v>
      </c>
    </row>
    <row r="34" spans="1:2" ht="21" customHeight="1" x14ac:dyDescent="0.35">
      <c r="A34" s="9" t="s">
        <v>22</v>
      </c>
      <c r="B34" s="11">
        <v>3.5</v>
      </c>
    </row>
    <row r="35" spans="1:2" ht="21" customHeight="1" x14ac:dyDescent="0.35">
      <c r="A35" s="8" t="s">
        <v>132</v>
      </c>
      <c r="B35" s="10">
        <v>3.6</v>
      </c>
    </row>
    <row r="36" spans="1:2" ht="21" customHeight="1" x14ac:dyDescent="0.35">
      <c r="A36" s="9" t="s">
        <v>23</v>
      </c>
      <c r="B36" s="11">
        <v>3.7</v>
      </c>
    </row>
    <row r="37" spans="1:2" ht="21" customHeight="1" x14ac:dyDescent="0.35">
      <c r="A37" s="8" t="s">
        <v>26</v>
      </c>
      <c r="B37" s="10">
        <v>3.8</v>
      </c>
    </row>
    <row r="38" spans="1:2" ht="21" customHeight="1" x14ac:dyDescent="0.35">
      <c r="A38" s="9" t="s">
        <v>27</v>
      </c>
      <c r="B38" s="11">
        <v>3.9</v>
      </c>
    </row>
    <row r="39" spans="1:2" ht="21" customHeight="1" x14ac:dyDescent="0.35">
      <c r="A39" s="8" t="s">
        <v>30</v>
      </c>
      <c r="B39" s="43">
        <v>3.1</v>
      </c>
    </row>
    <row r="40" spans="1:2" ht="21" customHeight="1" x14ac:dyDescent="0.35">
      <c r="A40" s="9" t="s">
        <v>31</v>
      </c>
      <c r="B40" s="11">
        <v>3.11</v>
      </c>
    </row>
    <row r="41" spans="1:2" ht="21" customHeight="1" x14ac:dyDescent="0.35">
      <c r="A41" s="8" t="s">
        <v>28</v>
      </c>
      <c r="B41" s="10">
        <v>3.12</v>
      </c>
    </row>
    <row r="42" spans="1:2" ht="21" customHeight="1" x14ac:dyDescent="0.35">
      <c r="A42" s="9" t="s">
        <v>133</v>
      </c>
      <c r="B42" s="11">
        <v>3.13</v>
      </c>
    </row>
    <row r="43" spans="1:2" ht="21" customHeight="1" x14ac:dyDescent="0.35">
      <c r="A43" s="8" t="s">
        <v>29</v>
      </c>
      <c r="B43" s="10">
        <v>3.14</v>
      </c>
    </row>
    <row r="44" spans="1:2" ht="21" customHeight="1" x14ac:dyDescent="0.35">
      <c r="A44" s="5" t="s">
        <v>121</v>
      </c>
      <c r="B44" s="4" t="s">
        <v>3</v>
      </c>
    </row>
    <row r="45" spans="1:2" ht="21" customHeight="1" x14ac:dyDescent="0.35">
      <c r="A45" s="9" t="s">
        <v>94</v>
      </c>
      <c r="B45" s="11">
        <v>4.0999999999999996</v>
      </c>
    </row>
    <row r="46" spans="1:2" ht="21" customHeight="1" x14ac:dyDescent="0.35">
      <c r="A46" s="8" t="s">
        <v>93</v>
      </c>
      <c r="B46" s="10">
        <v>4.2</v>
      </c>
    </row>
    <row r="47" spans="1:2" ht="21" customHeight="1" x14ac:dyDescent="0.35">
      <c r="A47" s="5" t="s">
        <v>122</v>
      </c>
      <c r="B47" s="4" t="s">
        <v>3</v>
      </c>
    </row>
    <row r="48" spans="1:2" ht="21" customHeight="1" x14ac:dyDescent="0.35">
      <c r="A48" s="9" t="s">
        <v>86</v>
      </c>
      <c r="B48" s="11">
        <v>5.0999999999999996</v>
      </c>
    </row>
    <row r="49" spans="1:2" ht="21" customHeight="1" x14ac:dyDescent="0.35">
      <c r="A49" s="8" t="s">
        <v>88</v>
      </c>
      <c r="B49" s="10">
        <v>5.2</v>
      </c>
    </row>
    <row r="50" spans="1:2" ht="21" customHeight="1" x14ac:dyDescent="0.35">
      <c r="A50" s="9" t="s">
        <v>91</v>
      </c>
      <c r="B50" s="11">
        <v>5.3</v>
      </c>
    </row>
    <row r="51" spans="1:2" ht="21" customHeight="1" x14ac:dyDescent="0.35">
      <c r="A51" s="8" t="s">
        <v>92</v>
      </c>
      <c r="B51" s="10">
        <v>5.4</v>
      </c>
    </row>
    <row r="52" spans="1:2" ht="21" customHeight="1" x14ac:dyDescent="0.35">
      <c r="A52" s="9" t="s">
        <v>87</v>
      </c>
      <c r="B52" s="11">
        <v>5.5</v>
      </c>
    </row>
    <row r="53" spans="1:2" ht="21" customHeight="1" x14ac:dyDescent="0.35">
      <c r="A53" s="8" t="s">
        <v>89</v>
      </c>
      <c r="B53" s="10">
        <v>5.6</v>
      </c>
    </row>
    <row r="54" spans="1:2" ht="21" customHeight="1" x14ac:dyDescent="0.35">
      <c r="A54" s="9" t="s">
        <v>134</v>
      </c>
      <c r="B54" s="11">
        <v>5.7</v>
      </c>
    </row>
    <row r="55" spans="1:2" ht="21" customHeight="1" x14ac:dyDescent="0.35">
      <c r="A55" s="8" t="s">
        <v>90</v>
      </c>
      <c r="B55" s="10">
        <v>5.8</v>
      </c>
    </row>
  </sheetData>
  <mergeCells count="3">
    <mergeCell ref="A4:B4"/>
    <mergeCell ref="A5:B5"/>
    <mergeCell ref="A6:B6"/>
  </mergeCells>
  <hyperlinks>
    <hyperlink ref="A6" location="الملخص!A1" display="أبرز مؤشرات إحصاءات البترول والغاز" xr:uid="{D925B90B-04D7-41DD-9F74-A644C02C3950}"/>
    <hyperlink ref="A20:B20" location="'2.1'!A1" display="استهلاك النفط الخام" xr:uid="{1AA4B4F8-148B-4C74-8832-B84DB9C462F2}"/>
    <hyperlink ref="A21:B21" location="'2.2'!A1" display="استهلاك الغاز الطبيعي" xr:uid="{A4D7C399-9A5A-463A-BCB7-29D8BDC028F0}"/>
    <hyperlink ref="A22:B22" location="'2.3'!A1" display="استهلاك البنزين" xr:uid="{3D41614C-739A-4E4B-B912-648E5D1AB030}"/>
    <hyperlink ref="A23:B23" location="'2.4'!A1" display="استهلاك زيت الغاز/الديزل" xr:uid="{F4A8F08A-2DBF-4280-9673-EB8C0A66D44E}"/>
    <hyperlink ref="A24:B24" location="'2.5'!A1" display="استهلاك زيت الوقود" xr:uid="{8DF335CA-24F7-4CB2-BF4F-62F032F70D02}"/>
    <hyperlink ref="A25:B25" location="'2.6'!A1" display="استهلاك الغازات البترولية المسالة" xr:uid="{F4007C69-3887-499C-A5F6-2B5AA3A0B7CE}"/>
    <hyperlink ref="A26:B26" location="'2.7'!A1" display="استهلاك الكيروسين ووقود الطائرات" xr:uid="{E582A778-B8CA-4FFA-A403-5DE3627523BD}"/>
    <hyperlink ref="A27:B27" location="'2.8'!A1" display="استهلاك المنتجات النفطية المكررة الأخرى" xr:uid="{17DEA4E3-DE14-4BC2-BBB4-6614154E6D33}"/>
    <hyperlink ref="A28:B28" location="'2.9'!A1" display="استهلاك النافثا" xr:uid="{1E24073D-FAA6-4DC6-84E1-F756B82C0EED}"/>
    <hyperlink ref="A30:B30" location="'3.1'!A1" display="صادرات النفط الخام " xr:uid="{C24A3A04-1376-47EA-B2F2-4266A6D2FFEE}"/>
    <hyperlink ref="A31:B31" location="'3.2'!A1" display="صادرات البنزين" xr:uid="{43360AD9-CA36-4F2B-9F0C-E90940C29C3F}"/>
    <hyperlink ref="A32:B32" location="'3.3'!A1" display="صادرات زيت الغاز/الديزل" xr:uid="{03FB6D53-865B-494F-ADE2-1987D29AFEE9}"/>
    <hyperlink ref="A33:B33" location="'3.4'!A1" display="صادرات زيت الوقود" xr:uid="{48958831-6767-44AB-80A3-AE8B58FF316E}"/>
    <hyperlink ref="A34:B34" location="'3.5'!A1" display="صادرات الكيروسين ووقود الطائرات" xr:uid="{0A5E487D-5017-4CE8-9531-8EACEA030962}"/>
    <hyperlink ref="A35:B35" location="'3.6'!A1" display="صادرات المنتجات النفطية المكررة الأخرى" xr:uid="{67ECE810-6900-434A-BB5C-D6CA0CD157CE}"/>
    <hyperlink ref="A36:B36" location="'3.7'!A1" display="صادرات النافثا" xr:uid="{F27FF74A-24C5-45AE-A513-264BC57AF80B}"/>
    <hyperlink ref="A37:B37" location="'3.8'!A1" display="واردات النفط الخام" xr:uid="{31BC249D-0D5F-4DD0-AF3C-2418AD769D66}"/>
    <hyperlink ref="A38:B38" location="'3.9'!A1" display="واردات البنزين" xr:uid="{DBB4C4AD-62FE-418B-8BBD-593222F9D432}"/>
    <hyperlink ref="A39:B39" location="'3.10'!A1" display="واردات زيت الغاز/الديزل" xr:uid="{213FA98C-783D-4EEF-A0A7-3D1E9522A926}"/>
    <hyperlink ref="A40:B40" location="'3.11'!A1" display="واردات زيت الوقود" xr:uid="{DCBEBDEF-0901-4809-95D9-EFE000FABB6F}"/>
    <hyperlink ref="A41:B41" location="'3.12'!A1" display="واردات الكيروسين ووقود الطائرات" xr:uid="{A39217E2-A93F-42ED-B505-403B4428C6F8}"/>
    <hyperlink ref="A42:B42" location="'3.13'!A1" display="واردات المنتجات النفطية المكررة الأخرى" xr:uid="{39F0C4E3-0245-4AA1-AF24-A86FE5E7F97D}"/>
    <hyperlink ref="A43:B43" location="'3.14'!A1" display="واردات النافثا" xr:uid="{DAB7AD74-91BC-4639-9A66-3A603684185B}"/>
    <hyperlink ref="A45:B45" location="'4.1'!A1" display="احتياطيات النفط الخام" xr:uid="{30E42B78-793E-43B3-BBD5-DCB97D7A197F}"/>
    <hyperlink ref="A46:B46" location="'4.2'!A1" display="احتياطيات الغاز الطبيعي" xr:uid="{5D2F8F54-79ED-4870-BBD2-8CCF8B8E4928}"/>
    <hyperlink ref="A48:B48" location="'5.1'!A1" display="التغير في مخزون النفط الخام" xr:uid="{86273DBF-008B-4DDA-82F9-E582E80B4FEE}"/>
    <hyperlink ref="A49:B49" location="'5.2'!A1" display="التغير في مخزون البنزين" xr:uid="{5E6767D5-7CB1-4CA8-87AA-F5914C117D9A}"/>
    <hyperlink ref="A50:B50" location="'5.3'!A1" display="التغير في مخزون زيت الغاز/الديزل" xr:uid="{951F36C1-6E71-441C-93E4-F129C5A865D4}"/>
    <hyperlink ref="A51:B51" location="'5.4'!A1" display="التغير في مخزون زيت الوقود" xr:uid="{1EAAA36C-6528-4544-B493-2DD2F269807D}"/>
    <hyperlink ref="A52:B52" location="'5.5'!A1" display="التغير في مخزون الغازات البترولية المسالة" xr:uid="{7C71C8BD-6C4C-47A9-9D41-CBAA5C10F1E0}"/>
    <hyperlink ref="A53:B53" location="'5.6'!A1" display="التغير في مخزون الكيروسين ووقود الطائرات" xr:uid="{E40E54F6-D2C2-4619-8A65-AF58BE4C0EAB}"/>
    <hyperlink ref="A54:B54" location="'5.7'!A1" display="التغير في مخزون المنتجات النفطية المكررة الأخرى" xr:uid="{7A7AC1FB-CAFB-4A2C-AA30-C13605CA1DD1}"/>
    <hyperlink ref="A55:B55" location="'5.8'!A1" display="التغير في مخزون النافثا" xr:uid="{0F4D14F8-DA5C-4FA7-918C-0E8A913C1791}"/>
    <hyperlink ref="A8:B8" location="'1.1'!A1" display="إنتاج النفط الخام " xr:uid="{F246A842-749D-4612-A4F4-CD0D55C4B84B}"/>
    <hyperlink ref="A9:B9" location="'1.2'!A1" display="إنتاج الغاز الطبيعي" xr:uid="{99372823-1EDC-48EF-BF2B-FF9EBABC06A5}"/>
    <hyperlink ref="A10:B10" location="'1.3'!A1" display="إجمالي سعات محطات التكرير" xr:uid="{66736AA1-FE99-4392-95B4-769CBB1DFEF5}"/>
    <hyperlink ref="A11:B11" location="'1.4'!A1" display="سعة مصافي التكرير" xr:uid="{569CF689-DB2E-467A-9B31-46BFAF944C8E}"/>
    <hyperlink ref="A12:B12" location="'1.5'!A1" display="مدخلات مصافي التكرير من النفط الخام" xr:uid="{E5AFF091-39EA-4767-89BD-944EFF1200A2}"/>
    <hyperlink ref="A13:B13" location="'1.6'!A1" display="إنتاج البنزين" xr:uid="{49919DFF-7278-422F-9012-93B75BC06649}"/>
    <hyperlink ref="A14:B14" location="'1.7'!A1" display="إنتاج زيت الغاز/الديزل" xr:uid="{F22A3915-950E-4770-BEF3-72565180E2E2}"/>
    <hyperlink ref="A15:B15" location="'1.8'!A1" display="إنتاج زيت الوقود" xr:uid="{54BB6171-38A6-4AF3-8D7F-8CD1567CEF44}"/>
    <hyperlink ref="A16:B16" location="'1.9'!A1" display="إنتاج الغازات البترولية المسالة" xr:uid="{06298953-E259-47AD-9116-CADC4529F6A5}"/>
    <hyperlink ref="A17:B17" location="'1.10'!A1" display="إنتاج الكيروسين ووقود الطائرات" xr:uid="{D9BC5FC2-DE6B-4FCC-9264-C3FC8199FB47}"/>
    <hyperlink ref="A18:B18" location="'1.11'!A1" display="إنتاج المنتجات النفطية المكررة الأخرى" xr:uid="{0A511FDB-D074-47CB-81BE-C6240EA6DDD9}"/>
  </hyperlinks>
  <pageMargins left="0.7" right="0.7" top="0.75" bottom="0.75" header="0.3" footer="0.3"/>
  <pageSetup paperSize="9" scale="49" orientation="portrait" horizontalDpi="300" verticalDpi="300" r:id="rId1"/>
  <headerFooter>
    <oddHeader>&amp;C&amp;K31AE57&amp;10&amp;"Calibri"&amp;BPublic&amp;B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P24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4" max="17" width="14.7265625" customWidth="1"/>
  </cols>
  <sheetData>
    <row r="4" spans="1:15" s="12" customFormat="1" ht="55.15" customHeight="1" x14ac:dyDescent="0.35">
      <c r="A4" s="77" t="s">
        <v>11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7378</v>
      </c>
      <c r="D6" s="7">
        <v>8792</v>
      </c>
      <c r="E6" s="7">
        <v>9517</v>
      </c>
      <c r="F6" s="7">
        <v>8370</v>
      </c>
      <c r="G6" s="7">
        <v>9672</v>
      </c>
      <c r="H6" s="7">
        <v>9780</v>
      </c>
      <c r="I6" s="7">
        <v>9951</v>
      </c>
      <c r="J6" s="7">
        <v>10912</v>
      </c>
      <c r="K6" s="7">
        <v>8880</v>
      </c>
      <c r="L6" s="7">
        <v>9827</v>
      </c>
      <c r="M6" s="7">
        <v>9630</v>
      </c>
      <c r="N6" s="7">
        <v>8742</v>
      </c>
      <c r="O6" s="32">
        <v>111451</v>
      </c>
    </row>
    <row r="7" spans="1:15" ht="21" customHeight="1" x14ac:dyDescent="0.35">
      <c r="A7" s="3">
        <v>2011</v>
      </c>
      <c r="B7" s="76"/>
      <c r="C7" s="6">
        <v>14787</v>
      </c>
      <c r="D7" s="6">
        <v>9772</v>
      </c>
      <c r="E7" s="6">
        <v>10912</v>
      </c>
      <c r="F7" s="6">
        <v>11640</v>
      </c>
      <c r="G7" s="6">
        <v>11222</v>
      </c>
      <c r="H7" s="6">
        <v>13320</v>
      </c>
      <c r="I7" s="6">
        <v>14942</v>
      </c>
      <c r="J7" s="6">
        <v>13764</v>
      </c>
      <c r="K7" s="6">
        <v>13500</v>
      </c>
      <c r="L7" s="6">
        <v>13702</v>
      </c>
      <c r="M7" s="6">
        <v>12600</v>
      </c>
      <c r="N7" s="6">
        <v>11780</v>
      </c>
      <c r="O7" s="32">
        <v>151941</v>
      </c>
    </row>
    <row r="8" spans="1:15" ht="21" customHeight="1" x14ac:dyDescent="0.35">
      <c r="A8" s="3">
        <v>2012</v>
      </c>
      <c r="B8" s="76"/>
      <c r="C8" s="7">
        <v>13826</v>
      </c>
      <c r="D8" s="7">
        <v>13021</v>
      </c>
      <c r="E8" s="7">
        <v>14136</v>
      </c>
      <c r="F8" s="7">
        <v>13380</v>
      </c>
      <c r="G8" s="7">
        <v>14322</v>
      </c>
      <c r="H8" s="7">
        <v>13680</v>
      </c>
      <c r="I8" s="7">
        <v>14942</v>
      </c>
      <c r="J8" s="7">
        <v>14539</v>
      </c>
      <c r="K8" s="7">
        <v>14010</v>
      </c>
      <c r="L8" s="7">
        <v>14632</v>
      </c>
      <c r="M8" s="7">
        <v>13740</v>
      </c>
      <c r="N8" s="7">
        <v>15376</v>
      </c>
      <c r="O8" s="32">
        <v>169604</v>
      </c>
    </row>
    <row r="9" spans="1:15" ht="21" customHeight="1" x14ac:dyDescent="0.35">
      <c r="A9" s="3">
        <v>2013</v>
      </c>
      <c r="B9" s="76"/>
      <c r="C9" s="6">
        <v>13330</v>
      </c>
      <c r="D9" s="6">
        <v>12348</v>
      </c>
      <c r="E9" s="6">
        <v>12834</v>
      </c>
      <c r="F9" s="6">
        <v>10770</v>
      </c>
      <c r="G9" s="6">
        <v>13175</v>
      </c>
      <c r="H9" s="6">
        <v>14550</v>
      </c>
      <c r="I9" s="6">
        <v>13361</v>
      </c>
      <c r="J9" s="6">
        <v>14260</v>
      </c>
      <c r="K9" s="6">
        <v>13980</v>
      </c>
      <c r="L9" s="6">
        <v>14136</v>
      </c>
      <c r="M9" s="6">
        <v>12180</v>
      </c>
      <c r="N9" s="6">
        <v>14322</v>
      </c>
      <c r="O9" s="32">
        <v>159246</v>
      </c>
    </row>
    <row r="10" spans="1:15" ht="21" customHeight="1" x14ac:dyDescent="0.35">
      <c r="A10" s="3">
        <v>2014</v>
      </c>
      <c r="B10" s="76"/>
      <c r="C10" s="7">
        <v>17112</v>
      </c>
      <c r="D10" s="7">
        <v>11732</v>
      </c>
      <c r="E10" s="7">
        <v>14756</v>
      </c>
      <c r="F10" s="7">
        <v>15480</v>
      </c>
      <c r="G10" s="7">
        <v>15066</v>
      </c>
      <c r="H10" s="7">
        <v>14550</v>
      </c>
      <c r="I10" s="7">
        <v>14384</v>
      </c>
      <c r="J10" s="7">
        <v>13671</v>
      </c>
      <c r="K10" s="7">
        <v>13620</v>
      </c>
      <c r="L10" s="7">
        <v>13919</v>
      </c>
      <c r="M10" s="7">
        <v>13290</v>
      </c>
      <c r="N10" s="7">
        <v>13764</v>
      </c>
      <c r="O10" s="32">
        <v>171344</v>
      </c>
    </row>
    <row r="11" spans="1:15" ht="21" customHeight="1" x14ac:dyDescent="0.35">
      <c r="A11" s="3">
        <v>2015</v>
      </c>
      <c r="B11" s="76"/>
      <c r="C11" s="6">
        <v>13516</v>
      </c>
      <c r="D11" s="6">
        <v>12432</v>
      </c>
      <c r="E11" s="6">
        <v>15035</v>
      </c>
      <c r="F11" s="6">
        <v>14610</v>
      </c>
      <c r="G11" s="6">
        <v>15376</v>
      </c>
      <c r="H11" s="6">
        <v>14340</v>
      </c>
      <c r="I11" s="6">
        <v>14105</v>
      </c>
      <c r="J11" s="6">
        <v>13609</v>
      </c>
      <c r="K11" s="6">
        <v>13590</v>
      </c>
      <c r="L11" s="6">
        <v>11222</v>
      </c>
      <c r="M11" s="6">
        <v>11100</v>
      </c>
      <c r="N11" s="6">
        <v>14167</v>
      </c>
      <c r="O11" s="32">
        <v>163102</v>
      </c>
    </row>
    <row r="12" spans="1:15" ht="21" customHeight="1" x14ac:dyDescent="0.35">
      <c r="A12" s="3">
        <v>2016</v>
      </c>
      <c r="B12" s="76"/>
      <c r="C12" s="7">
        <v>14260</v>
      </c>
      <c r="D12" s="7">
        <v>14471</v>
      </c>
      <c r="E12" s="7">
        <v>14663</v>
      </c>
      <c r="F12" s="7">
        <v>13740</v>
      </c>
      <c r="G12" s="7">
        <v>12090</v>
      </c>
      <c r="H12" s="7">
        <v>13110</v>
      </c>
      <c r="I12" s="7">
        <v>14260</v>
      </c>
      <c r="J12" s="7">
        <v>14570</v>
      </c>
      <c r="K12" s="7">
        <v>14160</v>
      </c>
      <c r="L12" s="7">
        <v>14136</v>
      </c>
      <c r="M12" s="7">
        <v>15240</v>
      </c>
      <c r="N12" s="7">
        <v>13578</v>
      </c>
      <c r="O12" s="32">
        <v>168278</v>
      </c>
    </row>
    <row r="13" spans="1:15" ht="21" customHeight="1" x14ac:dyDescent="0.35">
      <c r="A13" s="3">
        <v>2017</v>
      </c>
      <c r="B13" s="76"/>
      <c r="C13" s="6">
        <v>12834</v>
      </c>
      <c r="D13" s="6">
        <v>14084</v>
      </c>
      <c r="E13" s="6">
        <v>13764</v>
      </c>
      <c r="F13" s="6">
        <v>13470</v>
      </c>
      <c r="G13" s="6">
        <v>14229</v>
      </c>
      <c r="H13" s="6">
        <v>14190</v>
      </c>
      <c r="I13" s="6">
        <v>11563</v>
      </c>
      <c r="J13" s="6">
        <v>17763</v>
      </c>
      <c r="K13" s="6">
        <v>14160</v>
      </c>
      <c r="L13" s="6">
        <v>15004</v>
      </c>
      <c r="M13" s="6">
        <v>13860</v>
      </c>
      <c r="N13" s="6">
        <v>14601</v>
      </c>
      <c r="O13" s="32">
        <v>169522</v>
      </c>
    </row>
    <row r="14" spans="1:15" ht="21" customHeight="1" x14ac:dyDescent="0.35">
      <c r="A14" s="3">
        <v>2018</v>
      </c>
      <c r="B14" s="76"/>
      <c r="C14" s="7">
        <v>14942</v>
      </c>
      <c r="D14" s="7">
        <v>13776</v>
      </c>
      <c r="E14" s="7">
        <v>12028</v>
      </c>
      <c r="F14" s="7">
        <v>13560</v>
      </c>
      <c r="G14" s="7">
        <v>15221</v>
      </c>
      <c r="H14" s="7">
        <v>10320</v>
      </c>
      <c r="I14" s="7">
        <v>14570</v>
      </c>
      <c r="J14" s="7">
        <v>13795</v>
      </c>
      <c r="K14" s="7">
        <v>13770</v>
      </c>
      <c r="L14" s="7">
        <v>14136</v>
      </c>
      <c r="M14" s="7">
        <v>14160</v>
      </c>
      <c r="N14" s="7">
        <v>15965</v>
      </c>
      <c r="O14" s="32">
        <v>166243</v>
      </c>
    </row>
    <row r="15" spans="1:15" ht="21" customHeight="1" x14ac:dyDescent="0.35">
      <c r="A15" s="3">
        <v>2019</v>
      </c>
      <c r="B15" s="76"/>
      <c r="C15" s="6">
        <v>14694</v>
      </c>
      <c r="D15" s="6">
        <v>13412</v>
      </c>
      <c r="E15" s="6">
        <v>11904</v>
      </c>
      <c r="F15" s="6">
        <v>12330</v>
      </c>
      <c r="G15" s="6">
        <v>14663</v>
      </c>
      <c r="H15" s="6">
        <v>15570</v>
      </c>
      <c r="I15" s="6">
        <v>15531</v>
      </c>
      <c r="J15" s="6">
        <v>15345</v>
      </c>
      <c r="K15" s="6">
        <v>11760</v>
      </c>
      <c r="L15" s="6">
        <v>11470</v>
      </c>
      <c r="M15" s="6">
        <v>9360</v>
      </c>
      <c r="N15" s="6">
        <v>8494</v>
      </c>
      <c r="O15" s="32">
        <v>154533</v>
      </c>
    </row>
    <row r="16" spans="1:15" ht="21" customHeight="1" x14ac:dyDescent="0.35">
      <c r="A16" s="3">
        <v>2020</v>
      </c>
      <c r="B16" s="76"/>
      <c r="C16" s="7">
        <v>9424</v>
      </c>
      <c r="D16" s="7">
        <v>11194</v>
      </c>
      <c r="E16" s="7">
        <v>11842</v>
      </c>
      <c r="F16" s="7">
        <v>9540</v>
      </c>
      <c r="G16" s="7">
        <v>12090</v>
      </c>
      <c r="H16" s="7">
        <v>9720</v>
      </c>
      <c r="I16" s="7">
        <v>10602</v>
      </c>
      <c r="J16" s="7">
        <v>10447</v>
      </c>
      <c r="K16" s="7">
        <v>8700</v>
      </c>
      <c r="L16" s="7">
        <v>11966</v>
      </c>
      <c r="M16" s="7">
        <v>10110</v>
      </c>
      <c r="N16" s="7">
        <v>10447</v>
      </c>
      <c r="O16" s="32">
        <v>126082</v>
      </c>
    </row>
    <row r="17" spans="1:16" ht="21" customHeight="1" x14ac:dyDescent="0.35">
      <c r="A17" s="3">
        <v>2021</v>
      </c>
      <c r="B17" s="76"/>
      <c r="C17" s="6">
        <v>10292</v>
      </c>
      <c r="D17" s="6">
        <v>10920</v>
      </c>
      <c r="E17" s="6">
        <v>12989</v>
      </c>
      <c r="F17" s="6">
        <v>11520</v>
      </c>
      <c r="G17" s="6">
        <v>12710</v>
      </c>
      <c r="H17" s="6">
        <v>12300</v>
      </c>
      <c r="I17" s="6">
        <v>12989</v>
      </c>
      <c r="J17" s="6">
        <v>13020</v>
      </c>
      <c r="K17" s="6">
        <v>14880</v>
      </c>
      <c r="L17" s="6">
        <v>14167</v>
      </c>
      <c r="M17" s="6">
        <v>13890</v>
      </c>
      <c r="N17" s="6">
        <v>14384</v>
      </c>
      <c r="O17" s="32">
        <v>154061</v>
      </c>
    </row>
    <row r="18" spans="1:16" ht="21" customHeight="1" x14ac:dyDescent="0.35">
      <c r="A18" s="3">
        <v>2022</v>
      </c>
      <c r="B18" s="76"/>
      <c r="C18" s="7">
        <v>15190</v>
      </c>
      <c r="D18" s="7">
        <v>14672</v>
      </c>
      <c r="E18" s="7">
        <v>15500</v>
      </c>
      <c r="F18" s="7">
        <v>15450</v>
      </c>
      <c r="G18" s="7">
        <v>16058</v>
      </c>
      <c r="H18" s="7">
        <v>15090</v>
      </c>
      <c r="I18" s="7">
        <v>14632</v>
      </c>
      <c r="J18" s="7">
        <v>14136</v>
      </c>
      <c r="K18" s="7">
        <v>13890</v>
      </c>
      <c r="L18" s="7">
        <v>14167</v>
      </c>
      <c r="M18" s="7">
        <v>13650</v>
      </c>
      <c r="N18" s="7">
        <v>13206</v>
      </c>
      <c r="O18" s="32">
        <v>175641</v>
      </c>
    </row>
    <row r="19" spans="1:16" ht="21" customHeight="1" x14ac:dyDescent="0.35">
      <c r="A19" s="3">
        <v>2023</v>
      </c>
      <c r="B19" s="76"/>
      <c r="C19" s="6">
        <v>15531</v>
      </c>
      <c r="D19" s="6">
        <v>12460</v>
      </c>
      <c r="E19" s="6">
        <v>12028</v>
      </c>
      <c r="F19" s="6">
        <v>13590</v>
      </c>
      <c r="G19" s="6">
        <v>13795</v>
      </c>
      <c r="H19" s="6">
        <v>12510</v>
      </c>
      <c r="I19" s="6">
        <v>13237</v>
      </c>
      <c r="J19" s="6">
        <v>14198</v>
      </c>
      <c r="K19" s="6">
        <v>14580</v>
      </c>
      <c r="L19" s="6">
        <v>12369</v>
      </c>
      <c r="M19" s="6">
        <v>12780</v>
      </c>
      <c r="N19" s="6">
        <v>13454</v>
      </c>
      <c r="O19" s="32">
        <v>160532</v>
      </c>
    </row>
    <row r="20" spans="1:16" ht="21" customHeight="1" x14ac:dyDescent="0.35">
      <c r="A20" s="3">
        <v>2024</v>
      </c>
      <c r="B20" s="76"/>
      <c r="C20" s="7">
        <v>14074</v>
      </c>
      <c r="D20" s="7">
        <v>13195</v>
      </c>
      <c r="E20" s="7">
        <v>13423</v>
      </c>
      <c r="F20" s="7">
        <v>11760</v>
      </c>
      <c r="G20" s="7">
        <v>14012</v>
      </c>
      <c r="H20" s="7">
        <v>13800</v>
      </c>
      <c r="I20" s="7">
        <v>12896</v>
      </c>
      <c r="J20" s="7">
        <v>13795</v>
      </c>
      <c r="K20" s="7">
        <v>13860</v>
      </c>
      <c r="L20" s="7">
        <v>13423</v>
      </c>
      <c r="M20" s="7">
        <v>13320</v>
      </c>
      <c r="N20" s="7">
        <v>14384</v>
      </c>
      <c r="O20" s="32">
        <v>161942</v>
      </c>
    </row>
    <row r="21" spans="1:16" ht="21" customHeight="1" x14ac:dyDescent="0.35">
      <c r="A21" s="3">
        <v>2025</v>
      </c>
      <c r="B21" s="76"/>
      <c r="C21" s="6">
        <v>12803</v>
      </c>
      <c r="D21" s="6">
        <v>9996</v>
      </c>
      <c r="E21" s="6">
        <v>13826</v>
      </c>
      <c r="F21" s="6">
        <v>12090</v>
      </c>
      <c r="G21" s="6">
        <v>12989</v>
      </c>
      <c r="H21" s="6">
        <v>12450</v>
      </c>
      <c r="I21" s="6">
        <v>16027</v>
      </c>
      <c r="J21" s="6">
        <v>13919</v>
      </c>
      <c r="K21" s="6">
        <v>14670</v>
      </c>
      <c r="L21" s="6">
        <v>16244</v>
      </c>
      <c r="M21" s="6">
        <v>17070</v>
      </c>
      <c r="N21" s="6">
        <v>14694</v>
      </c>
      <c r="O21" s="32">
        <v>166778</v>
      </c>
      <c r="P21" s="38"/>
    </row>
    <row r="22" spans="1:16" ht="21" customHeight="1" x14ac:dyDescent="0.35">
      <c r="A22" s="90" t="s">
        <v>55</v>
      </c>
      <c r="B22" s="90"/>
      <c r="O22" s="18" t="s">
        <v>40</v>
      </c>
    </row>
    <row r="23" spans="1:16" ht="35.15" customHeight="1" x14ac:dyDescent="0.35">
      <c r="A23" s="30"/>
    </row>
    <row r="24" spans="1:16" ht="21" customHeight="1" x14ac:dyDescent="0.35">
      <c r="A24" s="30"/>
      <c r="B24" s="30"/>
      <c r="C24" s="30"/>
      <c r="D24" s="30"/>
      <c r="E24" s="30"/>
    </row>
  </sheetData>
  <mergeCells count="3">
    <mergeCell ref="A22:B22"/>
    <mergeCell ref="B6:B21"/>
    <mergeCell ref="A4:O4"/>
  </mergeCells>
  <hyperlinks>
    <hyperlink ref="O22" location="الفهرس!A1" display="العودة للفهرس" xr:uid="{6868AA17-2CB3-4C20-AEEA-7DF69D52DDF8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O33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5" width="14.7265625" customWidth="1"/>
    <col min="8" max="8" width="14.7265625" customWidth="1"/>
    <col min="13" max="16" width="14.7265625" customWidth="1"/>
  </cols>
  <sheetData>
    <row r="4" spans="1:15" s="12" customFormat="1" ht="55.15" customHeight="1" x14ac:dyDescent="0.35">
      <c r="A4" s="77" t="s">
        <v>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744</v>
      </c>
      <c r="D6" s="7">
        <v>924</v>
      </c>
      <c r="E6" s="7">
        <v>899</v>
      </c>
      <c r="F6" s="7">
        <v>900</v>
      </c>
      <c r="G6" s="7">
        <v>806</v>
      </c>
      <c r="H6" s="7">
        <v>780</v>
      </c>
      <c r="I6" s="7">
        <v>1085</v>
      </c>
      <c r="J6" s="7">
        <v>1085</v>
      </c>
      <c r="K6" s="7">
        <v>630</v>
      </c>
      <c r="L6" s="7">
        <v>899</v>
      </c>
      <c r="M6" s="7">
        <v>930</v>
      </c>
      <c r="N6" s="7">
        <v>961</v>
      </c>
      <c r="O6" s="32">
        <v>10643</v>
      </c>
    </row>
    <row r="7" spans="1:15" ht="21" customHeight="1" x14ac:dyDescent="0.35">
      <c r="A7" s="3">
        <v>2011</v>
      </c>
      <c r="B7" s="76"/>
      <c r="C7" s="6">
        <v>1116</v>
      </c>
      <c r="D7" s="6">
        <v>980</v>
      </c>
      <c r="E7" s="6">
        <v>1023</v>
      </c>
      <c r="F7" s="6">
        <v>1110</v>
      </c>
      <c r="G7" s="6">
        <v>837</v>
      </c>
      <c r="H7" s="6">
        <v>810</v>
      </c>
      <c r="I7" s="6">
        <v>1054</v>
      </c>
      <c r="J7" s="6">
        <v>1023</v>
      </c>
      <c r="K7" s="6">
        <v>990</v>
      </c>
      <c r="L7" s="6">
        <v>992</v>
      </c>
      <c r="M7" s="6">
        <v>1020</v>
      </c>
      <c r="N7" s="6">
        <v>1054</v>
      </c>
      <c r="O7" s="32">
        <v>12009</v>
      </c>
    </row>
    <row r="8" spans="1:15" ht="21" customHeight="1" x14ac:dyDescent="0.35">
      <c r="A8" s="3">
        <v>2012</v>
      </c>
      <c r="B8" s="76"/>
      <c r="C8" s="7">
        <v>868</v>
      </c>
      <c r="D8" s="7">
        <v>899</v>
      </c>
      <c r="E8" s="7">
        <v>806</v>
      </c>
      <c r="F8" s="7">
        <v>750</v>
      </c>
      <c r="G8" s="7">
        <v>899</v>
      </c>
      <c r="H8" s="7">
        <v>1020</v>
      </c>
      <c r="I8" s="7">
        <v>1116</v>
      </c>
      <c r="J8" s="7">
        <v>961</v>
      </c>
      <c r="K8" s="7">
        <v>960</v>
      </c>
      <c r="L8" s="7">
        <v>1085</v>
      </c>
      <c r="M8" s="7">
        <v>1080</v>
      </c>
      <c r="N8" s="7">
        <v>992</v>
      </c>
      <c r="O8" s="32">
        <v>11436</v>
      </c>
    </row>
    <row r="9" spans="1:15" ht="21" customHeight="1" x14ac:dyDescent="0.35">
      <c r="A9" s="3">
        <v>2013</v>
      </c>
      <c r="B9" s="76"/>
      <c r="C9" s="6">
        <v>930</v>
      </c>
      <c r="D9" s="6">
        <v>728</v>
      </c>
      <c r="E9" s="6">
        <v>1240</v>
      </c>
      <c r="F9" s="6">
        <v>1140</v>
      </c>
      <c r="G9" s="6">
        <v>1023</v>
      </c>
      <c r="H9" s="6">
        <v>1380</v>
      </c>
      <c r="I9" s="6">
        <v>1178</v>
      </c>
      <c r="J9" s="6">
        <v>1457</v>
      </c>
      <c r="K9" s="6">
        <v>1140</v>
      </c>
      <c r="L9" s="6">
        <v>1240</v>
      </c>
      <c r="M9" s="6">
        <v>1050</v>
      </c>
      <c r="N9" s="6">
        <v>1271</v>
      </c>
      <c r="O9" s="32">
        <v>13777</v>
      </c>
    </row>
    <row r="10" spans="1:15" ht="21" customHeight="1" x14ac:dyDescent="0.35">
      <c r="A10" s="3">
        <v>2014</v>
      </c>
      <c r="B10" s="76"/>
      <c r="C10" s="7">
        <v>1116</v>
      </c>
      <c r="D10" s="7">
        <v>980</v>
      </c>
      <c r="E10" s="7">
        <v>1395</v>
      </c>
      <c r="F10" s="7">
        <v>1320</v>
      </c>
      <c r="G10" s="7">
        <v>1054</v>
      </c>
      <c r="H10" s="7">
        <v>1020</v>
      </c>
      <c r="I10" s="7">
        <v>1364</v>
      </c>
      <c r="J10" s="7">
        <v>1302</v>
      </c>
      <c r="K10" s="7">
        <v>1410</v>
      </c>
      <c r="L10" s="7">
        <v>1550</v>
      </c>
      <c r="M10" s="7">
        <v>1500</v>
      </c>
      <c r="N10" s="7">
        <v>1519</v>
      </c>
      <c r="O10" s="32">
        <v>15530</v>
      </c>
    </row>
    <row r="11" spans="1:15" ht="21" customHeight="1" x14ac:dyDescent="0.35">
      <c r="A11" s="3">
        <v>2015</v>
      </c>
      <c r="B11" s="76"/>
      <c r="C11" s="6">
        <v>1550</v>
      </c>
      <c r="D11" s="6">
        <v>1484</v>
      </c>
      <c r="E11" s="6">
        <v>1705</v>
      </c>
      <c r="F11" s="6">
        <v>1650</v>
      </c>
      <c r="G11" s="6">
        <v>1519</v>
      </c>
      <c r="H11" s="6">
        <v>1380</v>
      </c>
      <c r="I11" s="6">
        <v>1364</v>
      </c>
      <c r="J11" s="6">
        <v>1271</v>
      </c>
      <c r="K11" s="6">
        <v>1140</v>
      </c>
      <c r="L11" s="6">
        <v>930</v>
      </c>
      <c r="M11" s="6">
        <v>1320</v>
      </c>
      <c r="N11" s="6">
        <v>1426</v>
      </c>
      <c r="O11" s="32">
        <v>16739</v>
      </c>
    </row>
    <row r="12" spans="1:15" ht="21" customHeight="1" x14ac:dyDescent="0.35">
      <c r="A12" s="3">
        <v>2016</v>
      </c>
      <c r="B12" s="76"/>
      <c r="C12" s="7">
        <v>1612</v>
      </c>
      <c r="D12" s="7">
        <v>957</v>
      </c>
      <c r="E12" s="7">
        <v>1209</v>
      </c>
      <c r="F12" s="7">
        <v>870</v>
      </c>
      <c r="G12" s="7">
        <v>992</v>
      </c>
      <c r="H12" s="7">
        <v>1170</v>
      </c>
      <c r="I12" s="7">
        <v>1705</v>
      </c>
      <c r="J12" s="7">
        <v>1612</v>
      </c>
      <c r="K12" s="7">
        <v>1440</v>
      </c>
      <c r="L12" s="7">
        <v>1426</v>
      </c>
      <c r="M12" s="7">
        <v>1320</v>
      </c>
      <c r="N12" s="7">
        <v>1364</v>
      </c>
      <c r="O12" s="32">
        <v>15677</v>
      </c>
    </row>
    <row r="13" spans="1:15" ht="21" customHeight="1" x14ac:dyDescent="0.35">
      <c r="A13" s="3">
        <v>2017</v>
      </c>
      <c r="B13" s="76"/>
      <c r="C13" s="6">
        <v>1023</v>
      </c>
      <c r="D13" s="6">
        <v>1148</v>
      </c>
      <c r="E13" s="6">
        <v>1488</v>
      </c>
      <c r="F13" s="6">
        <v>1170</v>
      </c>
      <c r="G13" s="6">
        <v>1178</v>
      </c>
      <c r="H13" s="6">
        <v>1320</v>
      </c>
      <c r="I13" s="6">
        <v>1519</v>
      </c>
      <c r="J13" s="6">
        <v>1581</v>
      </c>
      <c r="K13" s="6">
        <v>1230</v>
      </c>
      <c r="L13" s="6">
        <v>1333</v>
      </c>
      <c r="M13" s="6">
        <v>1170</v>
      </c>
      <c r="N13" s="6">
        <v>1302</v>
      </c>
      <c r="O13" s="32">
        <v>15462</v>
      </c>
    </row>
    <row r="14" spans="1:15" ht="21" customHeight="1" x14ac:dyDescent="0.35">
      <c r="A14" s="3">
        <v>2018</v>
      </c>
      <c r="B14" s="76"/>
      <c r="C14" s="7">
        <v>1612</v>
      </c>
      <c r="D14" s="7">
        <v>1064</v>
      </c>
      <c r="E14" s="7">
        <v>1519</v>
      </c>
      <c r="F14" s="7">
        <v>1260</v>
      </c>
      <c r="G14" s="7">
        <v>1674</v>
      </c>
      <c r="H14" s="7">
        <v>1440</v>
      </c>
      <c r="I14" s="7">
        <v>1364</v>
      </c>
      <c r="J14" s="7">
        <v>1674</v>
      </c>
      <c r="K14" s="7">
        <v>1260</v>
      </c>
      <c r="L14" s="7">
        <v>1271</v>
      </c>
      <c r="M14" s="7">
        <v>1680</v>
      </c>
      <c r="N14" s="7">
        <v>1240</v>
      </c>
      <c r="O14" s="32">
        <v>17058</v>
      </c>
    </row>
    <row r="15" spans="1:15" ht="21" customHeight="1" x14ac:dyDescent="0.35">
      <c r="A15" s="3">
        <v>2019</v>
      </c>
      <c r="B15" s="76"/>
      <c r="C15" s="6">
        <v>1240</v>
      </c>
      <c r="D15" s="6">
        <v>1148</v>
      </c>
      <c r="E15" s="6">
        <v>961</v>
      </c>
      <c r="F15" s="6">
        <v>1170</v>
      </c>
      <c r="G15" s="6">
        <v>806</v>
      </c>
      <c r="H15" s="6">
        <v>930</v>
      </c>
      <c r="I15" s="6">
        <v>837</v>
      </c>
      <c r="J15" s="6">
        <v>713</v>
      </c>
      <c r="K15" s="6">
        <v>570</v>
      </c>
      <c r="L15" s="6">
        <v>434</v>
      </c>
      <c r="M15" s="6">
        <v>390</v>
      </c>
      <c r="N15" s="6">
        <v>465</v>
      </c>
      <c r="O15" s="32">
        <v>9664</v>
      </c>
    </row>
    <row r="16" spans="1:15" ht="21" customHeight="1" x14ac:dyDescent="0.35">
      <c r="A16" s="3">
        <v>2020</v>
      </c>
      <c r="B16" s="76"/>
      <c r="C16" s="7">
        <v>341</v>
      </c>
      <c r="D16" s="7">
        <v>435</v>
      </c>
      <c r="E16" s="7">
        <v>1395</v>
      </c>
      <c r="F16" s="7">
        <v>1320</v>
      </c>
      <c r="G16" s="7">
        <v>1798</v>
      </c>
      <c r="H16" s="7">
        <v>1320</v>
      </c>
      <c r="I16" s="7">
        <v>1147</v>
      </c>
      <c r="J16" s="7">
        <v>1147</v>
      </c>
      <c r="K16" s="7">
        <v>390</v>
      </c>
      <c r="L16" s="7">
        <v>1271</v>
      </c>
      <c r="M16" s="7">
        <v>1200</v>
      </c>
      <c r="N16" s="7">
        <v>1178</v>
      </c>
      <c r="O16" s="32">
        <v>12942</v>
      </c>
    </row>
    <row r="17" spans="1:15" ht="21" customHeight="1" x14ac:dyDescent="0.35">
      <c r="A17" s="3">
        <v>2021</v>
      </c>
      <c r="B17" s="76"/>
      <c r="C17" s="6">
        <v>1550</v>
      </c>
      <c r="D17" s="6">
        <v>1008</v>
      </c>
      <c r="E17" s="6">
        <v>1023</v>
      </c>
      <c r="F17" s="6">
        <v>1080</v>
      </c>
      <c r="G17" s="6">
        <v>1209</v>
      </c>
      <c r="H17" s="6">
        <v>1080</v>
      </c>
      <c r="I17" s="6">
        <v>1116</v>
      </c>
      <c r="J17" s="6">
        <v>961</v>
      </c>
      <c r="K17" s="6">
        <v>840</v>
      </c>
      <c r="L17" s="6">
        <v>899</v>
      </c>
      <c r="M17" s="6">
        <v>1530</v>
      </c>
      <c r="N17" s="6">
        <v>1891</v>
      </c>
      <c r="O17" s="32">
        <v>14187</v>
      </c>
    </row>
    <row r="18" spans="1:15" ht="21" customHeight="1" x14ac:dyDescent="0.35">
      <c r="A18" s="3">
        <v>2022</v>
      </c>
      <c r="B18" s="76"/>
      <c r="C18" s="7">
        <v>1953</v>
      </c>
      <c r="D18" s="7">
        <v>1232</v>
      </c>
      <c r="E18" s="7">
        <v>1767</v>
      </c>
      <c r="F18" s="7">
        <v>1650</v>
      </c>
      <c r="G18" s="7">
        <v>1457</v>
      </c>
      <c r="H18" s="7">
        <v>1560</v>
      </c>
      <c r="I18" s="7">
        <v>1116</v>
      </c>
      <c r="J18" s="7">
        <v>1240</v>
      </c>
      <c r="K18" s="7">
        <v>840</v>
      </c>
      <c r="L18" s="7">
        <v>1550</v>
      </c>
      <c r="M18" s="7">
        <v>1230</v>
      </c>
      <c r="N18" s="7">
        <v>1023</v>
      </c>
      <c r="O18" s="32">
        <v>16618</v>
      </c>
    </row>
    <row r="19" spans="1:15" ht="21" customHeight="1" x14ac:dyDescent="0.35">
      <c r="A19" s="3">
        <v>2023</v>
      </c>
      <c r="B19" s="76"/>
      <c r="C19" s="6">
        <v>620</v>
      </c>
      <c r="D19" s="6">
        <v>672</v>
      </c>
      <c r="E19" s="6">
        <v>961</v>
      </c>
      <c r="F19" s="6">
        <v>840</v>
      </c>
      <c r="G19" s="6">
        <v>806</v>
      </c>
      <c r="H19" s="6">
        <v>900</v>
      </c>
      <c r="I19" s="6">
        <v>806</v>
      </c>
      <c r="J19" s="6">
        <v>1085</v>
      </c>
      <c r="K19" s="6">
        <v>930</v>
      </c>
      <c r="L19" s="6">
        <v>496</v>
      </c>
      <c r="M19" s="6">
        <v>630</v>
      </c>
      <c r="N19" s="6">
        <v>310</v>
      </c>
      <c r="O19" s="32">
        <v>9056</v>
      </c>
    </row>
    <row r="20" spans="1:15" ht="21" customHeight="1" x14ac:dyDescent="0.35">
      <c r="A20" s="3">
        <v>2024</v>
      </c>
      <c r="B20" s="76"/>
      <c r="C20" s="7">
        <v>403</v>
      </c>
      <c r="D20" s="7">
        <v>754</v>
      </c>
      <c r="E20" s="7">
        <v>1302</v>
      </c>
      <c r="F20" s="7">
        <v>1020</v>
      </c>
      <c r="G20" s="7">
        <v>1054</v>
      </c>
      <c r="H20" s="7">
        <v>750</v>
      </c>
      <c r="I20" s="7">
        <v>806</v>
      </c>
      <c r="J20" s="7">
        <v>1023</v>
      </c>
      <c r="K20" s="7">
        <v>1050</v>
      </c>
      <c r="L20" s="7">
        <v>1209</v>
      </c>
      <c r="M20" s="7">
        <v>1170</v>
      </c>
      <c r="N20" s="7">
        <v>1116</v>
      </c>
      <c r="O20" s="32">
        <v>11657</v>
      </c>
    </row>
    <row r="21" spans="1:15" ht="21" customHeight="1" x14ac:dyDescent="0.35">
      <c r="A21" s="3">
        <v>2025</v>
      </c>
      <c r="B21" s="76"/>
      <c r="C21" s="6">
        <v>1023</v>
      </c>
      <c r="D21" s="6">
        <v>840</v>
      </c>
      <c r="E21" s="6">
        <v>1147</v>
      </c>
      <c r="F21" s="6">
        <v>990</v>
      </c>
      <c r="G21" s="6">
        <v>930</v>
      </c>
      <c r="H21" s="6">
        <v>810</v>
      </c>
      <c r="I21" s="6">
        <v>1085</v>
      </c>
      <c r="J21" s="6">
        <v>1488</v>
      </c>
      <c r="K21" s="6">
        <v>1080</v>
      </c>
      <c r="L21" s="6">
        <v>930</v>
      </c>
      <c r="M21" s="6">
        <v>660</v>
      </c>
      <c r="N21" s="6">
        <v>899</v>
      </c>
      <c r="O21" s="32">
        <v>11882</v>
      </c>
    </row>
    <row r="22" spans="1:15" ht="21" customHeight="1" x14ac:dyDescent="0.35">
      <c r="A22" s="74" t="s">
        <v>55</v>
      </c>
      <c r="B22" s="75"/>
      <c r="O22" s="18" t="s">
        <v>40</v>
      </c>
    </row>
    <row r="33" spans="3:3" ht="21" customHeight="1" x14ac:dyDescent="0.35">
      <c r="C33" s="1"/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0600-000000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O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1" max="1" width="14.7265625" customWidth="1"/>
    <col min="4" max="4" width="14.7265625" customWidth="1"/>
    <col min="11" max="15" width="14.7265625" customWidth="1"/>
  </cols>
  <sheetData>
    <row r="4" spans="1:15" s="12" customFormat="1" ht="55.15" customHeight="1" x14ac:dyDescent="0.35">
      <c r="A4" s="77" t="s">
        <v>80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3038</v>
      </c>
      <c r="D6" s="7">
        <v>2268</v>
      </c>
      <c r="E6" s="7">
        <v>2480</v>
      </c>
      <c r="F6" s="7">
        <v>1890</v>
      </c>
      <c r="G6" s="7">
        <v>2480</v>
      </c>
      <c r="H6" s="7">
        <v>2850</v>
      </c>
      <c r="I6" s="7">
        <v>2821</v>
      </c>
      <c r="J6" s="7">
        <v>2418</v>
      </c>
      <c r="K6" s="7">
        <v>2760</v>
      </c>
      <c r="L6" s="7">
        <v>2139</v>
      </c>
      <c r="M6" s="7">
        <v>2400</v>
      </c>
      <c r="N6" s="7">
        <v>3162</v>
      </c>
      <c r="O6" s="32">
        <v>30706</v>
      </c>
    </row>
    <row r="7" spans="1:15" ht="21" customHeight="1" x14ac:dyDescent="0.35">
      <c r="A7" s="3">
        <v>2011</v>
      </c>
      <c r="B7" s="76"/>
      <c r="C7" s="6">
        <v>4712</v>
      </c>
      <c r="D7" s="6">
        <v>3836</v>
      </c>
      <c r="E7" s="6">
        <v>3968</v>
      </c>
      <c r="F7" s="6">
        <v>5070</v>
      </c>
      <c r="G7" s="6">
        <v>4433</v>
      </c>
      <c r="H7" s="6">
        <v>5130</v>
      </c>
      <c r="I7" s="6">
        <v>5425</v>
      </c>
      <c r="J7" s="6">
        <v>5611</v>
      </c>
      <c r="K7" s="6">
        <v>5310</v>
      </c>
      <c r="L7" s="6">
        <v>6169</v>
      </c>
      <c r="M7" s="6">
        <v>5460</v>
      </c>
      <c r="N7" s="6">
        <v>5611</v>
      </c>
      <c r="O7" s="32">
        <v>60735</v>
      </c>
    </row>
    <row r="8" spans="1:15" ht="21" customHeight="1" x14ac:dyDescent="0.35">
      <c r="A8" s="3">
        <v>2012</v>
      </c>
      <c r="B8" s="76"/>
      <c r="C8" s="7">
        <v>6045</v>
      </c>
      <c r="D8" s="7">
        <v>4843</v>
      </c>
      <c r="E8" s="7">
        <v>5828</v>
      </c>
      <c r="F8" s="7">
        <v>4980</v>
      </c>
      <c r="G8" s="7">
        <v>6138</v>
      </c>
      <c r="H8" s="7">
        <v>5010</v>
      </c>
      <c r="I8" s="7">
        <v>5332</v>
      </c>
      <c r="J8" s="7">
        <v>5518</v>
      </c>
      <c r="K8" s="7">
        <v>4920</v>
      </c>
      <c r="L8" s="7">
        <v>4960</v>
      </c>
      <c r="M8" s="7">
        <v>4860</v>
      </c>
      <c r="N8" s="7">
        <v>4929</v>
      </c>
      <c r="O8" s="32">
        <v>63363</v>
      </c>
    </row>
    <row r="9" spans="1:15" ht="21" customHeight="1" x14ac:dyDescent="0.35">
      <c r="A9" s="3">
        <v>2013</v>
      </c>
      <c r="B9" s="76"/>
      <c r="C9" s="6">
        <v>5487</v>
      </c>
      <c r="D9" s="6">
        <v>3724</v>
      </c>
      <c r="E9" s="6">
        <v>4619</v>
      </c>
      <c r="F9" s="6">
        <v>3300</v>
      </c>
      <c r="G9" s="6">
        <v>5394</v>
      </c>
      <c r="H9" s="6">
        <v>4800</v>
      </c>
      <c r="I9" s="6">
        <v>4960</v>
      </c>
      <c r="J9" s="6">
        <v>5332</v>
      </c>
      <c r="K9" s="6">
        <v>4950</v>
      </c>
      <c r="L9" s="6">
        <v>4991</v>
      </c>
      <c r="M9" s="6">
        <v>4650</v>
      </c>
      <c r="N9" s="6">
        <v>6293</v>
      </c>
      <c r="O9" s="32">
        <v>58500</v>
      </c>
    </row>
    <row r="10" spans="1:15" ht="21" customHeight="1" x14ac:dyDescent="0.35">
      <c r="A10" s="3">
        <v>2014</v>
      </c>
      <c r="B10" s="76"/>
      <c r="C10" s="7">
        <v>7316</v>
      </c>
      <c r="D10" s="7">
        <v>5152</v>
      </c>
      <c r="E10" s="7">
        <v>6696</v>
      </c>
      <c r="F10" s="7">
        <v>6180</v>
      </c>
      <c r="G10" s="7">
        <v>5208</v>
      </c>
      <c r="H10" s="7">
        <v>5370</v>
      </c>
      <c r="I10" s="7">
        <v>5611</v>
      </c>
      <c r="J10" s="7">
        <v>5735</v>
      </c>
      <c r="K10" s="7">
        <v>5820</v>
      </c>
      <c r="L10" s="7">
        <v>7254</v>
      </c>
      <c r="M10" s="7">
        <v>6000</v>
      </c>
      <c r="N10" s="7">
        <v>6417</v>
      </c>
      <c r="O10" s="32">
        <v>72759</v>
      </c>
    </row>
    <row r="11" spans="1:15" ht="21" customHeight="1" x14ac:dyDescent="0.35">
      <c r="A11" s="3">
        <v>2015</v>
      </c>
      <c r="B11" s="76"/>
      <c r="C11" s="6">
        <v>6572</v>
      </c>
      <c r="D11" s="6">
        <v>6776</v>
      </c>
      <c r="E11" s="6">
        <v>7192</v>
      </c>
      <c r="F11" s="6">
        <v>6570</v>
      </c>
      <c r="G11" s="6">
        <v>7440</v>
      </c>
      <c r="H11" s="6">
        <v>6150</v>
      </c>
      <c r="I11" s="6">
        <v>6696</v>
      </c>
      <c r="J11" s="6">
        <v>6913</v>
      </c>
      <c r="K11" s="6">
        <v>4380</v>
      </c>
      <c r="L11" s="6">
        <v>7812</v>
      </c>
      <c r="M11" s="6">
        <v>9180</v>
      </c>
      <c r="N11" s="6">
        <v>6045</v>
      </c>
      <c r="O11" s="32">
        <v>81726</v>
      </c>
    </row>
    <row r="12" spans="1:15" ht="21" customHeight="1" x14ac:dyDescent="0.35">
      <c r="A12" s="3">
        <v>2016</v>
      </c>
      <c r="B12" s="76"/>
      <c r="C12" s="7">
        <v>7378</v>
      </c>
      <c r="D12" s="7">
        <v>7569</v>
      </c>
      <c r="E12" s="7">
        <v>8587</v>
      </c>
      <c r="F12" s="7">
        <v>7530</v>
      </c>
      <c r="G12" s="7">
        <v>6975</v>
      </c>
      <c r="H12" s="7">
        <v>7050</v>
      </c>
      <c r="I12" s="7">
        <v>8959</v>
      </c>
      <c r="J12" s="7">
        <v>7626</v>
      </c>
      <c r="K12" s="7">
        <v>6840</v>
      </c>
      <c r="L12" s="7">
        <v>7812</v>
      </c>
      <c r="M12" s="7">
        <v>6600</v>
      </c>
      <c r="N12" s="7">
        <v>6541</v>
      </c>
      <c r="O12" s="32">
        <v>89467</v>
      </c>
    </row>
    <row r="13" spans="1:15" ht="21" customHeight="1" x14ac:dyDescent="0.35">
      <c r="A13" s="3">
        <v>2017</v>
      </c>
      <c r="B13" s="76"/>
      <c r="C13" s="6">
        <v>7688</v>
      </c>
      <c r="D13" s="6">
        <v>7000</v>
      </c>
      <c r="E13" s="6">
        <v>7409</v>
      </c>
      <c r="F13" s="6">
        <v>7590</v>
      </c>
      <c r="G13" s="6">
        <v>7285</v>
      </c>
      <c r="H13" s="6">
        <v>7440</v>
      </c>
      <c r="I13" s="6">
        <v>7564</v>
      </c>
      <c r="J13" s="6">
        <v>7688</v>
      </c>
      <c r="K13" s="6">
        <v>8130</v>
      </c>
      <c r="L13" s="6">
        <v>8246</v>
      </c>
      <c r="M13" s="6">
        <v>8160</v>
      </c>
      <c r="N13" s="6">
        <v>6076</v>
      </c>
      <c r="O13" s="32">
        <v>90276</v>
      </c>
    </row>
    <row r="14" spans="1:15" ht="21" customHeight="1" x14ac:dyDescent="0.35">
      <c r="A14" s="3">
        <v>2018</v>
      </c>
      <c r="B14" s="76"/>
      <c r="C14" s="7">
        <v>6293</v>
      </c>
      <c r="D14" s="7">
        <v>8260</v>
      </c>
      <c r="E14" s="7">
        <v>8370</v>
      </c>
      <c r="F14" s="7">
        <v>9390</v>
      </c>
      <c r="G14" s="7">
        <v>4867</v>
      </c>
      <c r="H14" s="7">
        <v>8760</v>
      </c>
      <c r="I14" s="7">
        <v>9982</v>
      </c>
      <c r="J14" s="7">
        <v>8928</v>
      </c>
      <c r="K14" s="7">
        <v>7830</v>
      </c>
      <c r="L14" s="7">
        <v>7750</v>
      </c>
      <c r="M14" s="7">
        <v>8280</v>
      </c>
      <c r="N14" s="7">
        <v>7099</v>
      </c>
      <c r="O14" s="32">
        <v>95809</v>
      </c>
    </row>
    <row r="15" spans="1:15" ht="21" customHeight="1" x14ac:dyDescent="0.35">
      <c r="A15" s="3">
        <v>2019</v>
      </c>
      <c r="B15" s="76"/>
      <c r="C15" s="6">
        <v>7533</v>
      </c>
      <c r="D15" s="6">
        <v>7896</v>
      </c>
      <c r="E15" s="6">
        <v>7905</v>
      </c>
      <c r="F15" s="6">
        <v>7890</v>
      </c>
      <c r="G15" s="6">
        <v>6851</v>
      </c>
      <c r="H15" s="6">
        <v>6570</v>
      </c>
      <c r="I15" s="6">
        <v>7502</v>
      </c>
      <c r="J15" s="6">
        <v>7874</v>
      </c>
      <c r="K15" s="6">
        <v>6420</v>
      </c>
      <c r="L15" s="6">
        <v>6727</v>
      </c>
      <c r="M15" s="6">
        <v>5100</v>
      </c>
      <c r="N15" s="6">
        <v>6448</v>
      </c>
      <c r="O15" s="32">
        <v>84716</v>
      </c>
    </row>
    <row r="16" spans="1:15" ht="21" customHeight="1" x14ac:dyDescent="0.35">
      <c r="A16" s="3">
        <v>2020</v>
      </c>
      <c r="B16" s="76"/>
      <c r="C16" s="7">
        <v>5456</v>
      </c>
      <c r="D16" s="7">
        <v>7018</v>
      </c>
      <c r="E16" s="7">
        <v>6200</v>
      </c>
      <c r="F16" s="7">
        <v>3840</v>
      </c>
      <c r="G16" s="7">
        <v>3410</v>
      </c>
      <c r="H16" s="7">
        <v>3510</v>
      </c>
      <c r="I16" s="7">
        <v>4123</v>
      </c>
      <c r="J16" s="7">
        <v>4650</v>
      </c>
      <c r="K16" s="7">
        <v>2820</v>
      </c>
      <c r="L16" s="7">
        <v>3751</v>
      </c>
      <c r="M16" s="7">
        <v>4140</v>
      </c>
      <c r="N16" s="7">
        <v>4247</v>
      </c>
      <c r="O16" s="32">
        <v>53165</v>
      </c>
    </row>
    <row r="17" spans="1:15" ht="21" customHeight="1" x14ac:dyDescent="0.35">
      <c r="A17" s="3">
        <v>2021</v>
      </c>
      <c r="B17" s="76"/>
      <c r="C17" s="6">
        <v>4619</v>
      </c>
      <c r="D17" s="6">
        <v>3556</v>
      </c>
      <c r="E17" s="6">
        <v>4247</v>
      </c>
      <c r="F17" s="6">
        <v>3030</v>
      </c>
      <c r="G17" s="6">
        <v>3999</v>
      </c>
      <c r="H17" s="6">
        <v>2760</v>
      </c>
      <c r="I17" s="6">
        <v>2883</v>
      </c>
      <c r="J17" s="6">
        <v>3472</v>
      </c>
      <c r="K17" s="6">
        <v>3420</v>
      </c>
      <c r="L17" s="6">
        <v>5270</v>
      </c>
      <c r="M17" s="6">
        <v>4980</v>
      </c>
      <c r="N17" s="6">
        <v>3720</v>
      </c>
      <c r="O17" s="32">
        <v>45956</v>
      </c>
    </row>
    <row r="18" spans="1:15" ht="21" customHeight="1" x14ac:dyDescent="0.35">
      <c r="A18" s="3">
        <v>2022</v>
      </c>
      <c r="B18" s="76"/>
      <c r="C18" s="7">
        <v>6014</v>
      </c>
      <c r="D18" s="7">
        <v>4312</v>
      </c>
      <c r="E18" s="7">
        <v>5146</v>
      </c>
      <c r="F18" s="7">
        <v>4380</v>
      </c>
      <c r="G18" s="7">
        <v>5766</v>
      </c>
      <c r="H18" s="7">
        <v>4230</v>
      </c>
      <c r="I18" s="7">
        <v>4092</v>
      </c>
      <c r="J18" s="7">
        <v>4836</v>
      </c>
      <c r="K18" s="7">
        <v>4290</v>
      </c>
      <c r="L18" s="7">
        <v>4588</v>
      </c>
      <c r="M18" s="7">
        <v>3990</v>
      </c>
      <c r="N18" s="7">
        <v>4340</v>
      </c>
      <c r="O18" s="32">
        <v>55984</v>
      </c>
    </row>
    <row r="19" spans="1:15" ht="21" customHeight="1" x14ac:dyDescent="0.35">
      <c r="A19" s="3">
        <v>2023</v>
      </c>
      <c r="B19" s="76"/>
      <c r="C19" s="6">
        <v>4185</v>
      </c>
      <c r="D19" s="6">
        <v>4844</v>
      </c>
      <c r="E19" s="6">
        <v>4371</v>
      </c>
      <c r="F19" s="6">
        <v>4740</v>
      </c>
      <c r="G19" s="6">
        <v>4712</v>
      </c>
      <c r="H19" s="6">
        <v>5310</v>
      </c>
      <c r="I19" s="6">
        <v>5890</v>
      </c>
      <c r="J19" s="6">
        <v>4929</v>
      </c>
      <c r="K19" s="6">
        <v>5220</v>
      </c>
      <c r="L19" s="6">
        <v>3472</v>
      </c>
      <c r="M19" s="6">
        <v>3570</v>
      </c>
      <c r="N19" s="6">
        <v>6231</v>
      </c>
      <c r="O19" s="32">
        <v>57474</v>
      </c>
    </row>
    <row r="20" spans="1:15" ht="21" customHeight="1" x14ac:dyDescent="0.35">
      <c r="A20" s="3">
        <v>2024</v>
      </c>
      <c r="B20" s="76"/>
      <c r="C20" s="7">
        <v>6200</v>
      </c>
      <c r="D20" s="7">
        <v>6119</v>
      </c>
      <c r="E20" s="7">
        <v>6696</v>
      </c>
      <c r="F20" s="7">
        <v>5880</v>
      </c>
      <c r="G20" s="7">
        <v>5580</v>
      </c>
      <c r="H20" s="7">
        <v>4050</v>
      </c>
      <c r="I20" s="7">
        <v>4774</v>
      </c>
      <c r="J20" s="7">
        <v>6138</v>
      </c>
      <c r="K20" s="7">
        <v>5340</v>
      </c>
      <c r="L20" s="7">
        <v>6324</v>
      </c>
      <c r="M20" s="7">
        <v>6840</v>
      </c>
      <c r="N20" s="7">
        <v>6913</v>
      </c>
      <c r="O20" s="32">
        <v>70854</v>
      </c>
    </row>
    <row r="21" spans="1:15" ht="21" customHeight="1" x14ac:dyDescent="0.35">
      <c r="A21" s="3">
        <v>2025</v>
      </c>
      <c r="B21" s="76"/>
      <c r="C21" s="6">
        <v>7037</v>
      </c>
      <c r="D21" s="6">
        <v>6356</v>
      </c>
      <c r="E21" s="6">
        <v>6386</v>
      </c>
      <c r="F21" s="6">
        <v>5430</v>
      </c>
      <c r="G21" s="6">
        <v>6107</v>
      </c>
      <c r="H21" s="6">
        <v>6150</v>
      </c>
      <c r="I21" s="6">
        <v>6913</v>
      </c>
      <c r="J21" s="6">
        <v>6603</v>
      </c>
      <c r="K21" s="6">
        <v>6570</v>
      </c>
      <c r="L21" s="6">
        <v>5797</v>
      </c>
      <c r="M21" s="6">
        <v>6000</v>
      </c>
      <c r="N21" s="6">
        <v>5890</v>
      </c>
      <c r="O21" s="32">
        <v>75239</v>
      </c>
    </row>
    <row r="22" spans="1:15" ht="21" customHeight="1" x14ac:dyDescent="0.35">
      <c r="A22" s="90" t="s">
        <v>55</v>
      </c>
      <c r="B22" s="91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03AE4ABA-C1D9-4EC1-B106-6296CB0AA72C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597EE-7D80-4DAF-8B86-08510124712E}">
  <dimension ref="A4:O24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4" max="17" width="14.7265625" customWidth="1"/>
  </cols>
  <sheetData>
    <row r="4" spans="1:15" s="12" customFormat="1" ht="55.15" customHeight="1" x14ac:dyDescent="0.35">
      <c r="A4" s="77" t="s">
        <v>130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81</v>
      </c>
      <c r="C6" s="7">
        <v>3379</v>
      </c>
      <c r="D6" s="7">
        <v>5908</v>
      </c>
      <c r="E6" s="7">
        <v>6107</v>
      </c>
      <c r="F6" s="7">
        <v>5310</v>
      </c>
      <c r="G6" s="7">
        <v>6076</v>
      </c>
      <c r="H6" s="7">
        <v>5070</v>
      </c>
      <c r="I6" s="7">
        <v>5735</v>
      </c>
      <c r="J6" s="7">
        <v>5394</v>
      </c>
      <c r="K6" s="7">
        <v>5460</v>
      </c>
      <c r="L6" s="7">
        <v>5177</v>
      </c>
      <c r="M6" s="7">
        <v>5010</v>
      </c>
      <c r="N6" s="7">
        <v>4774</v>
      </c>
      <c r="O6" s="32">
        <v>63400</v>
      </c>
    </row>
    <row r="7" spans="1:15" ht="21" customHeight="1" x14ac:dyDescent="0.35">
      <c r="A7" s="3">
        <v>2011</v>
      </c>
      <c r="B7" s="76"/>
      <c r="C7" s="6">
        <v>6789</v>
      </c>
      <c r="D7" s="6">
        <v>7392</v>
      </c>
      <c r="E7" s="6">
        <v>5456</v>
      </c>
      <c r="F7" s="6">
        <v>7170</v>
      </c>
      <c r="G7" s="6">
        <v>4805</v>
      </c>
      <c r="H7" s="6">
        <v>6510</v>
      </c>
      <c r="I7" s="6">
        <v>7099</v>
      </c>
      <c r="J7" s="6">
        <v>6634</v>
      </c>
      <c r="K7" s="6">
        <v>7440</v>
      </c>
      <c r="L7" s="6">
        <v>7409</v>
      </c>
      <c r="M7" s="6">
        <v>6780</v>
      </c>
      <c r="N7" s="6">
        <v>7223</v>
      </c>
      <c r="O7" s="32">
        <v>80707</v>
      </c>
    </row>
    <row r="8" spans="1:15" ht="21" customHeight="1" x14ac:dyDescent="0.35">
      <c r="A8" s="3">
        <v>2012</v>
      </c>
      <c r="B8" s="76"/>
      <c r="C8" s="7">
        <v>7006</v>
      </c>
      <c r="D8" s="7">
        <v>6902</v>
      </c>
      <c r="E8" s="7">
        <v>5642</v>
      </c>
      <c r="F8" s="7">
        <v>5310</v>
      </c>
      <c r="G8" s="7">
        <v>7781</v>
      </c>
      <c r="H8" s="7">
        <v>7650</v>
      </c>
      <c r="I8" s="7">
        <v>6851</v>
      </c>
      <c r="J8" s="7">
        <v>7285</v>
      </c>
      <c r="K8" s="7">
        <v>7170</v>
      </c>
      <c r="L8" s="7">
        <v>6944</v>
      </c>
      <c r="M8" s="7">
        <v>6900</v>
      </c>
      <c r="N8" s="7">
        <v>6696</v>
      </c>
      <c r="O8" s="32">
        <v>82137</v>
      </c>
    </row>
    <row r="9" spans="1:15" ht="21" customHeight="1" x14ac:dyDescent="0.35">
      <c r="A9" s="3">
        <v>2013</v>
      </c>
      <c r="B9" s="76"/>
      <c r="C9" s="6">
        <v>5301</v>
      </c>
      <c r="D9" s="6">
        <v>6244</v>
      </c>
      <c r="E9" s="6">
        <v>7006</v>
      </c>
      <c r="F9" s="6">
        <v>6210</v>
      </c>
      <c r="G9" s="6">
        <v>5828</v>
      </c>
      <c r="H9" s="6">
        <v>6810</v>
      </c>
      <c r="I9" s="6">
        <v>6665</v>
      </c>
      <c r="J9" s="6">
        <v>7068</v>
      </c>
      <c r="K9" s="6">
        <v>6330</v>
      </c>
      <c r="L9" s="6">
        <v>6510</v>
      </c>
      <c r="M9" s="6">
        <v>5490</v>
      </c>
      <c r="N9" s="6">
        <v>14849</v>
      </c>
      <c r="O9" s="32">
        <v>84311</v>
      </c>
    </row>
    <row r="10" spans="1:15" ht="21" customHeight="1" x14ac:dyDescent="0.35">
      <c r="A10" s="3">
        <v>2014</v>
      </c>
      <c r="B10" s="76"/>
      <c r="C10" s="7">
        <v>7595</v>
      </c>
      <c r="D10" s="7">
        <v>6328</v>
      </c>
      <c r="E10" s="7">
        <v>8587</v>
      </c>
      <c r="F10" s="7">
        <v>6810</v>
      </c>
      <c r="G10" s="7">
        <v>6913</v>
      </c>
      <c r="H10" s="7">
        <v>6960</v>
      </c>
      <c r="I10" s="7">
        <v>8215</v>
      </c>
      <c r="J10" s="7">
        <v>8463</v>
      </c>
      <c r="K10" s="7">
        <v>8340</v>
      </c>
      <c r="L10" s="7">
        <v>8029</v>
      </c>
      <c r="M10" s="7">
        <v>9270</v>
      </c>
      <c r="N10" s="7">
        <v>8246</v>
      </c>
      <c r="O10" s="32">
        <v>93756</v>
      </c>
    </row>
    <row r="11" spans="1:15" ht="21" customHeight="1" x14ac:dyDescent="0.35">
      <c r="A11" s="3">
        <v>2015</v>
      </c>
      <c r="B11" s="76"/>
      <c r="C11" s="6">
        <v>8742</v>
      </c>
      <c r="D11" s="6">
        <v>8708</v>
      </c>
      <c r="E11" s="6">
        <v>9176</v>
      </c>
      <c r="F11" s="6">
        <v>8760</v>
      </c>
      <c r="G11" s="6">
        <v>8835</v>
      </c>
      <c r="H11" s="6">
        <v>8700</v>
      </c>
      <c r="I11" s="6">
        <v>9083</v>
      </c>
      <c r="J11" s="6">
        <v>8866</v>
      </c>
      <c r="K11" s="6">
        <v>8880</v>
      </c>
      <c r="L11" s="6">
        <v>5859</v>
      </c>
      <c r="M11" s="6">
        <v>10020</v>
      </c>
      <c r="N11" s="6">
        <v>11687</v>
      </c>
      <c r="O11" s="32">
        <v>107316</v>
      </c>
    </row>
    <row r="12" spans="1:15" ht="21" customHeight="1" x14ac:dyDescent="0.35">
      <c r="A12" s="3">
        <v>2016</v>
      </c>
      <c r="B12" s="76"/>
      <c r="C12" s="7">
        <v>12586</v>
      </c>
      <c r="D12" s="7">
        <v>12035</v>
      </c>
      <c r="E12" s="7">
        <v>13051</v>
      </c>
      <c r="F12" s="7">
        <v>12420</v>
      </c>
      <c r="G12" s="7">
        <v>11718</v>
      </c>
      <c r="H12" s="7">
        <v>12030</v>
      </c>
      <c r="I12" s="7">
        <v>11904</v>
      </c>
      <c r="J12" s="7">
        <v>11470</v>
      </c>
      <c r="K12" s="7">
        <v>12570</v>
      </c>
      <c r="L12" s="7">
        <v>12338</v>
      </c>
      <c r="M12" s="7">
        <v>25380</v>
      </c>
      <c r="N12" s="7">
        <v>26288</v>
      </c>
      <c r="O12" s="32">
        <v>173790</v>
      </c>
    </row>
    <row r="13" spans="1:15" ht="21" customHeight="1" x14ac:dyDescent="0.35">
      <c r="A13" s="3">
        <v>2017</v>
      </c>
      <c r="B13" s="76"/>
      <c r="C13" s="6">
        <v>13330</v>
      </c>
      <c r="D13" s="6">
        <v>13440</v>
      </c>
      <c r="E13" s="6">
        <v>14663</v>
      </c>
      <c r="F13" s="6">
        <v>14490</v>
      </c>
      <c r="G13" s="6">
        <v>15066</v>
      </c>
      <c r="H13" s="6">
        <v>15480</v>
      </c>
      <c r="I13" s="6">
        <v>15934</v>
      </c>
      <c r="J13" s="6">
        <v>15593</v>
      </c>
      <c r="K13" s="6">
        <v>15120</v>
      </c>
      <c r="L13" s="6">
        <v>14973</v>
      </c>
      <c r="M13" s="6">
        <v>13770</v>
      </c>
      <c r="N13" s="6">
        <v>12865</v>
      </c>
      <c r="O13" s="32">
        <v>174724</v>
      </c>
    </row>
    <row r="14" spans="1:15" ht="21" customHeight="1" x14ac:dyDescent="0.35">
      <c r="A14" s="3">
        <v>2018</v>
      </c>
      <c r="B14" s="76"/>
      <c r="C14" s="7">
        <v>6417</v>
      </c>
      <c r="D14" s="7">
        <v>5992</v>
      </c>
      <c r="E14" s="7">
        <v>9145</v>
      </c>
      <c r="F14" s="7">
        <v>8220</v>
      </c>
      <c r="G14" s="7">
        <v>8618</v>
      </c>
      <c r="H14" s="7">
        <v>8520</v>
      </c>
      <c r="I14" s="7">
        <v>8928</v>
      </c>
      <c r="J14" s="7">
        <v>8463</v>
      </c>
      <c r="K14" s="7">
        <v>8340</v>
      </c>
      <c r="L14" s="7">
        <v>8618</v>
      </c>
      <c r="M14" s="7">
        <v>8820</v>
      </c>
      <c r="N14" s="7">
        <v>8432</v>
      </c>
      <c r="O14" s="32">
        <v>98513</v>
      </c>
    </row>
    <row r="15" spans="1:15" ht="21" customHeight="1" x14ac:dyDescent="0.35">
      <c r="A15" s="3">
        <v>2019</v>
      </c>
      <c r="B15" s="76"/>
      <c r="C15" s="6">
        <v>9238</v>
      </c>
      <c r="D15" s="6">
        <v>7616</v>
      </c>
      <c r="E15" s="6">
        <v>1333</v>
      </c>
      <c r="F15" s="6">
        <v>3510</v>
      </c>
      <c r="G15" s="6">
        <v>4123</v>
      </c>
      <c r="H15" s="6">
        <v>3960</v>
      </c>
      <c r="I15" s="6">
        <v>3658</v>
      </c>
      <c r="J15" s="6">
        <v>3472</v>
      </c>
      <c r="K15" s="6">
        <v>8280</v>
      </c>
      <c r="L15" s="6">
        <v>4154</v>
      </c>
      <c r="M15" s="6">
        <v>4110</v>
      </c>
      <c r="N15" s="6">
        <v>4216</v>
      </c>
      <c r="O15" s="32">
        <v>57670</v>
      </c>
    </row>
    <row r="16" spans="1:15" ht="21" customHeight="1" x14ac:dyDescent="0.35">
      <c r="A16" s="3">
        <v>2020</v>
      </c>
      <c r="B16" s="76"/>
      <c r="C16" s="7">
        <v>3348</v>
      </c>
      <c r="D16" s="7">
        <v>1305</v>
      </c>
      <c r="E16" s="7">
        <v>2604</v>
      </c>
      <c r="F16" s="7">
        <v>3570</v>
      </c>
      <c r="G16" s="7">
        <v>3224</v>
      </c>
      <c r="H16" s="7">
        <v>3300</v>
      </c>
      <c r="I16" s="7">
        <v>4278</v>
      </c>
      <c r="J16" s="7">
        <v>3627</v>
      </c>
      <c r="K16" s="7">
        <v>2850</v>
      </c>
      <c r="L16" s="7">
        <v>3193</v>
      </c>
      <c r="M16" s="7">
        <v>2700</v>
      </c>
      <c r="N16" s="7">
        <v>4061</v>
      </c>
      <c r="O16" s="32">
        <v>38060</v>
      </c>
    </row>
    <row r="17" spans="1:15" ht="21" customHeight="1" x14ac:dyDescent="0.35">
      <c r="A17" s="3">
        <v>2021</v>
      </c>
      <c r="B17" s="76"/>
      <c r="C17" s="6">
        <v>3503</v>
      </c>
      <c r="D17" s="6">
        <v>3640</v>
      </c>
      <c r="E17" s="6">
        <v>3658</v>
      </c>
      <c r="F17" s="6">
        <v>3930</v>
      </c>
      <c r="G17" s="6">
        <v>3255</v>
      </c>
      <c r="H17" s="6">
        <v>3600</v>
      </c>
      <c r="I17" s="6">
        <v>3751</v>
      </c>
      <c r="J17" s="6">
        <v>3906</v>
      </c>
      <c r="K17" s="6">
        <v>4170</v>
      </c>
      <c r="L17" s="6">
        <v>4681</v>
      </c>
      <c r="M17" s="6">
        <v>4380</v>
      </c>
      <c r="N17" s="6">
        <v>4371</v>
      </c>
      <c r="O17" s="32">
        <v>46845</v>
      </c>
    </row>
    <row r="18" spans="1:15" ht="21" customHeight="1" x14ac:dyDescent="0.35">
      <c r="A18" s="3">
        <v>2022</v>
      </c>
      <c r="B18" s="76"/>
      <c r="C18" s="7">
        <v>4185</v>
      </c>
      <c r="D18" s="7">
        <v>3528</v>
      </c>
      <c r="E18" s="7">
        <v>4216</v>
      </c>
      <c r="F18" s="7">
        <v>3810</v>
      </c>
      <c r="G18" s="7">
        <v>4340</v>
      </c>
      <c r="H18" s="7">
        <v>7380</v>
      </c>
      <c r="I18" s="7">
        <v>7347</v>
      </c>
      <c r="J18" s="7">
        <v>9021</v>
      </c>
      <c r="K18" s="7">
        <v>5610</v>
      </c>
      <c r="L18" s="7">
        <v>4092</v>
      </c>
      <c r="M18" s="7">
        <v>3990</v>
      </c>
      <c r="N18" s="7">
        <v>1271</v>
      </c>
      <c r="O18" s="32">
        <v>58790</v>
      </c>
    </row>
    <row r="19" spans="1:15" ht="21" customHeight="1" x14ac:dyDescent="0.35">
      <c r="A19" s="3">
        <v>2023</v>
      </c>
      <c r="B19" s="76"/>
      <c r="C19" s="6">
        <v>5890</v>
      </c>
      <c r="D19" s="6">
        <v>2604</v>
      </c>
      <c r="E19" s="6">
        <v>11718</v>
      </c>
      <c r="F19" s="6">
        <v>4650</v>
      </c>
      <c r="G19" s="6">
        <v>5580</v>
      </c>
      <c r="H19" s="6">
        <v>7620</v>
      </c>
      <c r="I19" s="6">
        <v>7223</v>
      </c>
      <c r="J19" s="6">
        <v>899</v>
      </c>
      <c r="K19" s="6">
        <v>8520</v>
      </c>
      <c r="L19" s="6">
        <v>3751</v>
      </c>
      <c r="M19" s="6">
        <v>2040</v>
      </c>
      <c r="N19" s="6">
        <v>3379</v>
      </c>
      <c r="O19" s="32">
        <v>63874</v>
      </c>
    </row>
    <row r="20" spans="1:15" ht="21" customHeight="1" x14ac:dyDescent="0.35">
      <c r="A20" s="3">
        <v>2024</v>
      </c>
      <c r="B20" s="76"/>
      <c r="C20" s="7">
        <v>3193</v>
      </c>
      <c r="D20" s="7">
        <v>10730</v>
      </c>
      <c r="E20" s="7">
        <v>7564</v>
      </c>
      <c r="F20" s="7">
        <v>2130</v>
      </c>
      <c r="G20" s="7">
        <v>13175</v>
      </c>
      <c r="H20" s="7">
        <v>1080</v>
      </c>
      <c r="I20" s="7">
        <v>2170</v>
      </c>
      <c r="J20" s="7">
        <v>5053</v>
      </c>
      <c r="K20" s="7">
        <v>5460</v>
      </c>
      <c r="L20" s="7">
        <v>4309</v>
      </c>
      <c r="M20" s="7">
        <v>2970</v>
      </c>
      <c r="N20" s="7">
        <v>5828</v>
      </c>
      <c r="O20" s="32">
        <v>63662</v>
      </c>
    </row>
    <row r="21" spans="1:15" ht="21" customHeight="1" x14ac:dyDescent="0.35">
      <c r="A21" s="3">
        <v>2025</v>
      </c>
      <c r="B21" s="76"/>
      <c r="C21" s="6">
        <v>744</v>
      </c>
      <c r="D21" s="6">
        <v>9100</v>
      </c>
      <c r="E21" s="6">
        <v>9858</v>
      </c>
      <c r="F21" s="6">
        <v>4740</v>
      </c>
      <c r="G21" s="6">
        <v>4991</v>
      </c>
      <c r="H21" s="6">
        <v>4380</v>
      </c>
      <c r="I21" s="6">
        <v>5704</v>
      </c>
      <c r="J21" s="6">
        <v>6138</v>
      </c>
      <c r="K21" s="6">
        <v>4920</v>
      </c>
      <c r="L21" s="6">
        <v>4247</v>
      </c>
      <c r="M21" s="6">
        <v>3090</v>
      </c>
      <c r="N21" s="6">
        <v>5487</v>
      </c>
      <c r="O21" s="32">
        <v>63399</v>
      </c>
    </row>
    <row r="22" spans="1:15" ht="21" customHeight="1" x14ac:dyDescent="0.35">
      <c r="A22" s="90" t="s">
        <v>55</v>
      </c>
      <c r="B22" s="91"/>
    </row>
    <row r="23" spans="1:15" ht="21" customHeight="1" x14ac:dyDescent="0.35">
      <c r="A23" s="92" t="s">
        <v>135</v>
      </c>
      <c r="B23" s="92"/>
      <c r="C23" s="92"/>
      <c r="D23" s="92"/>
      <c r="E23" s="92"/>
      <c r="F23" s="92"/>
      <c r="G23" s="92"/>
      <c r="H23" s="92"/>
      <c r="I23" s="92"/>
      <c r="O23" s="18" t="s">
        <v>40</v>
      </c>
    </row>
    <row r="24" spans="1:15" ht="21" customHeight="1" x14ac:dyDescent="0.35">
      <c r="A24" s="30"/>
      <c r="B24" s="30"/>
      <c r="C24" s="30"/>
      <c r="D24" s="30"/>
      <c r="E24" s="30"/>
    </row>
  </sheetData>
  <mergeCells count="4">
    <mergeCell ref="A4:O4"/>
    <mergeCell ref="B6:B21"/>
    <mergeCell ref="A22:B22"/>
    <mergeCell ref="A23:I23"/>
  </mergeCells>
  <hyperlinks>
    <hyperlink ref="O23" location="الفهرس!A1" display="العودة للفهرس" xr:uid="{FCB5320A-F3B6-4764-B739-36CD50F15438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:Q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14" max="15" width="14.7265625" customWidth="1"/>
  </cols>
  <sheetData>
    <row r="4" spans="1:15" s="12" customFormat="1" ht="55.15" customHeight="1" x14ac:dyDescent="0.35">
      <c r="A4" s="77" t="s">
        <v>12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9052</v>
      </c>
      <c r="D6" s="7">
        <v>7784</v>
      </c>
      <c r="E6" s="7">
        <v>9300</v>
      </c>
      <c r="F6" s="7">
        <v>14310</v>
      </c>
      <c r="G6" s="7">
        <v>18228</v>
      </c>
      <c r="H6" s="7">
        <v>20520</v>
      </c>
      <c r="I6" s="7">
        <v>20894</v>
      </c>
      <c r="J6" s="7">
        <v>28241</v>
      </c>
      <c r="K6" s="7">
        <v>21660</v>
      </c>
      <c r="L6" s="7">
        <v>19127</v>
      </c>
      <c r="M6" s="7">
        <v>13200</v>
      </c>
      <c r="N6" s="7">
        <v>10447</v>
      </c>
      <c r="O6" s="32">
        <v>192763</v>
      </c>
    </row>
    <row r="7" spans="1:15" ht="21" customHeight="1" x14ac:dyDescent="0.35">
      <c r="A7" s="3">
        <v>2011</v>
      </c>
      <c r="B7" s="76"/>
      <c r="C7" s="6">
        <v>10478</v>
      </c>
      <c r="D7" s="6">
        <v>11200</v>
      </c>
      <c r="E7" s="6">
        <v>8060</v>
      </c>
      <c r="F7" s="6">
        <v>13830</v>
      </c>
      <c r="G7" s="6">
        <v>21576</v>
      </c>
      <c r="H7" s="6">
        <v>18480</v>
      </c>
      <c r="I7" s="6">
        <v>21886</v>
      </c>
      <c r="J7" s="6">
        <v>23281</v>
      </c>
      <c r="K7" s="6">
        <v>21960</v>
      </c>
      <c r="L7" s="6">
        <v>12586</v>
      </c>
      <c r="M7" s="6">
        <v>14280</v>
      </c>
      <c r="N7" s="6">
        <v>13144</v>
      </c>
      <c r="O7" s="32">
        <v>190761</v>
      </c>
    </row>
    <row r="8" spans="1:15" ht="21" customHeight="1" x14ac:dyDescent="0.35">
      <c r="A8" s="3">
        <v>2012</v>
      </c>
      <c r="B8" s="76"/>
      <c r="C8" s="7">
        <v>10354</v>
      </c>
      <c r="D8" s="7">
        <v>8787</v>
      </c>
      <c r="E8" s="7">
        <v>11687</v>
      </c>
      <c r="F8" s="7">
        <v>13230</v>
      </c>
      <c r="G8" s="7">
        <v>17329</v>
      </c>
      <c r="H8" s="7">
        <v>23340</v>
      </c>
      <c r="I8" s="7">
        <v>23002</v>
      </c>
      <c r="J8" s="7">
        <v>24149</v>
      </c>
      <c r="K8" s="7">
        <v>22620</v>
      </c>
      <c r="L8" s="7">
        <v>18569</v>
      </c>
      <c r="M8" s="7">
        <v>11010</v>
      </c>
      <c r="N8" s="7">
        <v>9393</v>
      </c>
      <c r="O8" s="32">
        <v>193470</v>
      </c>
    </row>
    <row r="9" spans="1:15" ht="21" customHeight="1" x14ac:dyDescent="0.35">
      <c r="A9" s="3">
        <v>2013</v>
      </c>
      <c r="B9" s="76"/>
      <c r="C9" s="6">
        <v>9858</v>
      </c>
      <c r="D9" s="6">
        <v>8232</v>
      </c>
      <c r="E9" s="6">
        <v>11408</v>
      </c>
      <c r="F9" s="6">
        <v>11340</v>
      </c>
      <c r="G9" s="6">
        <v>16957</v>
      </c>
      <c r="H9" s="6">
        <v>17760</v>
      </c>
      <c r="I9" s="6">
        <v>23467</v>
      </c>
      <c r="J9" s="6">
        <v>23312</v>
      </c>
      <c r="K9" s="6">
        <v>19740</v>
      </c>
      <c r="L9" s="6">
        <v>13981</v>
      </c>
      <c r="M9" s="6">
        <v>10260</v>
      </c>
      <c r="N9" s="6">
        <v>10633</v>
      </c>
      <c r="O9" s="32">
        <v>176948</v>
      </c>
    </row>
    <row r="10" spans="1:15" ht="21" customHeight="1" x14ac:dyDescent="0.35">
      <c r="A10" s="3">
        <v>2014</v>
      </c>
      <c r="B10" s="76"/>
      <c r="C10" s="7">
        <v>11470</v>
      </c>
      <c r="D10" s="7">
        <v>9884</v>
      </c>
      <c r="E10" s="7">
        <v>11036</v>
      </c>
      <c r="F10" s="7">
        <v>14520</v>
      </c>
      <c r="G10" s="7">
        <v>21080</v>
      </c>
      <c r="H10" s="7">
        <v>24810</v>
      </c>
      <c r="I10" s="7">
        <v>27869</v>
      </c>
      <c r="J10" s="7">
        <v>23839</v>
      </c>
      <c r="K10" s="7">
        <v>19440</v>
      </c>
      <c r="L10" s="7">
        <v>15872</v>
      </c>
      <c r="M10" s="7">
        <v>10620</v>
      </c>
      <c r="N10" s="7">
        <v>11966</v>
      </c>
      <c r="O10" s="32">
        <v>202406</v>
      </c>
    </row>
    <row r="11" spans="1:15" ht="21" customHeight="1" x14ac:dyDescent="0.35">
      <c r="A11" s="3">
        <v>2015</v>
      </c>
      <c r="B11" s="76"/>
      <c r="C11" s="6">
        <v>8556</v>
      </c>
      <c r="D11" s="6">
        <v>8820</v>
      </c>
      <c r="E11" s="6">
        <v>10881</v>
      </c>
      <c r="F11" s="6">
        <v>10740</v>
      </c>
      <c r="G11" s="6">
        <v>20987</v>
      </c>
      <c r="H11" s="6">
        <v>26820</v>
      </c>
      <c r="I11" s="6">
        <v>26288</v>
      </c>
      <c r="J11" s="6">
        <v>26288</v>
      </c>
      <c r="K11" s="6">
        <v>22320</v>
      </c>
      <c r="L11" s="6">
        <v>20677</v>
      </c>
      <c r="M11" s="6">
        <v>14910</v>
      </c>
      <c r="N11" s="6">
        <v>12152</v>
      </c>
      <c r="O11" s="32">
        <v>209439</v>
      </c>
    </row>
    <row r="12" spans="1:15" ht="21" customHeight="1" x14ac:dyDescent="0.35">
      <c r="A12" s="3">
        <v>2016</v>
      </c>
      <c r="B12" s="76"/>
      <c r="C12" s="7">
        <v>9083</v>
      </c>
      <c r="D12" s="7">
        <v>8439</v>
      </c>
      <c r="E12" s="7">
        <v>12307</v>
      </c>
      <c r="F12" s="7">
        <v>15030</v>
      </c>
      <c r="G12" s="7">
        <v>20460</v>
      </c>
      <c r="H12" s="7">
        <v>21120</v>
      </c>
      <c r="I12" s="7">
        <v>21607</v>
      </c>
      <c r="J12" s="7">
        <v>22909</v>
      </c>
      <c r="K12" s="7">
        <v>14700</v>
      </c>
      <c r="L12" s="7">
        <v>15252</v>
      </c>
      <c r="M12" s="7">
        <v>10560</v>
      </c>
      <c r="N12" s="7">
        <v>10943</v>
      </c>
      <c r="O12" s="32">
        <v>182410</v>
      </c>
    </row>
    <row r="13" spans="1:15" ht="21" customHeight="1" x14ac:dyDescent="0.35">
      <c r="A13" s="3">
        <v>2017</v>
      </c>
      <c r="B13" s="76"/>
      <c r="C13" s="6">
        <v>7812</v>
      </c>
      <c r="D13" s="6">
        <v>7924</v>
      </c>
      <c r="E13" s="6">
        <v>9455</v>
      </c>
      <c r="F13" s="6">
        <v>12630</v>
      </c>
      <c r="G13" s="6">
        <v>18724</v>
      </c>
      <c r="H13" s="6">
        <v>20400</v>
      </c>
      <c r="I13" s="6">
        <v>20367</v>
      </c>
      <c r="J13" s="6">
        <v>20429</v>
      </c>
      <c r="K13" s="6">
        <v>19800</v>
      </c>
      <c r="L13" s="6">
        <v>12648</v>
      </c>
      <c r="M13" s="6">
        <v>9120</v>
      </c>
      <c r="N13" s="6">
        <v>8060</v>
      </c>
      <c r="O13" s="32">
        <v>167369</v>
      </c>
    </row>
    <row r="14" spans="1:15" ht="21" customHeight="1" x14ac:dyDescent="0.35">
      <c r="A14" s="3">
        <v>2018</v>
      </c>
      <c r="B14" s="76"/>
      <c r="C14" s="7">
        <v>10137</v>
      </c>
      <c r="D14" s="7">
        <v>9604</v>
      </c>
      <c r="E14" s="7">
        <v>10850</v>
      </c>
      <c r="F14" s="7">
        <v>11640</v>
      </c>
      <c r="G14" s="7">
        <v>12772</v>
      </c>
      <c r="H14" s="7">
        <v>14040</v>
      </c>
      <c r="I14" s="7">
        <v>17980</v>
      </c>
      <c r="J14" s="7">
        <v>15190</v>
      </c>
      <c r="K14" s="7">
        <v>16080</v>
      </c>
      <c r="L14" s="7">
        <v>10323</v>
      </c>
      <c r="M14" s="7">
        <v>9840</v>
      </c>
      <c r="N14" s="7">
        <v>11284</v>
      </c>
      <c r="O14" s="32">
        <v>149740</v>
      </c>
    </row>
    <row r="15" spans="1:15" ht="21" customHeight="1" x14ac:dyDescent="0.35">
      <c r="A15" s="3">
        <v>2019</v>
      </c>
      <c r="B15" s="76"/>
      <c r="C15" s="6">
        <v>11687</v>
      </c>
      <c r="D15" s="6">
        <v>7252</v>
      </c>
      <c r="E15" s="6">
        <v>8401</v>
      </c>
      <c r="F15" s="6">
        <v>8430</v>
      </c>
      <c r="G15" s="6">
        <v>13950</v>
      </c>
      <c r="H15" s="6">
        <v>16500</v>
      </c>
      <c r="I15" s="6">
        <v>16244</v>
      </c>
      <c r="J15" s="6">
        <v>17422</v>
      </c>
      <c r="K15" s="6">
        <v>16530</v>
      </c>
      <c r="L15" s="6">
        <v>16926</v>
      </c>
      <c r="M15" s="6">
        <v>10260</v>
      </c>
      <c r="N15" s="6">
        <v>11594</v>
      </c>
      <c r="O15" s="32">
        <v>155196</v>
      </c>
    </row>
    <row r="16" spans="1:15" ht="21" customHeight="1" x14ac:dyDescent="0.35">
      <c r="A16" s="3">
        <v>2020</v>
      </c>
      <c r="B16" s="76"/>
      <c r="C16" s="7">
        <v>9052</v>
      </c>
      <c r="D16" s="7">
        <v>9222</v>
      </c>
      <c r="E16" s="7">
        <v>8649</v>
      </c>
      <c r="F16" s="7">
        <v>10650</v>
      </c>
      <c r="G16" s="7">
        <v>12617</v>
      </c>
      <c r="H16" s="7">
        <v>14070</v>
      </c>
      <c r="I16" s="7">
        <v>19995</v>
      </c>
      <c r="J16" s="7">
        <v>21762</v>
      </c>
      <c r="K16" s="7">
        <v>18450</v>
      </c>
      <c r="L16" s="7">
        <v>12121</v>
      </c>
      <c r="M16" s="7">
        <v>9600</v>
      </c>
      <c r="N16" s="7">
        <v>8277</v>
      </c>
      <c r="O16" s="32">
        <v>154465</v>
      </c>
    </row>
    <row r="17" spans="1:17" ht="21" customHeight="1" x14ac:dyDescent="0.35">
      <c r="A17" s="3">
        <v>2021</v>
      </c>
      <c r="B17" s="76"/>
      <c r="C17" s="6">
        <v>8339</v>
      </c>
      <c r="D17" s="6">
        <v>9380</v>
      </c>
      <c r="E17" s="6">
        <v>9889</v>
      </c>
      <c r="F17" s="6">
        <v>12210</v>
      </c>
      <c r="G17" s="6">
        <v>13981</v>
      </c>
      <c r="H17" s="6">
        <v>17580</v>
      </c>
      <c r="I17" s="6">
        <v>21421</v>
      </c>
      <c r="J17" s="6">
        <v>20274</v>
      </c>
      <c r="K17" s="6">
        <v>16290</v>
      </c>
      <c r="L17" s="6">
        <v>10168</v>
      </c>
      <c r="M17" s="6">
        <v>10170</v>
      </c>
      <c r="N17" s="6">
        <v>9858</v>
      </c>
      <c r="O17" s="32">
        <v>159560</v>
      </c>
    </row>
    <row r="18" spans="1:17" ht="21" customHeight="1" x14ac:dyDescent="0.35">
      <c r="A18" s="3">
        <v>2022</v>
      </c>
      <c r="B18" s="76"/>
      <c r="C18" s="7">
        <v>12462</v>
      </c>
      <c r="D18" s="7">
        <v>8148</v>
      </c>
      <c r="E18" s="7">
        <v>10385</v>
      </c>
      <c r="F18" s="7">
        <v>11910</v>
      </c>
      <c r="G18" s="7">
        <v>18042</v>
      </c>
      <c r="H18" s="7">
        <v>20610</v>
      </c>
      <c r="I18" s="7">
        <v>20491</v>
      </c>
      <c r="J18" s="7">
        <v>20584</v>
      </c>
      <c r="K18" s="7">
        <v>15660</v>
      </c>
      <c r="L18" s="7">
        <v>11780</v>
      </c>
      <c r="M18" s="7">
        <v>12870</v>
      </c>
      <c r="N18" s="7">
        <v>14787</v>
      </c>
      <c r="O18" s="32">
        <v>177729</v>
      </c>
    </row>
    <row r="19" spans="1:17" ht="21" customHeight="1" x14ac:dyDescent="0.35">
      <c r="A19" s="3">
        <v>2023</v>
      </c>
      <c r="B19" s="76"/>
      <c r="C19" s="6">
        <v>9672</v>
      </c>
      <c r="D19" s="6">
        <v>9212</v>
      </c>
      <c r="E19" s="6">
        <v>10974</v>
      </c>
      <c r="F19" s="6">
        <v>11670</v>
      </c>
      <c r="G19" s="6">
        <v>14818</v>
      </c>
      <c r="H19" s="6">
        <v>16290</v>
      </c>
      <c r="I19" s="6">
        <v>18352</v>
      </c>
      <c r="J19" s="6">
        <v>22506</v>
      </c>
      <c r="K19" s="6">
        <v>18180</v>
      </c>
      <c r="L19" s="6">
        <v>16461</v>
      </c>
      <c r="M19" s="6">
        <v>15030</v>
      </c>
      <c r="N19" s="6">
        <v>9393</v>
      </c>
      <c r="O19" s="32">
        <v>172558</v>
      </c>
    </row>
    <row r="20" spans="1:17" ht="21" customHeight="1" x14ac:dyDescent="0.35">
      <c r="A20" s="3">
        <v>2024</v>
      </c>
      <c r="B20" s="76"/>
      <c r="C20" s="7">
        <v>9548</v>
      </c>
      <c r="D20" s="7">
        <v>10440</v>
      </c>
      <c r="E20" s="7">
        <v>9517</v>
      </c>
      <c r="F20" s="7">
        <v>12000</v>
      </c>
      <c r="G20" s="7">
        <v>12338</v>
      </c>
      <c r="H20" s="7">
        <v>16740</v>
      </c>
      <c r="I20" s="7">
        <v>23839</v>
      </c>
      <c r="J20" s="7">
        <v>25234</v>
      </c>
      <c r="K20" s="7">
        <v>15540</v>
      </c>
      <c r="L20" s="7">
        <v>11222</v>
      </c>
      <c r="M20" s="7">
        <v>11460</v>
      </c>
      <c r="N20" s="7">
        <v>8649</v>
      </c>
      <c r="O20" s="32">
        <v>166527</v>
      </c>
    </row>
    <row r="21" spans="1:17" s="22" customFormat="1" ht="21" customHeight="1" x14ac:dyDescent="0.35">
      <c r="A21" s="3">
        <v>2025</v>
      </c>
      <c r="B21" s="76"/>
      <c r="C21" s="6">
        <v>8525</v>
      </c>
      <c r="D21" s="6">
        <v>7924</v>
      </c>
      <c r="E21" s="6">
        <v>11873</v>
      </c>
      <c r="F21" s="6">
        <v>11310</v>
      </c>
      <c r="G21" s="6">
        <v>15159</v>
      </c>
      <c r="H21" s="6">
        <v>20220</v>
      </c>
      <c r="I21" s="6">
        <v>18848</v>
      </c>
      <c r="J21" s="6">
        <v>18817</v>
      </c>
      <c r="K21" s="6">
        <v>14550</v>
      </c>
      <c r="L21" s="6">
        <v>12183</v>
      </c>
      <c r="M21" s="6">
        <v>9510</v>
      </c>
      <c r="N21" s="6">
        <v>6510</v>
      </c>
      <c r="O21" s="32">
        <v>155429</v>
      </c>
      <c r="P21" s="54"/>
      <c r="Q21" s="54"/>
    </row>
    <row r="22" spans="1:17" ht="21" customHeight="1" x14ac:dyDescent="0.35">
      <c r="A22" s="90" t="s">
        <v>55</v>
      </c>
      <c r="B22" s="91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0C00-000000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:C24"/>
  <sheetViews>
    <sheetView showGridLines="0" rightToLeft="1" view="pageBreakPreview" zoomScale="90" zoomScaleNormal="100" zoomScaleSheetLayoutView="90" workbookViewId="0">
      <selection activeCell="D1" sqref="D1"/>
    </sheetView>
  </sheetViews>
  <sheetFormatPr defaultColWidth="14.7265625" defaultRowHeight="21" customHeight="1" x14ac:dyDescent="0.35"/>
  <cols>
    <col min="2" max="2" width="25.7265625" customWidth="1"/>
    <col min="3" max="3" width="35.7265625" customWidth="1"/>
  </cols>
  <sheetData>
    <row r="4" spans="1:3" ht="55.15" customHeight="1" x14ac:dyDescent="0.35">
      <c r="A4" s="77" t="s">
        <v>82</v>
      </c>
      <c r="B4" s="77"/>
      <c r="C4" s="77"/>
    </row>
    <row r="5" spans="1:3" ht="21" customHeight="1" x14ac:dyDescent="0.35">
      <c r="A5" s="3" t="s">
        <v>41</v>
      </c>
      <c r="B5" s="3" t="s">
        <v>42</v>
      </c>
      <c r="C5" s="3" t="s">
        <v>127</v>
      </c>
    </row>
    <row r="6" spans="1:3" ht="21" customHeight="1" x14ac:dyDescent="0.35">
      <c r="A6" s="3">
        <v>2010</v>
      </c>
      <c r="B6" s="76" t="s">
        <v>75</v>
      </c>
      <c r="C6" s="7">
        <v>2341840</v>
      </c>
    </row>
    <row r="7" spans="1:3" ht="21" customHeight="1" x14ac:dyDescent="0.35">
      <c r="A7" s="3">
        <v>2011</v>
      </c>
      <c r="B7" s="76"/>
      <c r="C7" s="6">
        <v>2456815</v>
      </c>
    </row>
    <row r="8" spans="1:3" ht="21" customHeight="1" x14ac:dyDescent="0.35">
      <c r="A8" s="3">
        <v>2012</v>
      </c>
      <c r="B8" s="76"/>
      <c r="C8" s="7">
        <v>2673264</v>
      </c>
    </row>
    <row r="9" spans="1:3" ht="21" customHeight="1" x14ac:dyDescent="0.35">
      <c r="A9" s="3">
        <v>2013</v>
      </c>
      <c r="B9" s="76"/>
      <c r="C9" s="6">
        <v>2730200</v>
      </c>
    </row>
    <row r="10" spans="1:3" ht="21" customHeight="1" x14ac:dyDescent="0.35">
      <c r="A10" s="3">
        <v>2014</v>
      </c>
      <c r="B10" s="76"/>
      <c r="C10" s="7">
        <v>2838970</v>
      </c>
    </row>
    <row r="11" spans="1:3" ht="21" customHeight="1" x14ac:dyDescent="0.35">
      <c r="A11" s="3">
        <v>2015</v>
      </c>
      <c r="B11" s="76"/>
      <c r="C11" s="6">
        <v>2862330</v>
      </c>
    </row>
    <row r="12" spans="1:3" ht="21" customHeight="1" x14ac:dyDescent="0.35">
      <c r="A12" s="3">
        <v>2016</v>
      </c>
      <c r="B12" s="76"/>
      <c r="C12" s="7">
        <v>3020964</v>
      </c>
    </row>
    <row r="13" spans="1:3" ht="21" customHeight="1" x14ac:dyDescent="0.35">
      <c r="A13" s="3">
        <v>2017</v>
      </c>
      <c r="B13" s="76"/>
      <c r="C13" s="6">
        <v>3143380</v>
      </c>
    </row>
    <row r="14" spans="1:3" ht="21" customHeight="1" x14ac:dyDescent="0.35">
      <c r="A14" s="3">
        <v>2018</v>
      </c>
      <c r="B14" s="76"/>
      <c r="C14" s="7">
        <v>3231710</v>
      </c>
    </row>
    <row r="15" spans="1:3" ht="21" customHeight="1" x14ac:dyDescent="0.35">
      <c r="A15" s="3">
        <v>2019</v>
      </c>
      <c r="B15" s="76"/>
      <c r="C15" s="6">
        <v>3238645</v>
      </c>
    </row>
    <row r="16" spans="1:3" ht="21" customHeight="1" x14ac:dyDescent="0.35">
      <c r="A16" s="3">
        <v>2020</v>
      </c>
      <c r="B16" s="76"/>
      <c r="C16" s="7">
        <v>3266916</v>
      </c>
    </row>
    <row r="17" spans="1:3" ht="21" customHeight="1" x14ac:dyDescent="0.35">
      <c r="A17" s="3">
        <v>2021</v>
      </c>
      <c r="B17" s="76"/>
      <c r="C17" s="6">
        <v>3285730</v>
      </c>
    </row>
    <row r="18" spans="1:3" ht="21" customHeight="1" x14ac:dyDescent="0.35">
      <c r="A18" s="3">
        <v>2022</v>
      </c>
      <c r="B18" s="76"/>
      <c r="C18" s="7">
        <v>3394500</v>
      </c>
    </row>
    <row r="19" spans="1:3" ht="21" customHeight="1" x14ac:dyDescent="0.35">
      <c r="A19" s="3" t="s">
        <v>76</v>
      </c>
      <c r="B19" s="76"/>
      <c r="C19" s="6">
        <v>3441000</v>
      </c>
    </row>
    <row r="20" spans="1:3" ht="21" customHeight="1" x14ac:dyDescent="0.35">
      <c r="A20" s="3" t="s">
        <v>77</v>
      </c>
      <c r="B20" s="76"/>
      <c r="C20" s="7">
        <v>3558098</v>
      </c>
    </row>
    <row r="21" spans="1:3" s="22" customFormat="1" ht="21" customHeight="1" x14ac:dyDescent="0.25">
      <c r="A21" s="3" t="s">
        <v>78</v>
      </c>
      <c r="B21" s="76"/>
      <c r="C21" s="6">
        <v>3728605</v>
      </c>
    </row>
    <row r="22" spans="1:3" ht="21" customHeight="1" x14ac:dyDescent="0.35">
      <c r="A22" s="90" t="s">
        <v>55</v>
      </c>
      <c r="B22" s="91"/>
    </row>
    <row r="23" spans="1:3" ht="21" customHeight="1" x14ac:dyDescent="0.35">
      <c r="A23" s="92" t="s">
        <v>79</v>
      </c>
      <c r="B23" s="92"/>
      <c r="C23" s="92"/>
    </row>
    <row r="24" spans="1:3" ht="21" customHeight="1" x14ac:dyDescent="0.35">
      <c r="C24" s="18" t="s">
        <v>40</v>
      </c>
    </row>
  </sheetData>
  <mergeCells count="4">
    <mergeCell ref="A4:C4"/>
    <mergeCell ref="A22:B22"/>
    <mergeCell ref="B6:B21"/>
    <mergeCell ref="A23:C23"/>
  </mergeCells>
  <hyperlinks>
    <hyperlink ref="C24" location="الفهرس!A1" display="العودة للفهرس" xr:uid="{00000000-0004-0000-0D00-000000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  <oddFooter>&amp;C&amp;"Aptos"&amp;10 &amp;K0000FF_x000D_# Restricted - مقيد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4:Q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1" max="3" width="14.7265625" customWidth="1"/>
    <col min="15" max="15" width="14.7265625" customWidth="1"/>
  </cols>
  <sheetData>
    <row r="4" spans="1:15" s="12" customFormat="1" ht="55.15" customHeight="1" x14ac:dyDescent="0.35">
      <c r="A4" s="93" t="s">
        <v>83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14415</v>
      </c>
      <c r="D6" s="7">
        <v>11984</v>
      </c>
      <c r="E6" s="7">
        <v>11191</v>
      </c>
      <c r="F6" s="7">
        <v>13020</v>
      </c>
      <c r="G6" s="7">
        <v>13330</v>
      </c>
      <c r="H6" s="7">
        <v>12960</v>
      </c>
      <c r="I6" s="7">
        <v>13733</v>
      </c>
      <c r="J6" s="7">
        <v>12462</v>
      </c>
      <c r="K6" s="7">
        <v>12360</v>
      </c>
      <c r="L6" s="7">
        <v>13330</v>
      </c>
      <c r="M6" s="7">
        <v>12600</v>
      </c>
      <c r="N6" s="7">
        <v>12586</v>
      </c>
      <c r="O6" s="33">
        <v>153971</v>
      </c>
    </row>
    <row r="7" spans="1:15" ht="21" customHeight="1" x14ac:dyDescent="0.35">
      <c r="A7" s="3">
        <v>2011</v>
      </c>
      <c r="B7" s="76"/>
      <c r="C7" s="6">
        <v>13237</v>
      </c>
      <c r="D7" s="6">
        <v>12208</v>
      </c>
      <c r="E7" s="6">
        <v>13268</v>
      </c>
      <c r="F7" s="6">
        <v>13740</v>
      </c>
      <c r="G7" s="6">
        <v>14105</v>
      </c>
      <c r="H7" s="6">
        <v>13620</v>
      </c>
      <c r="I7" s="6">
        <v>14632</v>
      </c>
      <c r="J7" s="6">
        <v>12617</v>
      </c>
      <c r="K7" s="6">
        <v>13710</v>
      </c>
      <c r="L7" s="6">
        <v>13640</v>
      </c>
      <c r="M7" s="6">
        <v>14580</v>
      </c>
      <c r="N7" s="6">
        <v>13609</v>
      </c>
      <c r="O7" s="33">
        <v>162966</v>
      </c>
    </row>
    <row r="8" spans="1:15" ht="21" customHeight="1" x14ac:dyDescent="0.35">
      <c r="A8" s="3">
        <v>2012</v>
      </c>
      <c r="B8" s="76"/>
      <c r="C8" s="7">
        <v>14229</v>
      </c>
      <c r="D8" s="7">
        <v>14471</v>
      </c>
      <c r="E8" s="7">
        <v>14694</v>
      </c>
      <c r="F8" s="7">
        <v>14370</v>
      </c>
      <c r="G8" s="7">
        <v>14446</v>
      </c>
      <c r="H8" s="7">
        <v>15000</v>
      </c>
      <c r="I8" s="7">
        <v>14570</v>
      </c>
      <c r="J8" s="7">
        <v>14849</v>
      </c>
      <c r="K8" s="7">
        <v>14640</v>
      </c>
      <c r="L8" s="7">
        <v>15283</v>
      </c>
      <c r="M8" s="7">
        <v>14880</v>
      </c>
      <c r="N8" s="7">
        <v>15221</v>
      </c>
      <c r="O8" s="33">
        <v>176653</v>
      </c>
    </row>
    <row r="9" spans="1:15" ht="21" customHeight="1" x14ac:dyDescent="0.35">
      <c r="A9" s="3">
        <v>2013</v>
      </c>
      <c r="B9" s="76"/>
      <c r="C9" s="6">
        <v>16151</v>
      </c>
      <c r="D9" s="6">
        <v>14336</v>
      </c>
      <c r="E9" s="6">
        <v>16027</v>
      </c>
      <c r="F9" s="6">
        <v>15750</v>
      </c>
      <c r="G9" s="6">
        <v>15159</v>
      </c>
      <c r="H9" s="6">
        <v>16020</v>
      </c>
      <c r="I9" s="6">
        <v>15283</v>
      </c>
      <c r="J9" s="6">
        <v>13671</v>
      </c>
      <c r="K9" s="6">
        <v>15300</v>
      </c>
      <c r="L9" s="6">
        <v>15748</v>
      </c>
      <c r="M9" s="6">
        <v>15030</v>
      </c>
      <c r="N9" s="6">
        <v>15996</v>
      </c>
      <c r="O9" s="33">
        <v>184471</v>
      </c>
    </row>
    <row r="10" spans="1:15" ht="21" customHeight="1" x14ac:dyDescent="0.35">
      <c r="A10" s="3">
        <v>2014</v>
      </c>
      <c r="B10" s="76"/>
      <c r="C10" s="7">
        <v>15965</v>
      </c>
      <c r="D10" s="7">
        <v>15176</v>
      </c>
      <c r="E10" s="7">
        <v>16740</v>
      </c>
      <c r="F10" s="7">
        <v>15750</v>
      </c>
      <c r="G10" s="7">
        <v>15841</v>
      </c>
      <c r="H10" s="7">
        <v>17010</v>
      </c>
      <c r="I10" s="7">
        <v>14477</v>
      </c>
      <c r="J10" s="7">
        <v>16244</v>
      </c>
      <c r="K10" s="7">
        <v>16740</v>
      </c>
      <c r="L10" s="7">
        <v>16244</v>
      </c>
      <c r="M10" s="7">
        <v>16260</v>
      </c>
      <c r="N10" s="7">
        <v>16151</v>
      </c>
      <c r="O10" s="33">
        <v>192598</v>
      </c>
    </row>
    <row r="11" spans="1:15" ht="21" customHeight="1" x14ac:dyDescent="0.35">
      <c r="A11" s="3">
        <v>2015</v>
      </c>
      <c r="B11" s="76"/>
      <c r="C11" s="6">
        <v>17050</v>
      </c>
      <c r="D11" s="6">
        <v>17024</v>
      </c>
      <c r="E11" s="6">
        <v>15810</v>
      </c>
      <c r="F11" s="6">
        <v>18570</v>
      </c>
      <c r="G11" s="6">
        <v>17050</v>
      </c>
      <c r="H11" s="6">
        <v>16620</v>
      </c>
      <c r="I11" s="6">
        <v>15221</v>
      </c>
      <c r="J11" s="6">
        <v>17081</v>
      </c>
      <c r="K11" s="6">
        <v>19530</v>
      </c>
      <c r="L11" s="6">
        <v>17205</v>
      </c>
      <c r="M11" s="6">
        <v>18060</v>
      </c>
      <c r="N11" s="6">
        <v>17794</v>
      </c>
      <c r="O11" s="33">
        <v>207015</v>
      </c>
    </row>
    <row r="12" spans="1:15" ht="21" customHeight="1" x14ac:dyDescent="0.35">
      <c r="A12" s="3">
        <v>2016</v>
      </c>
      <c r="B12" s="76"/>
      <c r="C12" s="7">
        <v>18600</v>
      </c>
      <c r="D12" s="7">
        <v>16791</v>
      </c>
      <c r="E12" s="7">
        <v>17887</v>
      </c>
      <c r="F12" s="7">
        <v>17400</v>
      </c>
      <c r="G12" s="7">
        <v>17360</v>
      </c>
      <c r="H12" s="7">
        <v>17040</v>
      </c>
      <c r="I12" s="7">
        <v>16182</v>
      </c>
      <c r="J12" s="7">
        <v>17856</v>
      </c>
      <c r="K12" s="7">
        <v>16650</v>
      </c>
      <c r="L12" s="7">
        <v>17484</v>
      </c>
      <c r="M12" s="7">
        <v>16830</v>
      </c>
      <c r="N12" s="7">
        <v>17701</v>
      </c>
      <c r="O12" s="33">
        <v>207781</v>
      </c>
    </row>
    <row r="13" spans="1:15" ht="21" customHeight="1" x14ac:dyDescent="0.35">
      <c r="A13" s="3">
        <v>2017</v>
      </c>
      <c r="B13" s="76"/>
      <c r="C13" s="6">
        <v>17267</v>
      </c>
      <c r="D13" s="6">
        <v>16744</v>
      </c>
      <c r="E13" s="6">
        <v>19096</v>
      </c>
      <c r="F13" s="6">
        <v>18660</v>
      </c>
      <c r="G13" s="6">
        <v>19065</v>
      </c>
      <c r="H13" s="6">
        <v>17010</v>
      </c>
      <c r="I13" s="6">
        <v>17608</v>
      </c>
      <c r="J13" s="6">
        <v>17794</v>
      </c>
      <c r="K13" s="6">
        <v>17880</v>
      </c>
      <c r="L13" s="6">
        <v>17887</v>
      </c>
      <c r="M13" s="6">
        <v>17580</v>
      </c>
      <c r="N13" s="6">
        <v>22196</v>
      </c>
      <c r="O13" s="33">
        <v>218787</v>
      </c>
    </row>
    <row r="14" spans="1:15" ht="21" customHeight="1" x14ac:dyDescent="0.35">
      <c r="A14" s="3">
        <v>2018</v>
      </c>
      <c r="B14" s="76"/>
      <c r="C14" s="7">
        <v>15934</v>
      </c>
      <c r="D14" s="7">
        <v>15484</v>
      </c>
      <c r="E14" s="7">
        <v>18011</v>
      </c>
      <c r="F14" s="7">
        <v>17400</v>
      </c>
      <c r="G14" s="7">
        <v>16957</v>
      </c>
      <c r="H14" s="7">
        <v>16890</v>
      </c>
      <c r="I14" s="7">
        <v>16213</v>
      </c>
      <c r="J14" s="7">
        <v>17019</v>
      </c>
      <c r="K14" s="7">
        <v>18060</v>
      </c>
      <c r="L14" s="7">
        <v>17205</v>
      </c>
      <c r="M14" s="7">
        <v>17640</v>
      </c>
      <c r="N14" s="7">
        <v>17887</v>
      </c>
      <c r="O14" s="33">
        <v>204700</v>
      </c>
    </row>
    <row r="15" spans="1:15" ht="21" customHeight="1" x14ac:dyDescent="0.35">
      <c r="A15" s="3">
        <v>2019</v>
      </c>
      <c r="B15" s="76"/>
      <c r="C15" s="6">
        <v>16523</v>
      </c>
      <c r="D15" s="6">
        <v>17024</v>
      </c>
      <c r="E15" s="6">
        <v>17670</v>
      </c>
      <c r="F15" s="6">
        <v>16140</v>
      </c>
      <c r="G15" s="6">
        <v>15531</v>
      </c>
      <c r="H15" s="6">
        <v>15600</v>
      </c>
      <c r="I15" s="6">
        <v>17112</v>
      </c>
      <c r="J15" s="6">
        <v>17081</v>
      </c>
      <c r="K15" s="6">
        <v>17010</v>
      </c>
      <c r="L15" s="6">
        <v>17298</v>
      </c>
      <c r="M15" s="6">
        <v>17250</v>
      </c>
      <c r="N15" s="6">
        <v>16430</v>
      </c>
      <c r="O15" s="33">
        <v>200669</v>
      </c>
    </row>
    <row r="16" spans="1:15" ht="21" customHeight="1" x14ac:dyDescent="0.35">
      <c r="A16" s="3">
        <v>2020</v>
      </c>
      <c r="B16" s="76"/>
      <c r="C16" s="7">
        <v>18073</v>
      </c>
      <c r="D16" s="7">
        <v>16240</v>
      </c>
      <c r="E16" s="7">
        <v>13361</v>
      </c>
      <c r="F16" s="7">
        <v>6930</v>
      </c>
      <c r="G16" s="7">
        <v>8432</v>
      </c>
      <c r="H16" s="7">
        <v>12630</v>
      </c>
      <c r="I16" s="7">
        <v>14725</v>
      </c>
      <c r="J16" s="7">
        <v>14880</v>
      </c>
      <c r="K16" s="7">
        <v>14460</v>
      </c>
      <c r="L16" s="7">
        <v>16430</v>
      </c>
      <c r="M16" s="7">
        <v>15300</v>
      </c>
      <c r="N16" s="7">
        <v>15128</v>
      </c>
      <c r="O16" s="33">
        <v>166589</v>
      </c>
    </row>
    <row r="17" spans="1:17" ht="21" customHeight="1" x14ac:dyDescent="0.35">
      <c r="A17" s="3">
        <v>2021</v>
      </c>
      <c r="B17" s="76"/>
      <c r="C17" s="6">
        <v>15314</v>
      </c>
      <c r="D17" s="6">
        <v>13048</v>
      </c>
      <c r="E17" s="6">
        <v>14694</v>
      </c>
      <c r="F17" s="6">
        <v>13170</v>
      </c>
      <c r="G17" s="6">
        <v>14136</v>
      </c>
      <c r="H17" s="6">
        <v>14520</v>
      </c>
      <c r="I17" s="6">
        <v>14663</v>
      </c>
      <c r="J17" s="6">
        <v>14601</v>
      </c>
      <c r="K17" s="6">
        <v>15510</v>
      </c>
      <c r="L17" s="6">
        <v>15624</v>
      </c>
      <c r="M17" s="6">
        <v>14400</v>
      </c>
      <c r="N17" s="6">
        <v>15593</v>
      </c>
      <c r="O17" s="33">
        <v>175273</v>
      </c>
    </row>
    <row r="18" spans="1:17" ht="21" customHeight="1" x14ac:dyDescent="0.35">
      <c r="A18" s="3">
        <v>2022</v>
      </c>
      <c r="B18" s="76"/>
      <c r="C18" s="7">
        <v>14973</v>
      </c>
      <c r="D18" s="7">
        <v>13328</v>
      </c>
      <c r="E18" s="7">
        <v>15748</v>
      </c>
      <c r="F18" s="7">
        <v>14190</v>
      </c>
      <c r="G18" s="7">
        <v>14942</v>
      </c>
      <c r="H18" s="7">
        <v>15930</v>
      </c>
      <c r="I18" s="7">
        <v>15128</v>
      </c>
      <c r="J18" s="7">
        <v>15593</v>
      </c>
      <c r="K18" s="7">
        <v>15870</v>
      </c>
      <c r="L18" s="7">
        <v>15996</v>
      </c>
      <c r="M18" s="7">
        <v>15180</v>
      </c>
      <c r="N18" s="7">
        <v>15779</v>
      </c>
      <c r="O18" s="33">
        <v>182657</v>
      </c>
    </row>
    <row r="19" spans="1:17" ht="21" customHeight="1" x14ac:dyDescent="0.35">
      <c r="A19" s="3">
        <v>2023</v>
      </c>
      <c r="B19" s="76"/>
      <c r="C19" s="6">
        <v>15717</v>
      </c>
      <c r="D19" s="6">
        <v>13944</v>
      </c>
      <c r="E19" s="6">
        <v>15779</v>
      </c>
      <c r="F19" s="6">
        <v>14790</v>
      </c>
      <c r="G19" s="6">
        <v>16182</v>
      </c>
      <c r="H19" s="6">
        <v>15300</v>
      </c>
      <c r="I19" s="6">
        <v>15128</v>
      </c>
      <c r="J19" s="6">
        <v>15531</v>
      </c>
      <c r="K19" s="6">
        <v>15510</v>
      </c>
      <c r="L19" s="6">
        <v>16430</v>
      </c>
      <c r="M19" s="6">
        <v>15990</v>
      </c>
      <c r="N19" s="6">
        <v>15593</v>
      </c>
      <c r="O19" s="33">
        <v>185894</v>
      </c>
    </row>
    <row r="20" spans="1:17" ht="21" customHeight="1" x14ac:dyDescent="0.35">
      <c r="A20" s="3">
        <v>2024</v>
      </c>
      <c r="B20" s="76"/>
      <c r="C20" s="7">
        <v>15903</v>
      </c>
      <c r="D20" s="7">
        <v>14732</v>
      </c>
      <c r="E20" s="7">
        <v>15283</v>
      </c>
      <c r="F20" s="7">
        <v>14790</v>
      </c>
      <c r="G20" s="7">
        <v>15810</v>
      </c>
      <c r="H20" s="7">
        <v>14700</v>
      </c>
      <c r="I20" s="7">
        <v>15159</v>
      </c>
      <c r="J20" s="7">
        <v>17298</v>
      </c>
      <c r="K20" s="7">
        <v>15870</v>
      </c>
      <c r="L20" s="7">
        <v>16926</v>
      </c>
      <c r="M20" s="7">
        <v>15810</v>
      </c>
      <c r="N20" s="7">
        <v>15872</v>
      </c>
      <c r="O20" s="33">
        <v>188153</v>
      </c>
    </row>
    <row r="21" spans="1:17" s="22" customFormat="1" ht="21" customHeight="1" x14ac:dyDescent="0.35">
      <c r="A21" s="3">
        <v>2025</v>
      </c>
      <c r="B21" s="76"/>
      <c r="C21" s="6">
        <v>16058</v>
      </c>
      <c r="D21" s="6">
        <v>14784</v>
      </c>
      <c r="E21" s="6">
        <v>15221</v>
      </c>
      <c r="F21" s="6">
        <v>15720</v>
      </c>
      <c r="G21" s="6">
        <v>16554</v>
      </c>
      <c r="H21" s="6">
        <v>15090</v>
      </c>
      <c r="I21" s="6">
        <v>16213</v>
      </c>
      <c r="J21" s="6">
        <v>17081</v>
      </c>
      <c r="K21" s="6">
        <v>16920</v>
      </c>
      <c r="L21" s="6">
        <v>17081</v>
      </c>
      <c r="M21" s="6">
        <v>16260</v>
      </c>
      <c r="N21" s="6">
        <v>16554</v>
      </c>
      <c r="O21" s="33">
        <v>193536</v>
      </c>
      <c r="P21" s="54"/>
      <c r="Q21" s="54"/>
    </row>
    <row r="22" spans="1:17" ht="21" customHeight="1" x14ac:dyDescent="0.35">
      <c r="A22" s="90" t="s">
        <v>55</v>
      </c>
      <c r="B22" s="91"/>
      <c r="O22" s="18" t="s">
        <v>40</v>
      </c>
      <c r="P22" s="39"/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0F00-000000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4:Q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4" max="16" width="14.7265625" customWidth="1"/>
  </cols>
  <sheetData>
    <row r="4" spans="1:15" s="12" customFormat="1" ht="55.15" customHeight="1" x14ac:dyDescent="0.35">
      <c r="A4" s="77" t="s">
        <v>18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16399</v>
      </c>
      <c r="D6" s="7">
        <v>15708</v>
      </c>
      <c r="E6" s="7">
        <v>18290</v>
      </c>
      <c r="F6" s="7">
        <v>17820</v>
      </c>
      <c r="G6" s="7">
        <v>19995</v>
      </c>
      <c r="H6" s="7">
        <v>19470</v>
      </c>
      <c r="I6" s="7">
        <v>25265</v>
      </c>
      <c r="J6" s="7">
        <v>22444</v>
      </c>
      <c r="K6" s="7">
        <v>19530</v>
      </c>
      <c r="L6" s="7">
        <v>17422</v>
      </c>
      <c r="M6" s="7">
        <v>11100</v>
      </c>
      <c r="N6" s="7">
        <v>21266</v>
      </c>
      <c r="O6" s="32">
        <v>224709</v>
      </c>
    </row>
    <row r="7" spans="1:15" ht="21" customHeight="1" x14ac:dyDescent="0.35">
      <c r="A7" s="3">
        <v>2011</v>
      </c>
      <c r="B7" s="76"/>
      <c r="C7" s="6">
        <v>17608</v>
      </c>
      <c r="D7" s="6">
        <v>15736</v>
      </c>
      <c r="E7" s="6">
        <v>18569</v>
      </c>
      <c r="F7" s="6">
        <v>18480</v>
      </c>
      <c r="G7" s="6">
        <v>20398</v>
      </c>
      <c r="H7" s="6">
        <v>22200</v>
      </c>
      <c r="I7" s="6">
        <v>23963</v>
      </c>
      <c r="J7" s="6">
        <v>22909</v>
      </c>
      <c r="K7" s="6">
        <v>22890</v>
      </c>
      <c r="L7" s="6">
        <v>20088</v>
      </c>
      <c r="M7" s="6">
        <v>19410</v>
      </c>
      <c r="N7" s="6">
        <v>15376</v>
      </c>
      <c r="O7" s="32">
        <v>237627</v>
      </c>
    </row>
    <row r="8" spans="1:15" ht="21" customHeight="1" x14ac:dyDescent="0.35">
      <c r="A8" s="3">
        <v>2012</v>
      </c>
      <c r="B8" s="76"/>
      <c r="C8" s="7">
        <v>18662</v>
      </c>
      <c r="D8" s="7">
        <v>17168</v>
      </c>
      <c r="E8" s="7">
        <v>20026</v>
      </c>
      <c r="F8" s="7">
        <v>20100</v>
      </c>
      <c r="G8" s="7">
        <v>23126</v>
      </c>
      <c r="H8" s="7">
        <v>24090</v>
      </c>
      <c r="I8" s="7">
        <v>26381</v>
      </c>
      <c r="J8" s="7">
        <v>26505</v>
      </c>
      <c r="K8" s="7">
        <v>25500</v>
      </c>
      <c r="L8" s="7">
        <v>21266</v>
      </c>
      <c r="M8" s="7">
        <v>18000</v>
      </c>
      <c r="N8" s="7">
        <v>19344</v>
      </c>
      <c r="O8" s="32">
        <v>260168</v>
      </c>
    </row>
    <row r="9" spans="1:15" ht="21" customHeight="1" x14ac:dyDescent="0.35">
      <c r="A9" s="3">
        <v>2013</v>
      </c>
      <c r="B9" s="76"/>
      <c r="C9" s="6">
        <v>19809</v>
      </c>
      <c r="D9" s="6">
        <v>19908</v>
      </c>
      <c r="E9" s="6">
        <v>21762</v>
      </c>
      <c r="F9" s="6">
        <v>23160</v>
      </c>
      <c r="G9" s="6">
        <v>23250</v>
      </c>
      <c r="H9" s="6">
        <v>23700</v>
      </c>
      <c r="I9" s="6">
        <v>25575</v>
      </c>
      <c r="J9" s="6">
        <v>23715</v>
      </c>
      <c r="K9" s="6">
        <v>22170</v>
      </c>
      <c r="L9" s="6">
        <v>22847</v>
      </c>
      <c r="M9" s="6">
        <v>18960</v>
      </c>
      <c r="N9" s="6">
        <v>21452</v>
      </c>
      <c r="O9" s="32">
        <v>266308</v>
      </c>
    </row>
    <row r="10" spans="1:15" ht="21" customHeight="1" x14ac:dyDescent="0.35">
      <c r="A10" s="3">
        <v>2014</v>
      </c>
      <c r="B10" s="76"/>
      <c r="C10" s="7">
        <v>20150</v>
      </c>
      <c r="D10" s="7">
        <v>18928</v>
      </c>
      <c r="E10" s="7">
        <v>22506</v>
      </c>
      <c r="F10" s="7">
        <v>22770</v>
      </c>
      <c r="G10" s="7">
        <v>23622</v>
      </c>
      <c r="H10" s="7">
        <v>26310</v>
      </c>
      <c r="I10" s="7">
        <v>24893</v>
      </c>
      <c r="J10" s="7">
        <v>25947</v>
      </c>
      <c r="K10" s="7">
        <v>24720</v>
      </c>
      <c r="L10" s="7">
        <v>22816</v>
      </c>
      <c r="M10" s="7">
        <v>21270</v>
      </c>
      <c r="N10" s="7">
        <v>20956</v>
      </c>
      <c r="O10" s="32">
        <v>274888</v>
      </c>
    </row>
    <row r="11" spans="1:15" ht="21" customHeight="1" x14ac:dyDescent="0.35">
      <c r="A11" s="3">
        <v>2015</v>
      </c>
      <c r="B11" s="76"/>
      <c r="C11" s="6">
        <v>21173</v>
      </c>
      <c r="D11" s="6">
        <v>20636</v>
      </c>
      <c r="E11" s="6">
        <v>19623</v>
      </c>
      <c r="F11" s="6">
        <v>23010</v>
      </c>
      <c r="G11" s="6">
        <v>27311</v>
      </c>
      <c r="H11" s="6">
        <v>26130</v>
      </c>
      <c r="I11" s="6">
        <v>23839</v>
      </c>
      <c r="J11" s="6">
        <v>24273</v>
      </c>
      <c r="K11" s="6">
        <v>28590</v>
      </c>
      <c r="L11" s="6">
        <v>23560</v>
      </c>
      <c r="M11" s="6">
        <v>22230</v>
      </c>
      <c r="N11" s="6">
        <v>23777</v>
      </c>
      <c r="O11" s="32">
        <v>284152</v>
      </c>
    </row>
    <row r="12" spans="1:15" ht="21" customHeight="1" x14ac:dyDescent="0.35">
      <c r="A12" s="3">
        <v>2016</v>
      </c>
      <c r="B12" s="76"/>
      <c r="C12" s="7">
        <v>22072</v>
      </c>
      <c r="D12" s="7">
        <v>19227</v>
      </c>
      <c r="E12" s="7">
        <v>20863</v>
      </c>
      <c r="F12" s="7">
        <v>21210</v>
      </c>
      <c r="G12" s="7">
        <v>24180</v>
      </c>
      <c r="H12" s="7">
        <v>23160</v>
      </c>
      <c r="I12" s="7">
        <v>23405</v>
      </c>
      <c r="J12" s="7">
        <v>23808</v>
      </c>
      <c r="K12" s="7">
        <v>21390</v>
      </c>
      <c r="L12" s="7">
        <v>20615</v>
      </c>
      <c r="M12" s="7">
        <v>18180</v>
      </c>
      <c r="N12" s="7">
        <v>18476</v>
      </c>
      <c r="O12" s="32">
        <v>256586</v>
      </c>
    </row>
    <row r="13" spans="1:15" ht="21" customHeight="1" x14ac:dyDescent="0.35">
      <c r="A13" s="3">
        <v>2017</v>
      </c>
      <c r="B13" s="76"/>
      <c r="C13" s="6">
        <v>18042</v>
      </c>
      <c r="D13" s="6">
        <v>16912</v>
      </c>
      <c r="E13" s="6">
        <v>17763</v>
      </c>
      <c r="F13" s="6">
        <v>18600</v>
      </c>
      <c r="G13" s="6">
        <v>20088</v>
      </c>
      <c r="H13" s="6">
        <v>18150</v>
      </c>
      <c r="I13" s="6">
        <v>19530</v>
      </c>
      <c r="J13" s="6">
        <v>18073</v>
      </c>
      <c r="K13" s="6">
        <v>18300</v>
      </c>
      <c r="L13" s="6">
        <v>17639</v>
      </c>
      <c r="M13" s="6">
        <v>16080</v>
      </c>
      <c r="N13" s="6">
        <v>16430</v>
      </c>
      <c r="O13" s="32">
        <v>215607</v>
      </c>
    </row>
    <row r="14" spans="1:15" ht="21" customHeight="1" x14ac:dyDescent="0.35">
      <c r="A14" s="3">
        <v>2018</v>
      </c>
      <c r="B14" s="76"/>
      <c r="C14" s="7">
        <v>15655</v>
      </c>
      <c r="D14" s="7">
        <v>13860</v>
      </c>
      <c r="E14" s="7">
        <v>16058</v>
      </c>
      <c r="F14" s="7">
        <v>16410</v>
      </c>
      <c r="G14" s="7">
        <v>16399</v>
      </c>
      <c r="H14" s="7">
        <v>15270</v>
      </c>
      <c r="I14" s="7">
        <v>18414</v>
      </c>
      <c r="J14" s="7">
        <v>16740</v>
      </c>
      <c r="K14" s="7">
        <v>16200</v>
      </c>
      <c r="L14" s="7">
        <v>15996</v>
      </c>
      <c r="M14" s="7">
        <v>15060</v>
      </c>
      <c r="N14" s="7">
        <v>14384</v>
      </c>
      <c r="O14" s="32">
        <v>190446</v>
      </c>
    </row>
    <row r="15" spans="1:15" ht="21" customHeight="1" x14ac:dyDescent="0.35">
      <c r="A15" s="3">
        <v>2019</v>
      </c>
      <c r="B15" s="76"/>
      <c r="C15" s="6">
        <v>15562</v>
      </c>
      <c r="D15" s="6">
        <v>12880</v>
      </c>
      <c r="E15" s="6">
        <v>15128</v>
      </c>
      <c r="F15" s="6">
        <v>15540</v>
      </c>
      <c r="G15" s="6">
        <v>15097</v>
      </c>
      <c r="H15" s="6">
        <v>15300</v>
      </c>
      <c r="I15" s="6">
        <v>19406</v>
      </c>
      <c r="J15" s="6">
        <v>17577</v>
      </c>
      <c r="K15" s="6">
        <v>17640</v>
      </c>
      <c r="L15" s="6">
        <v>17639</v>
      </c>
      <c r="M15" s="6">
        <v>15570</v>
      </c>
      <c r="N15" s="6">
        <v>15190</v>
      </c>
      <c r="O15" s="32">
        <v>192529</v>
      </c>
    </row>
    <row r="16" spans="1:15" ht="21" customHeight="1" x14ac:dyDescent="0.35">
      <c r="A16" s="3">
        <v>2020</v>
      </c>
      <c r="B16" s="76"/>
      <c r="C16" s="7">
        <v>16058</v>
      </c>
      <c r="D16" s="7">
        <v>15196</v>
      </c>
      <c r="E16" s="7">
        <v>16244</v>
      </c>
      <c r="F16" s="7">
        <v>13740</v>
      </c>
      <c r="G16" s="7">
        <v>13082</v>
      </c>
      <c r="H16" s="7">
        <v>16170</v>
      </c>
      <c r="I16" s="7">
        <v>16740</v>
      </c>
      <c r="J16" s="7">
        <v>16151</v>
      </c>
      <c r="K16" s="7">
        <v>15720</v>
      </c>
      <c r="L16" s="7">
        <v>13826</v>
      </c>
      <c r="M16" s="7">
        <v>12300</v>
      </c>
      <c r="N16" s="7">
        <v>14694</v>
      </c>
      <c r="O16" s="32">
        <v>179921</v>
      </c>
    </row>
    <row r="17" spans="1:17" ht="21" customHeight="1" x14ac:dyDescent="0.35">
      <c r="A17" s="3">
        <v>2021</v>
      </c>
      <c r="B17" s="76"/>
      <c r="C17" s="6">
        <v>14570</v>
      </c>
      <c r="D17" s="6">
        <v>13636</v>
      </c>
      <c r="E17" s="6">
        <v>15748</v>
      </c>
      <c r="F17" s="6">
        <v>15030</v>
      </c>
      <c r="G17" s="6">
        <v>14260</v>
      </c>
      <c r="H17" s="6">
        <v>15720</v>
      </c>
      <c r="I17" s="6">
        <v>15221</v>
      </c>
      <c r="J17" s="6">
        <v>16492</v>
      </c>
      <c r="K17" s="6">
        <v>16680</v>
      </c>
      <c r="L17" s="6">
        <v>15624</v>
      </c>
      <c r="M17" s="6">
        <v>14850</v>
      </c>
      <c r="N17" s="6">
        <v>15779</v>
      </c>
      <c r="O17" s="32">
        <v>183610</v>
      </c>
    </row>
    <row r="18" spans="1:17" ht="21" customHeight="1" x14ac:dyDescent="0.35">
      <c r="A18" s="3">
        <v>2022</v>
      </c>
      <c r="B18" s="76"/>
      <c r="C18" s="7">
        <v>14818</v>
      </c>
      <c r="D18" s="7">
        <v>14028</v>
      </c>
      <c r="E18" s="7">
        <v>16895</v>
      </c>
      <c r="F18" s="7">
        <v>16320</v>
      </c>
      <c r="G18" s="7">
        <v>16802</v>
      </c>
      <c r="H18" s="7">
        <v>17730</v>
      </c>
      <c r="I18" s="7">
        <v>18507</v>
      </c>
      <c r="J18" s="7">
        <v>20894</v>
      </c>
      <c r="K18" s="7">
        <v>18750</v>
      </c>
      <c r="L18" s="7">
        <v>19065</v>
      </c>
      <c r="M18" s="7">
        <v>17550</v>
      </c>
      <c r="N18" s="7">
        <v>18197</v>
      </c>
      <c r="O18" s="32">
        <v>209556</v>
      </c>
    </row>
    <row r="19" spans="1:17" ht="21" customHeight="1" x14ac:dyDescent="0.35">
      <c r="A19" s="3">
        <v>2023</v>
      </c>
      <c r="B19" s="76"/>
      <c r="C19" s="6">
        <v>17205</v>
      </c>
      <c r="D19" s="6">
        <v>16912</v>
      </c>
      <c r="E19" s="6">
        <v>18631</v>
      </c>
      <c r="F19" s="6">
        <v>16170</v>
      </c>
      <c r="G19" s="6">
        <v>19437</v>
      </c>
      <c r="H19" s="6">
        <v>18000</v>
      </c>
      <c r="I19" s="6">
        <v>19158</v>
      </c>
      <c r="J19" s="6">
        <v>19809</v>
      </c>
      <c r="K19" s="6">
        <v>19020</v>
      </c>
      <c r="L19" s="6">
        <v>20088</v>
      </c>
      <c r="M19" s="6">
        <v>17580</v>
      </c>
      <c r="N19" s="6">
        <v>20274</v>
      </c>
      <c r="O19" s="32">
        <v>222284</v>
      </c>
    </row>
    <row r="20" spans="1:17" ht="21" customHeight="1" x14ac:dyDescent="0.35">
      <c r="A20" s="3">
        <v>2024</v>
      </c>
      <c r="B20" s="76"/>
      <c r="C20" s="7">
        <v>17794</v>
      </c>
      <c r="D20" s="7">
        <v>17226</v>
      </c>
      <c r="E20" s="7">
        <v>17670</v>
      </c>
      <c r="F20" s="7">
        <v>16230</v>
      </c>
      <c r="G20" s="7">
        <v>19375</v>
      </c>
      <c r="H20" s="7">
        <v>18420</v>
      </c>
      <c r="I20" s="7">
        <v>19902</v>
      </c>
      <c r="J20" s="7">
        <v>19871</v>
      </c>
      <c r="K20" s="7">
        <v>18510</v>
      </c>
      <c r="L20" s="7">
        <v>20956</v>
      </c>
      <c r="M20" s="7">
        <v>18240</v>
      </c>
      <c r="N20" s="7">
        <v>19933</v>
      </c>
      <c r="O20" s="32">
        <v>224127</v>
      </c>
    </row>
    <row r="21" spans="1:17" s="22" customFormat="1" ht="21" customHeight="1" x14ac:dyDescent="0.35">
      <c r="A21" s="3">
        <v>2025</v>
      </c>
      <c r="B21" s="76"/>
      <c r="C21" s="6">
        <v>17143</v>
      </c>
      <c r="D21" s="6">
        <v>16716</v>
      </c>
      <c r="E21" s="6">
        <v>16895</v>
      </c>
      <c r="F21" s="6">
        <v>16980</v>
      </c>
      <c r="G21" s="6">
        <v>19871</v>
      </c>
      <c r="H21" s="6">
        <v>16740</v>
      </c>
      <c r="I21" s="6">
        <v>18724</v>
      </c>
      <c r="J21" s="6">
        <v>19654</v>
      </c>
      <c r="K21" s="6">
        <v>18450</v>
      </c>
      <c r="L21" s="6">
        <v>18910</v>
      </c>
      <c r="M21" s="6">
        <v>17700</v>
      </c>
      <c r="N21" s="6">
        <v>18724</v>
      </c>
      <c r="O21" s="32">
        <v>216507</v>
      </c>
      <c r="P21" s="54"/>
      <c r="Q21" s="54"/>
    </row>
    <row r="22" spans="1:17" ht="21" customHeight="1" x14ac:dyDescent="0.35">
      <c r="A22" s="90" t="s">
        <v>55</v>
      </c>
      <c r="B22" s="91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1200-000000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P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2" max="3" width="14.7265625" customWidth="1"/>
    <col min="15" max="16" width="14.7265625" customWidth="1"/>
  </cols>
  <sheetData>
    <row r="3" spans="1:15" ht="21" customHeight="1" x14ac:dyDescent="0.35">
      <c r="O3" s="12"/>
    </row>
    <row r="4" spans="1:15" s="12" customFormat="1" ht="55.15" customHeight="1" x14ac:dyDescent="0.35">
      <c r="A4" s="77" t="s">
        <v>19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6045</v>
      </c>
      <c r="D6" s="7">
        <v>5348</v>
      </c>
      <c r="E6" s="7">
        <v>7564</v>
      </c>
      <c r="F6" s="7">
        <v>6690</v>
      </c>
      <c r="G6" s="7">
        <v>7409</v>
      </c>
      <c r="H6" s="7">
        <v>8040</v>
      </c>
      <c r="I6" s="7">
        <v>8556</v>
      </c>
      <c r="J6" s="7">
        <v>7006</v>
      </c>
      <c r="K6" s="7">
        <v>7560</v>
      </c>
      <c r="L6" s="7">
        <v>7192</v>
      </c>
      <c r="M6" s="7">
        <v>6960</v>
      </c>
      <c r="N6" s="7">
        <v>5766</v>
      </c>
      <c r="O6" s="32">
        <v>84136</v>
      </c>
    </row>
    <row r="7" spans="1:15" ht="21" customHeight="1" x14ac:dyDescent="0.35">
      <c r="A7" s="3">
        <v>2011</v>
      </c>
      <c r="B7" s="76"/>
      <c r="C7" s="6">
        <v>8804</v>
      </c>
      <c r="D7" s="6">
        <v>6104</v>
      </c>
      <c r="E7" s="6">
        <v>6324</v>
      </c>
      <c r="F7" s="6">
        <v>6900</v>
      </c>
      <c r="G7" s="6">
        <v>9021</v>
      </c>
      <c r="H7" s="6">
        <v>6660</v>
      </c>
      <c r="I7" s="6">
        <v>8990</v>
      </c>
      <c r="J7" s="6">
        <v>6541</v>
      </c>
      <c r="K7" s="6">
        <v>7620</v>
      </c>
      <c r="L7" s="6">
        <v>10478</v>
      </c>
      <c r="M7" s="6">
        <v>8730</v>
      </c>
      <c r="N7" s="6">
        <v>9951</v>
      </c>
      <c r="O7" s="32">
        <v>96123</v>
      </c>
    </row>
    <row r="8" spans="1:15" ht="21" customHeight="1" x14ac:dyDescent="0.35">
      <c r="A8" s="3">
        <v>2012</v>
      </c>
      <c r="B8" s="76"/>
      <c r="C8" s="7">
        <v>6975</v>
      </c>
      <c r="D8" s="7">
        <v>4089</v>
      </c>
      <c r="E8" s="7">
        <v>9331</v>
      </c>
      <c r="F8" s="7">
        <v>8940</v>
      </c>
      <c r="G8" s="7">
        <v>7533</v>
      </c>
      <c r="H8" s="7">
        <v>5910</v>
      </c>
      <c r="I8" s="7">
        <v>9207</v>
      </c>
      <c r="J8" s="7">
        <v>10168</v>
      </c>
      <c r="K8" s="7">
        <v>8010</v>
      </c>
      <c r="L8" s="7">
        <v>9641</v>
      </c>
      <c r="M8" s="7">
        <v>9240</v>
      </c>
      <c r="N8" s="7">
        <v>8928</v>
      </c>
      <c r="O8" s="32">
        <v>97972</v>
      </c>
    </row>
    <row r="9" spans="1:15" ht="21" customHeight="1" x14ac:dyDescent="0.35">
      <c r="A9" s="3">
        <v>2013</v>
      </c>
      <c r="B9" s="76"/>
      <c r="C9" s="6">
        <v>9393</v>
      </c>
      <c r="D9" s="6">
        <v>5068</v>
      </c>
      <c r="E9" s="6">
        <v>6572</v>
      </c>
      <c r="F9" s="6">
        <v>5970</v>
      </c>
      <c r="G9" s="6">
        <v>9083</v>
      </c>
      <c r="H9" s="6">
        <v>11670</v>
      </c>
      <c r="I9" s="6">
        <v>13454</v>
      </c>
      <c r="J9" s="6">
        <v>8711</v>
      </c>
      <c r="K9" s="6">
        <v>9960</v>
      </c>
      <c r="L9" s="6">
        <v>10385</v>
      </c>
      <c r="M9" s="6">
        <v>9840</v>
      </c>
      <c r="N9" s="6">
        <v>13733</v>
      </c>
      <c r="O9" s="32">
        <v>113839</v>
      </c>
    </row>
    <row r="10" spans="1:15" ht="21" customHeight="1" x14ac:dyDescent="0.35">
      <c r="A10" s="3">
        <v>2014</v>
      </c>
      <c r="B10" s="76"/>
      <c r="C10" s="7">
        <v>9176</v>
      </c>
      <c r="D10" s="7">
        <v>8904</v>
      </c>
      <c r="E10" s="7">
        <v>7192</v>
      </c>
      <c r="F10" s="7">
        <v>11400</v>
      </c>
      <c r="G10" s="7">
        <v>11718</v>
      </c>
      <c r="H10" s="7">
        <v>11310</v>
      </c>
      <c r="I10" s="7">
        <v>11904</v>
      </c>
      <c r="J10" s="7">
        <v>12555</v>
      </c>
      <c r="K10" s="7">
        <v>13380</v>
      </c>
      <c r="L10" s="7">
        <v>10633</v>
      </c>
      <c r="M10" s="7">
        <v>12570</v>
      </c>
      <c r="N10" s="7">
        <v>19685</v>
      </c>
      <c r="O10" s="32">
        <v>140427</v>
      </c>
    </row>
    <row r="11" spans="1:15" ht="21" customHeight="1" x14ac:dyDescent="0.35">
      <c r="A11" s="3">
        <v>2015</v>
      </c>
      <c r="B11" s="76"/>
      <c r="C11" s="6">
        <v>13237</v>
      </c>
      <c r="D11" s="6">
        <v>9100</v>
      </c>
      <c r="E11" s="6">
        <v>10664</v>
      </c>
      <c r="F11" s="6">
        <v>11370</v>
      </c>
      <c r="G11" s="6">
        <v>15562</v>
      </c>
      <c r="H11" s="6">
        <v>13350</v>
      </c>
      <c r="I11" s="6">
        <v>12648</v>
      </c>
      <c r="J11" s="6">
        <v>14291</v>
      </c>
      <c r="K11" s="6">
        <v>9840</v>
      </c>
      <c r="L11" s="6">
        <v>13485</v>
      </c>
      <c r="M11" s="6">
        <v>12300</v>
      </c>
      <c r="N11" s="6">
        <v>11470</v>
      </c>
      <c r="O11" s="32">
        <v>147317</v>
      </c>
    </row>
    <row r="12" spans="1:15" ht="21" customHeight="1" x14ac:dyDescent="0.35">
      <c r="A12" s="3">
        <v>2016</v>
      </c>
      <c r="B12" s="76"/>
      <c r="C12" s="7">
        <v>10416</v>
      </c>
      <c r="D12" s="7">
        <v>9338</v>
      </c>
      <c r="E12" s="7">
        <v>16740</v>
      </c>
      <c r="F12" s="7">
        <v>9510</v>
      </c>
      <c r="G12" s="7">
        <v>13516</v>
      </c>
      <c r="H12" s="7">
        <v>15480</v>
      </c>
      <c r="I12" s="7">
        <v>15562</v>
      </c>
      <c r="J12" s="7">
        <v>19344</v>
      </c>
      <c r="K12" s="7">
        <v>16620</v>
      </c>
      <c r="L12" s="7">
        <v>18011</v>
      </c>
      <c r="M12" s="7">
        <v>13410</v>
      </c>
      <c r="N12" s="7">
        <v>15686</v>
      </c>
      <c r="O12" s="32">
        <v>173633</v>
      </c>
    </row>
    <row r="13" spans="1:15" ht="21" customHeight="1" x14ac:dyDescent="0.35">
      <c r="A13" s="3">
        <v>2017</v>
      </c>
      <c r="B13" s="76"/>
      <c r="C13" s="6">
        <v>11718</v>
      </c>
      <c r="D13" s="6">
        <v>12768</v>
      </c>
      <c r="E13" s="6">
        <v>12989</v>
      </c>
      <c r="F13" s="6">
        <v>17100</v>
      </c>
      <c r="G13" s="6">
        <v>14415</v>
      </c>
      <c r="H13" s="6">
        <v>16770</v>
      </c>
      <c r="I13" s="6">
        <v>22723</v>
      </c>
      <c r="J13" s="6">
        <v>15097</v>
      </c>
      <c r="K13" s="6">
        <v>18180</v>
      </c>
      <c r="L13" s="6">
        <v>16337</v>
      </c>
      <c r="M13" s="6">
        <v>14160</v>
      </c>
      <c r="N13" s="6">
        <v>16027</v>
      </c>
      <c r="O13" s="32">
        <v>188284</v>
      </c>
    </row>
    <row r="14" spans="1:15" ht="21" customHeight="1" x14ac:dyDescent="0.35">
      <c r="A14" s="3">
        <v>2018</v>
      </c>
      <c r="B14" s="76"/>
      <c r="C14" s="7">
        <v>13144</v>
      </c>
      <c r="D14" s="7">
        <v>9240</v>
      </c>
      <c r="E14" s="7">
        <v>13671</v>
      </c>
      <c r="F14" s="7">
        <v>9060</v>
      </c>
      <c r="G14" s="7">
        <v>22258</v>
      </c>
      <c r="H14" s="7">
        <v>18060</v>
      </c>
      <c r="I14" s="7">
        <v>17267</v>
      </c>
      <c r="J14" s="7">
        <v>18724</v>
      </c>
      <c r="K14" s="7">
        <v>16830</v>
      </c>
      <c r="L14" s="7">
        <v>17484</v>
      </c>
      <c r="M14" s="7">
        <v>14070</v>
      </c>
      <c r="N14" s="7">
        <v>13919</v>
      </c>
      <c r="O14" s="32">
        <v>183727</v>
      </c>
    </row>
    <row r="15" spans="1:15" ht="21" customHeight="1" x14ac:dyDescent="0.35">
      <c r="A15" s="3">
        <v>2019</v>
      </c>
      <c r="B15" s="76"/>
      <c r="C15" s="6">
        <v>13299</v>
      </c>
      <c r="D15" s="6">
        <v>15932</v>
      </c>
      <c r="E15" s="6">
        <v>14136</v>
      </c>
      <c r="F15" s="6">
        <v>13470</v>
      </c>
      <c r="G15" s="6">
        <v>13423</v>
      </c>
      <c r="H15" s="6">
        <v>17820</v>
      </c>
      <c r="I15" s="6">
        <v>18259</v>
      </c>
      <c r="J15" s="6">
        <v>27280</v>
      </c>
      <c r="K15" s="6">
        <v>19920</v>
      </c>
      <c r="L15" s="6">
        <v>17422</v>
      </c>
      <c r="M15" s="6">
        <v>13050</v>
      </c>
      <c r="N15" s="6">
        <v>12927</v>
      </c>
      <c r="O15" s="32">
        <v>196938</v>
      </c>
    </row>
    <row r="16" spans="1:15" ht="21" customHeight="1" x14ac:dyDescent="0.35">
      <c r="A16" s="3">
        <v>2020</v>
      </c>
      <c r="B16" s="76"/>
      <c r="C16" s="7">
        <v>18104</v>
      </c>
      <c r="D16" s="7">
        <v>15225</v>
      </c>
      <c r="E16" s="7">
        <v>14012</v>
      </c>
      <c r="F16" s="7">
        <v>16230</v>
      </c>
      <c r="G16" s="7">
        <v>18445</v>
      </c>
      <c r="H16" s="7">
        <v>17220</v>
      </c>
      <c r="I16" s="7">
        <v>17391</v>
      </c>
      <c r="J16" s="7">
        <v>21266</v>
      </c>
      <c r="K16" s="7">
        <v>18120</v>
      </c>
      <c r="L16" s="7">
        <v>21886</v>
      </c>
      <c r="M16" s="7">
        <v>22800</v>
      </c>
      <c r="N16" s="7">
        <v>18755</v>
      </c>
      <c r="O16" s="32">
        <v>219454</v>
      </c>
    </row>
    <row r="17" spans="1:16" ht="21" customHeight="1" x14ac:dyDescent="0.35">
      <c r="A17" s="3">
        <v>2021</v>
      </c>
      <c r="B17" s="76"/>
      <c r="C17" s="6">
        <v>12431</v>
      </c>
      <c r="D17" s="6">
        <v>11312</v>
      </c>
      <c r="E17" s="6">
        <v>17329</v>
      </c>
      <c r="F17" s="6">
        <v>19110</v>
      </c>
      <c r="G17" s="6">
        <v>18817</v>
      </c>
      <c r="H17" s="6">
        <v>16440</v>
      </c>
      <c r="I17" s="6">
        <v>16740</v>
      </c>
      <c r="J17" s="6">
        <v>20212</v>
      </c>
      <c r="K17" s="6">
        <v>19560</v>
      </c>
      <c r="L17" s="6">
        <v>19964</v>
      </c>
      <c r="M17" s="6">
        <v>19170</v>
      </c>
      <c r="N17" s="6">
        <v>16306</v>
      </c>
      <c r="O17" s="32">
        <v>207391</v>
      </c>
    </row>
    <row r="18" spans="1:16" ht="21" customHeight="1" x14ac:dyDescent="0.35">
      <c r="A18" s="3">
        <v>2022</v>
      </c>
      <c r="B18" s="76"/>
      <c r="C18" s="7">
        <v>13857</v>
      </c>
      <c r="D18" s="7">
        <v>13300</v>
      </c>
      <c r="E18" s="7">
        <v>14353</v>
      </c>
      <c r="F18" s="7">
        <v>18030</v>
      </c>
      <c r="G18" s="7">
        <v>18538</v>
      </c>
      <c r="H18" s="7">
        <v>23820</v>
      </c>
      <c r="I18" s="7">
        <v>20150</v>
      </c>
      <c r="J18" s="7">
        <v>21390</v>
      </c>
      <c r="K18" s="7">
        <v>20370</v>
      </c>
      <c r="L18" s="7">
        <v>20026</v>
      </c>
      <c r="M18" s="7">
        <v>19290</v>
      </c>
      <c r="N18" s="7">
        <v>18786</v>
      </c>
      <c r="O18" s="32">
        <v>221910</v>
      </c>
    </row>
    <row r="19" spans="1:16" ht="21" customHeight="1" x14ac:dyDescent="0.35">
      <c r="A19" s="3">
        <v>2023</v>
      </c>
      <c r="B19" s="76"/>
      <c r="C19" s="6">
        <v>17081</v>
      </c>
      <c r="D19" s="6">
        <v>14532</v>
      </c>
      <c r="E19" s="6">
        <v>16895</v>
      </c>
      <c r="F19" s="6">
        <v>19110</v>
      </c>
      <c r="G19" s="6">
        <v>20987</v>
      </c>
      <c r="H19" s="6">
        <v>22500</v>
      </c>
      <c r="I19" s="6">
        <v>20367</v>
      </c>
      <c r="J19" s="6">
        <v>20739</v>
      </c>
      <c r="K19" s="6">
        <v>23730</v>
      </c>
      <c r="L19" s="6">
        <v>20708</v>
      </c>
      <c r="M19" s="6">
        <v>14160</v>
      </c>
      <c r="N19" s="6">
        <v>19964</v>
      </c>
      <c r="O19" s="32">
        <v>230773</v>
      </c>
    </row>
    <row r="20" spans="1:16" ht="21" customHeight="1" x14ac:dyDescent="0.35">
      <c r="A20" s="3">
        <v>2024</v>
      </c>
      <c r="B20" s="76"/>
      <c r="C20" s="7">
        <v>18569</v>
      </c>
      <c r="D20" s="7">
        <v>14500</v>
      </c>
      <c r="E20" s="7">
        <v>16089</v>
      </c>
      <c r="F20" s="7">
        <v>18360</v>
      </c>
      <c r="G20" s="7">
        <v>19065</v>
      </c>
      <c r="H20" s="7">
        <v>25830</v>
      </c>
      <c r="I20" s="7">
        <v>21700</v>
      </c>
      <c r="J20" s="7">
        <v>19158</v>
      </c>
      <c r="K20" s="7">
        <v>22260</v>
      </c>
      <c r="L20" s="7">
        <v>19406</v>
      </c>
      <c r="M20" s="7">
        <v>23670</v>
      </c>
      <c r="N20" s="7">
        <v>19437</v>
      </c>
      <c r="O20" s="32">
        <v>238044</v>
      </c>
      <c r="P20" s="54"/>
    </row>
    <row r="21" spans="1:16" s="22" customFormat="1" ht="21" customHeight="1" x14ac:dyDescent="0.35">
      <c r="A21" s="3">
        <v>2025</v>
      </c>
      <c r="B21" s="76"/>
      <c r="C21" s="6">
        <v>15221</v>
      </c>
      <c r="D21" s="6">
        <v>8568</v>
      </c>
      <c r="E21" s="6">
        <v>17329</v>
      </c>
      <c r="F21" s="6">
        <v>14790</v>
      </c>
      <c r="G21" s="6">
        <v>23498</v>
      </c>
      <c r="H21" s="6">
        <v>17130</v>
      </c>
      <c r="I21" s="6">
        <v>17329</v>
      </c>
      <c r="J21" s="6">
        <v>22537</v>
      </c>
      <c r="K21" s="6">
        <v>18150</v>
      </c>
      <c r="L21" s="6">
        <v>19096</v>
      </c>
      <c r="M21" s="6">
        <v>16560</v>
      </c>
      <c r="N21" s="6">
        <v>16988</v>
      </c>
      <c r="O21" s="32">
        <v>207196</v>
      </c>
      <c r="P21" s="54"/>
    </row>
    <row r="22" spans="1:16" ht="21" customHeight="1" x14ac:dyDescent="0.35">
      <c r="A22" s="90" t="s">
        <v>55</v>
      </c>
      <c r="B22" s="91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1300-000000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4:O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14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1333</v>
      </c>
      <c r="D6" s="7">
        <v>1148</v>
      </c>
      <c r="E6" s="7">
        <v>1178</v>
      </c>
      <c r="F6" s="7">
        <v>1110</v>
      </c>
      <c r="G6" s="7">
        <v>1116</v>
      </c>
      <c r="H6" s="7">
        <v>1080</v>
      </c>
      <c r="I6" s="7">
        <v>1085</v>
      </c>
      <c r="J6" s="7">
        <v>1085</v>
      </c>
      <c r="K6" s="7">
        <v>1080</v>
      </c>
      <c r="L6" s="7">
        <v>899</v>
      </c>
      <c r="M6" s="7">
        <v>1140</v>
      </c>
      <c r="N6" s="7">
        <v>1147</v>
      </c>
      <c r="O6" s="33">
        <v>13401</v>
      </c>
    </row>
    <row r="7" spans="1:15" ht="21" customHeight="1" x14ac:dyDescent="0.35">
      <c r="A7" s="3">
        <v>2011</v>
      </c>
      <c r="B7" s="76"/>
      <c r="C7" s="6">
        <v>1519</v>
      </c>
      <c r="D7" s="6">
        <v>1232</v>
      </c>
      <c r="E7" s="6">
        <v>1488</v>
      </c>
      <c r="F7" s="6">
        <v>1260</v>
      </c>
      <c r="G7" s="6">
        <v>1116</v>
      </c>
      <c r="H7" s="6">
        <v>1620</v>
      </c>
      <c r="I7" s="6">
        <v>1426</v>
      </c>
      <c r="J7" s="6">
        <v>1643</v>
      </c>
      <c r="K7" s="6">
        <v>1890</v>
      </c>
      <c r="L7" s="6">
        <v>1612</v>
      </c>
      <c r="M7" s="6">
        <v>1740</v>
      </c>
      <c r="N7" s="6">
        <v>1736</v>
      </c>
      <c r="O7" s="33">
        <v>18282</v>
      </c>
    </row>
    <row r="8" spans="1:15" ht="21" customHeight="1" x14ac:dyDescent="0.35">
      <c r="A8" s="3">
        <v>2012</v>
      </c>
      <c r="B8" s="76"/>
      <c r="C8" s="7">
        <v>1519</v>
      </c>
      <c r="D8" s="7">
        <v>1508</v>
      </c>
      <c r="E8" s="7">
        <v>1457</v>
      </c>
      <c r="F8" s="7">
        <v>1440</v>
      </c>
      <c r="G8" s="7">
        <v>1302</v>
      </c>
      <c r="H8" s="7">
        <v>1260</v>
      </c>
      <c r="I8" s="7">
        <v>1457</v>
      </c>
      <c r="J8" s="7">
        <v>1395</v>
      </c>
      <c r="K8" s="7">
        <v>1350</v>
      </c>
      <c r="L8" s="7">
        <v>837</v>
      </c>
      <c r="M8" s="7">
        <v>1470</v>
      </c>
      <c r="N8" s="7">
        <v>1364</v>
      </c>
      <c r="O8" s="33">
        <v>16359</v>
      </c>
    </row>
    <row r="9" spans="1:15" ht="21" customHeight="1" x14ac:dyDescent="0.35">
      <c r="A9" s="3">
        <v>2013</v>
      </c>
      <c r="B9" s="76"/>
      <c r="C9" s="6">
        <v>1519</v>
      </c>
      <c r="D9" s="6">
        <v>1344</v>
      </c>
      <c r="E9" s="6">
        <v>1426</v>
      </c>
      <c r="F9" s="6">
        <v>1350</v>
      </c>
      <c r="G9" s="6">
        <v>1054</v>
      </c>
      <c r="H9" s="6">
        <v>1140</v>
      </c>
      <c r="I9" s="6">
        <v>1364</v>
      </c>
      <c r="J9" s="6">
        <v>1333</v>
      </c>
      <c r="K9" s="6">
        <v>1050</v>
      </c>
      <c r="L9" s="6">
        <v>1147</v>
      </c>
      <c r="M9" s="6">
        <v>1230</v>
      </c>
      <c r="N9" s="6">
        <v>1271</v>
      </c>
      <c r="O9" s="33">
        <v>15228</v>
      </c>
    </row>
    <row r="10" spans="1:15" ht="21" customHeight="1" x14ac:dyDescent="0.35">
      <c r="A10" s="3">
        <v>2014</v>
      </c>
      <c r="B10" s="76"/>
      <c r="C10" s="7">
        <v>1395</v>
      </c>
      <c r="D10" s="7">
        <v>1260</v>
      </c>
      <c r="E10" s="7">
        <v>1395</v>
      </c>
      <c r="F10" s="7">
        <v>1320</v>
      </c>
      <c r="G10" s="7">
        <v>1178</v>
      </c>
      <c r="H10" s="7">
        <v>1230</v>
      </c>
      <c r="I10" s="7">
        <v>1271</v>
      </c>
      <c r="J10" s="7">
        <v>1147</v>
      </c>
      <c r="K10" s="7">
        <v>1230</v>
      </c>
      <c r="L10" s="7">
        <v>1240</v>
      </c>
      <c r="M10" s="7">
        <v>1260</v>
      </c>
      <c r="N10" s="7">
        <v>1271</v>
      </c>
      <c r="O10" s="33">
        <v>15197</v>
      </c>
    </row>
    <row r="11" spans="1:15" ht="21" customHeight="1" x14ac:dyDescent="0.35">
      <c r="A11" s="3">
        <v>2015</v>
      </c>
      <c r="B11" s="76"/>
      <c r="C11" s="6">
        <v>1333</v>
      </c>
      <c r="D11" s="6">
        <v>1400</v>
      </c>
      <c r="E11" s="6">
        <v>1395</v>
      </c>
      <c r="F11" s="6">
        <v>1680</v>
      </c>
      <c r="G11" s="6">
        <v>1085</v>
      </c>
      <c r="H11" s="6">
        <v>1320</v>
      </c>
      <c r="I11" s="6">
        <v>1240</v>
      </c>
      <c r="J11" s="6">
        <v>1302</v>
      </c>
      <c r="K11" s="6">
        <v>1230</v>
      </c>
      <c r="L11" s="6">
        <v>1364</v>
      </c>
      <c r="M11" s="6">
        <v>1320</v>
      </c>
      <c r="N11" s="6">
        <v>1457</v>
      </c>
      <c r="O11" s="33">
        <v>16126</v>
      </c>
    </row>
    <row r="12" spans="1:15" ht="21" customHeight="1" x14ac:dyDescent="0.35">
      <c r="A12" s="3">
        <v>2016</v>
      </c>
      <c r="B12" s="76"/>
      <c r="C12" s="7">
        <v>1519</v>
      </c>
      <c r="D12" s="7">
        <v>1450</v>
      </c>
      <c r="E12" s="7">
        <v>1426</v>
      </c>
      <c r="F12" s="7">
        <v>1350</v>
      </c>
      <c r="G12" s="7">
        <v>1395</v>
      </c>
      <c r="H12" s="7">
        <v>1410</v>
      </c>
      <c r="I12" s="7">
        <v>1364</v>
      </c>
      <c r="J12" s="7">
        <v>1581</v>
      </c>
      <c r="K12" s="7">
        <v>1500</v>
      </c>
      <c r="L12" s="7">
        <v>1581</v>
      </c>
      <c r="M12" s="7">
        <v>1710</v>
      </c>
      <c r="N12" s="7">
        <v>1643</v>
      </c>
      <c r="O12" s="33">
        <v>17929</v>
      </c>
    </row>
    <row r="13" spans="1:15" ht="21" customHeight="1" x14ac:dyDescent="0.35">
      <c r="A13" s="3">
        <v>2017</v>
      </c>
      <c r="B13" s="76"/>
      <c r="C13" s="6">
        <v>1736</v>
      </c>
      <c r="D13" s="6">
        <v>1484</v>
      </c>
      <c r="E13" s="6">
        <v>1581</v>
      </c>
      <c r="F13" s="6">
        <v>1440</v>
      </c>
      <c r="G13" s="6">
        <v>1457</v>
      </c>
      <c r="H13" s="6">
        <v>1410</v>
      </c>
      <c r="I13" s="6">
        <v>1333</v>
      </c>
      <c r="J13" s="6">
        <v>1054</v>
      </c>
      <c r="K13" s="6">
        <v>1320</v>
      </c>
      <c r="L13" s="6">
        <v>1457</v>
      </c>
      <c r="M13" s="6">
        <v>1410</v>
      </c>
      <c r="N13" s="6">
        <v>1612</v>
      </c>
      <c r="O13" s="33">
        <v>17294</v>
      </c>
    </row>
    <row r="14" spans="1:15" ht="21" customHeight="1" x14ac:dyDescent="0.35">
      <c r="A14" s="3">
        <v>2018</v>
      </c>
      <c r="B14" s="76"/>
      <c r="C14" s="7">
        <v>1581</v>
      </c>
      <c r="D14" s="7">
        <v>1400</v>
      </c>
      <c r="E14" s="7">
        <v>1457</v>
      </c>
      <c r="F14" s="7">
        <v>1350</v>
      </c>
      <c r="G14" s="7">
        <v>1519</v>
      </c>
      <c r="H14" s="7">
        <v>1260</v>
      </c>
      <c r="I14" s="7">
        <v>1271</v>
      </c>
      <c r="J14" s="7">
        <v>1302</v>
      </c>
      <c r="K14" s="7">
        <v>1260</v>
      </c>
      <c r="L14" s="7">
        <v>1457</v>
      </c>
      <c r="M14" s="7">
        <v>1710</v>
      </c>
      <c r="N14" s="7">
        <v>1550</v>
      </c>
      <c r="O14" s="33">
        <v>17117</v>
      </c>
    </row>
    <row r="15" spans="1:15" ht="21" customHeight="1" x14ac:dyDescent="0.35">
      <c r="A15" s="3">
        <v>2019</v>
      </c>
      <c r="B15" s="76"/>
      <c r="C15" s="6">
        <v>1488</v>
      </c>
      <c r="D15" s="6">
        <v>1400</v>
      </c>
      <c r="E15" s="6">
        <v>1488</v>
      </c>
      <c r="F15" s="6">
        <v>1380</v>
      </c>
      <c r="G15" s="6">
        <v>1519</v>
      </c>
      <c r="H15" s="6">
        <v>1170</v>
      </c>
      <c r="I15" s="6">
        <v>1271</v>
      </c>
      <c r="J15" s="6">
        <v>1271</v>
      </c>
      <c r="K15" s="6">
        <v>1260</v>
      </c>
      <c r="L15" s="6">
        <v>1426</v>
      </c>
      <c r="M15" s="6">
        <v>1440</v>
      </c>
      <c r="N15" s="6">
        <v>1581</v>
      </c>
      <c r="O15" s="33">
        <v>16694</v>
      </c>
    </row>
    <row r="16" spans="1:15" ht="21" customHeight="1" x14ac:dyDescent="0.35">
      <c r="A16" s="3">
        <v>2020</v>
      </c>
      <c r="B16" s="76"/>
      <c r="C16" s="7">
        <v>1643</v>
      </c>
      <c r="D16" s="7">
        <v>1392</v>
      </c>
      <c r="E16" s="7">
        <v>1550</v>
      </c>
      <c r="F16" s="7">
        <v>1440</v>
      </c>
      <c r="G16" s="7">
        <v>1240</v>
      </c>
      <c r="H16" s="7">
        <v>1200</v>
      </c>
      <c r="I16" s="7">
        <v>1271</v>
      </c>
      <c r="J16" s="7">
        <v>1426</v>
      </c>
      <c r="K16" s="7">
        <v>1410</v>
      </c>
      <c r="L16" s="7">
        <v>1395</v>
      </c>
      <c r="M16" s="7">
        <v>1440</v>
      </c>
      <c r="N16" s="7">
        <v>1550</v>
      </c>
      <c r="O16" s="33">
        <v>16957</v>
      </c>
    </row>
    <row r="17" spans="1:15" ht="21" customHeight="1" x14ac:dyDescent="0.35">
      <c r="A17" s="3">
        <v>2021</v>
      </c>
      <c r="B17" s="76"/>
      <c r="C17" s="6">
        <v>1519</v>
      </c>
      <c r="D17" s="6">
        <v>1372</v>
      </c>
      <c r="E17" s="6">
        <v>1612</v>
      </c>
      <c r="F17" s="6">
        <v>1650</v>
      </c>
      <c r="G17" s="6">
        <v>1550</v>
      </c>
      <c r="H17" s="6">
        <v>1290</v>
      </c>
      <c r="I17" s="6">
        <v>1271</v>
      </c>
      <c r="J17" s="6">
        <v>1271</v>
      </c>
      <c r="K17" s="6">
        <v>1260</v>
      </c>
      <c r="L17" s="6">
        <v>1302</v>
      </c>
      <c r="M17" s="6">
        <v>1440</v>
      </c>
      <c r="N17" s="6">
        <v>1488</v>
      </c>
      <c r="O17" s="33">
        <v>17025</v>
      </c>
    </row>
    <row r="18" spans="1:15" ht="21" customHeight="1" x14ac:dyDescent="0.35">
      <c r="A18" s="3">
        <v>2022</v>
      </c>
      <c r="B18" s="76"/>
      <c r="C18" s="7">
        <v>1519</v>
      </c>
      <c r="D18" s="7">
        <v>1372</v>
      </c>
      <c r="E18" s="7">
        <v>1550</v>
      </c>
      <c r="F18" s="7">
        <v>1500</v>
      </c>
      <c r="G18" s="7">
        <v>1829</v>
      </c>
      <c r="H18" s="7">
        <v>1230</v>
      </c>
      <c r="I18" s="7">
        <v>1395</v>
      </c>
      <c r="J18" s="7">
        <v>1364</v>
      </c>
      <c r="K18" s="7">
        <v>1410</v>
      </c>
      <c r="L18" s="7">
        <v>1643</v>
      </c>
      <c r="M18" s="7">
        <v>1590</v>
      </c>
      <c r="N18" s="7">
        <v>1767</v>
      </c>
      <c r="O18" s="33">
        <v>18169</v>
      </c>
    </row>
    <row r="19" spans="1:15" ht="21" customHeight="1" x14ac:dyDescent="0.35">
      <c r="A19" s="3">
        <v>2023</v>
      </c>
      <c r="B19" s="76"/>
      <c r="C19" s="6">
        <v>1860</v>
      </c>
      <c r="D19" s="6">
        <v>1596</v>
      </c>
      <c r="E19" s="6">
        <v>1736</v>
      </c>
      <c r="F19" s="6">
        <v>1620</v>
      </c>
      <c r="G19" s="6">
        <v>1643</v>
      </c>
      <c r="H19" s="6">
        <v>1560</v>
      </c>
      <c r="I19" s="6">
        <v>1550</v>
      </c>
      <c r="J19" s="6">
        <v>1612</v>
      </c>
      <c r="K19" s="6">
        <v>1530</v>
      </c>
      <c r="L19" s="6">
        <v>1581</v>
      </c>
      <c r="M19" s="6">
        <v>1740</v>
      </c>
      <c r="N19" s="6">
        <v>1922</v>
      </c>
      <c r="O19" s="33">
        <v>19950</v>
      </c>
    </row>
    <row r="20" spans="1:15" ht="21" customHeight="1" x14ac:dyDescent="0.35">
      <c r="A20" s="3">
        <v>2024</v>
      </c>
      <c r="B20" s="76"/>
      <c r="C20" s="7">
        <v>1829</v>
      </c>
      <c r="D20" s="7">
        <v>2262</v>
      </c>
      <c r="E20" s="7">
        <v>2356</v>
      </c>
      <c r="F20" s="7">
        <v>2220</v>
      </c>
      <c r="G20" s="7">
        <v>2201</v>
      </c>
      <c r="H20" s="7">
        <v>1530</v>
      </c>
      <c r="I20" s="7">
        <v>1612</v>
      </c>
      <c r="J20" s="7">
        <v>2263</v>
      </c>
      <c r="K20" s="7">
        <v>1710</v>
      </c>
      <c r="L20" s="7">
        <v>3503</v>
      </c>
      <c r="M20" s="7">
        <v>2310</v>
      </c>
      <c r="N20" s="7">
        <v>2387</v>
      </c>
      <c r="O20" s="33">
        <v>26183</v>
      </c>
    </row>
    <row r="21" spans="1:15" s="22" customFormat="1" ht="21" customHeight="1" x14ac:dyDescent="0.25">
      <c r="A21" s="3">
        <v>2025</v>
      </c>
      <c r="B21" s="76"/>
      <c r="C21" s="6">
        <v>2449</v>
      </c>
      <c r="D21" s="6">
        <v>2184</v>
      </c>
      <c r="E21" s="6">
        <v>2480</v>
      </c>
      <c r="F21" s="6">
        <v>2430</v>
      </c>
      <c r="G21" s="6">
        <v>2170</v>
      </c>
      <c r="H21" s="6">
        <v>2190</v>
      </c>
      <c r="I21" s="6">
        <v>2325</v>
      </c>
      <c r="J21" s="6">
        <v>2294</v>
      </c>
      <c r="K21" s="6">
        <v>2730</v>
      </c>
      <c r="L21" s="6">
        <v>2635</v>
      </c>
      <c r="M21" s="6">
        <v>2640</v>
      </c>
      <c r="N21" s="6">
        <v>2449</v>
      </c>
      <c r="O21" s="33">
        <v>28976</v>
      </c>
    </row>
    <row r="22" spans="1:15" ht="21" customHeight="1" x14ac:dyDescent="0.35">
      <c r="A22" s="90" t="s">
        <v>55</v>
      </c>
      <c r="B22" s="91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0E00-000000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showGridLines="0" rightToLeft="1" view="pageBreakPreview" zoomScale="90" zoomScaleNormal="100" zoomScaleSheetLayoutView="90" workbookViewId="0">
      <selection activeCell="F1" sqref="F1"/>
    </sheetView>
  </sheetViews>
  <sheetFormatPr defaultColWidth="10.453125" defaultRowHeight="21" customHeight="1" x14ac:dyDescent="0.35"/>
  <cols>
    <col min="1" max="1" width="5" style="14" customWidth="1"/>
    <col min="2" max="2" width="50.453125" style="14" bestFit="1" customWidth="1"/>
    <col min="3" max="5" width="21.7265625" style="14" customWidth="1"/>
    <col min="6" max="6" width="14.453125" bestFit="1" customWidth="1"/>
    <col min="7" max="7" width="10.453125" style="14" customWidth="1"/>
    <col min="8" max="16384" width="10.453125" style="14"/>
  </cols>
  <sheetData>
    <row r="1" spans="1:6" ht="21" customHeight="1" x14ac:dyDescent="0.35">
      <c r="A1"/>
      <c r="B1"/>
      <c r="C1"/>
    </row>
    <row r="2" spans="1:6" ht="21" customHeight="1" x14ac:dyDescent="0.35">
      <c r="A2"/>
      <c r="B2"/>
      <c r="C2"/>
    </row>
    <row r="3" spans="1:6" ht="21" customHeight="1" x14ac:dyDescent="0.35">
      <c r="A3"/>
      <c r="B3"/>
      <c r="C3"/>
    </row>
    <row r="4" spans="1:6" s="16" customFormat="1" ht="55.15" customHeight="1" x14ac:dyDescent="0.5">
      <c r="A4" s="63" t="s">
        <v>2</v>
      </c>
      <c r="B4" s="64"/>
      <c r="C4" s="64"/>
      <c r="D4" s="64"/>
      <c r="E4" s="64"/>
      <c r="F4"/>
    </row>
    <row r="5" spans="1:6" s="16" customFormat="1" ht="21" customHeight="1" x14ac:dyDescent="0.5">
      <c r="A5" s="25" t="s">
        <v>32</v>
      </c>
      <c r="B5" s="25" t="s">
        <v>33</v>
      </c>
      <c r="C5" s="25" t="s">
        <v>34</v>
      </c>
      <c r="D5" s="25" t="s">
        <v>35</v>
      </c>
      <c r="E5" s="25" t="s">
        <v>36</v>
      </c>
      <c r="F5"/>
    </row>
    <row r="6" spans="1:6" s="16" customFormat="1" ht="21" customHeight="1" x14ac:dyDescent="0.5">
      <c r="A6" s="24">
        <v>1</v>
      </c>
      <c r="B6" s="70" t="s">
        <v>123</v>
      </c>
      <c r="C6" s="71"/>
      <c r="D6" s="71"/>
      <c r="E6" s="72"/>
      <c r="F6"/>
    </row>
    <row r="7" spans="1:6" s="16" customFormat="1" ht="21" customHeight="1" x14ac:dyDescent="0.5">
      <c r="A7" s="26">
        <v>1.1000000000000001</v>
      </c>
      <c r="B7" s="46" t="s">
        <v>38</v>
      </c>
      <c r="C7" s="67" t="s">
        <v>37</v>
      </c>
      <c r="D7" s="28">
        <f>'1.1'!O20</f>
        <v>3277491</v>
      </c>
      <c r="E7" s="28">
        <f>'1.1'!O21</f>
        <v>3461783</v>
      </c>
      <c r="F7"/>
    </row>
    <row r="8" spans="1:6" s="16" customFormat="1" ht="21" customHeight="1" x14ac:dyDescent="0.5">
      <c r="A8" s="26">
        <v>1.2</v>
      </c>
      <c r="B8" s="46" t="s">
        <v>112</v>
      </c>
      <c r="C8" s="67"/>
      <c r="D8" s="28">
        <f>'1.6'!O20+'1.7'!O20+'1.8'!O20+'1.9'!O20+'1.10'!O20+'1.11'!O20</f>
        <v>953966</v>
      </c>
      <c r="E8" s="28">
        <f>'1.6'!O21+'1.7'!O21+'1.8'!O21+'1.9'!O21+'1.10'!O21+'1.11'!O21</f>
        <v>991500</v>
      </c>
      <c r="F8"/>
    </row>
    <row r="9" spans="1:6" s="16" customFormat="1" ht="21" customHeight="1" x14ac:dyDescent="0.5">
      <c r="A9" s="26">
        <v>1.3</v>
      </c>
      <c r="B9" s="27" t="s">
        <v>10</v>
      </c>
      <c r="C9" s="67"/>
      <c r="D9" s="28">
        <f>'1.7'!O20</f>
        <v>407771</v>
      </c>
      <c r="E9" s="28">
        <f>'1.7'!O21</f>
        <v>432238</v>
      </c>
      <c r="F9"/>
    </row>
    <row r="10" spans="1:6" s="16" customFormat="1" ht="21" customHeight="1" x14ac:dyDescent="0.5">
      <c r="A10" s="26">
        <v>1.4</v>
      </c>
      <c r="B10" s="27" t="s">
        <v>8</v>
      </c>
      <c r="C10" s="67"/>
      <c r="D10" s="28">
        <f>'1.6'!O20</f>
        <v>238080</v>
      </c>
      <c r="E10" s="28">
        <f>'1.6'!O21</f>
        <v>241964</v>
      </c>
      <c r="F10"/>
    </row>
    <row r="11" spans="1:6" s="16" customFormat="1" ht="21" customHeight="1" x14ac:dyDescent="0.5">
      <c r="A11" s="26">
        <v>1.5</v>
      </c>
      <c r="B11" s="27" t="s">
        <v>11</v>
      </c>
      <c r="C11" s="67"/>
      <c r="D11" s="28">
        <f>'1.8'!O20</f>
        <v>161942</v>
      </c>
      <c r="E11" s="28">
        <f>'1.8'!O21</f>
        <v>166778</v>
      </c>
      <c r="F11"/>
    </row>
    <row r="12" spans="1:6" s="16" customFormat="1" ht="21" customHeight="1" x14ac:dyDescent="0.5">
      <c r="A12" s="24">
        <v>2</v>
      </c>
      <c r="B12" s="70" t="s">
        <v>124</v>
      </c>
      <c r="C12" s="71"/>
      <c r="D12" s="71"/>
      <c r="E12" s="72"/>
      <c r="F12"/>
    </row>
    <row r="13" spans="1:6" s="16" customFormat="1" ht="21" customHeight="1" x14ac:dyDescent="0.5">
      <c r="A13" s="26">
        <v>2.1</v>
      </c>
      <c r="B13" s="27" t="s">
        <v>12</v>
      </c>
      <c r="C13" s="67" t="s">
        <v>37</v>
      </c>
      <c r="D13" s="28">
        <f>'2.1'!O20</f>
        <v>166527</v>
      </c>
      <c r="E13" s="28">
        <f>'2.1'!O21</f>
        <v>155429</v>
      </c>
      <c r="F13"/>
    </row>
    <row r="14" spans="1:6" s="16" customFormat="1" ht="21" customHeight="1" x14ac:dyDescent="0.5">
      <c r="A14" s="26">
        <v>2.2000000000000002</v>
      </c>
      <c r="B14" s="46" t="s">
        <v>113</v>
      </c>
      <c r="C14" s="68"/>
      <c r="D14" s="28">
        <f>'2.3'!O20+'2.4'!O20+'2.5'!O20+'2.6'!O20+'2.7'!O20+'2.8'!O20+'2.9'!O20</f>
        <v>902380</v>
      </c>
      <c r="E14" s="28">
        <f>'2.3'!O21+'2.4'!O21+'2.5'!O21+'2.6'!O21+'2.7'!O21+'2.8'!O21+'2.9'!O21</f>
        <v>868426</v>
      </c>
      <c r="F14"/>
    </row>
    <row r="15" spans="1:6" s="16" customFormat="1" ht="21" customHeight="1" x14ac:dyDescent="0.5">
      <c r="A15" s="26">
        <v>2.2999999999999998</v>
      </c>
      <c r="B15" s="27" t="s">
        <v>18</v>
      </c>
      <c r="C15" s="68"/>
      <c r="D15" s="28">
        <f>'2.4'!O20</f>
        <v>224127</v>
      </c>
      <c r="E15" s="28">
        <f>'2.4'!O21</f>
        <v>216507</v>
      </c>
      <c r="F15"/>
    </row>
    <row r="16" spans="1:6" s="16" customFormat="1" ht="21" customHeight="1" x14ac:dyDescent="0.5">
      <c r="A16" s="26">
        <v>2.4</v>
      </c>
      <c r="B16" s="27" t="s">
        <v>15</v>
      </c>
      <c r="C16" s="68"/>
      <c r="D16" s="28">
        <f>'2.3'!O20</f>
        <v>188153</v>
      </c>
      <c r="E16" s="28">
        <f>'2.3'!O21</f>
        <v>193536</v>
      </c>
      <c r="F16"/>
    </row>
    <row r="17" spans="1:7" s="16" customFormat="1" ht="21" customHeight="1" x14ac:dyDescent="0.5">
      <c r="A17" s="26">
        <v>2.5</v>
      </c>
      <c r="B17" s="27" t="s">
        <v>19</v>
      </c>
      <c r="C17" s="69"/>
      <c r="D17" s="28">
        <f>'2.5'!O20</f>
        <v>238044</v>
      </c>
      <c r="E17" s="28">
        <f>'2.5'!O21</f>
        <v>207196</v>
      </c>
      <c r="F17"/>
    </row>
    <row r="18" spans="1:7" s="16" customFormat="1" ht="21" customHeight="1" x14ac:dyDescent="0.5">
      <c r="A18" s="24">
        <v>3</v>
      </c>
      <c r="B18" s="70" t="s">
        <v>125</v>
      </c>
      <c r="C18" s="71"/>
      <c r="D18" s="71"/>
      <c r="E18" s="72"/>
      <c r="F18"/>
    </row>
    <row r="19" spans="1:7" s="16" customFormat="1" ht="21" customHeight="1" x14ac:dyDescent="0.5">
      <c r="A19" s="26">
        <v>3.1</v>
      </c>
      <c r="B19" s="27" t="s">
        <v>39</v>
      </c>
      <c r="C19" s="67" t="s">
        <v>37</v>
      </c>
      <c r="D19" s="28">
        <f>'3.1'!O20</f>
        <v>2213994</v>
      </c>
      <c r="E19" s="28">
        <f>'3.1'!O21</f>
        <v>2347321</v>
      </c>
      <c r="F19"/>
    </row>
    <row r="20" spans="1:7" s="16" customFormat="1" ht="21" customHeight="1" x14ac:dyDescent="0.5">
      <c r="A20" s="26">
        <v>3.2</v>
      </c>
      <c r="B20" s="27" t="s">
        <v>99</v>
      </c>
      <c r="C20" s="67"/>
      <c r="D20" s="28">
        <f>'3.2'!O20+'3.3'!O20+'3.4'!O20+'3.5'!O20+'3.6'!O20+'3.7'!O20</f>
        <v>471519</v>
      </c>
      <c r="E20" s="28">
        <f>'3.2'!O21+'3.3'!O21+'3.4'!O21+'3.5'!O21+'3.6'!O21+'3.7'!O21</f>
        <v>541555</v>
      </c>
      <c r="F20"/>
    </row>
    <row r="21" spans="1:7" s="16" customFormat="1" ht="21" customHeight="1" x14ac:dyDescent="0.5">
      <c r="A21" s="26">
        <v>3.3</v>
      </c>
      <c r="B21" s="27" t="s">
        <v>98</v>
      </c>
      <c r="C21" s="67" t="s">
        <v>97</v>
      </c>
      <c r="D21" s="37">
        <f>'3.3'!O20/D20</f>
        <v>0.44452715585162</v>
      </c>
      <c r="E21" s="37">
        <f>'3.3'!O21/E20</f>
        <v>0.45672738687667919</v>
      </c>
      <c r="F21"/>
      <c r="G21" s="36"/>
    </row>
    <row r="22" spans="1:7" s="16" customFormat="1" ht="21" customHeight="1" x14ac:dyDescent="0.5">
      <c r="A22" s="26">
        <v>3.4</v>
      </c>
      <c r="B22" s="27" t="s">
        <v>100</v>
      </c>
      <c r="C22" s="67"/>
      <c r="D22" s="37">
        <f>'3.2'!O20/D20</f>
        <v>0.21770278610193863</v>
      </c>
      <c r="E22" s="37">
        <f>'3.2'!O21/E20</f>
        <v>0.20396820267562851</v>
      </c>
      <c r="F22"/>
      <c r="G22" s="36"/>
    </row>
    <row r="23" spans="1:7" s="16" customFormat="1" ht="21" customHeight="1" x14ac:dyDescent="0.5">
      <c r="A23" s="26">
        <v>3.5</v>
      </c>
      <c r="B23" s="27" t="s">
        <v>114</v>
      </c>
      <c r="C23" s="67"/>
      <c r="D23" s="37">
        <f>'3.4'!O20/D20</f>
        <v>0.10972622524224898</v>
      </c>
      <c r="E23" s="37">
        <f>'3.4'!O21/E20</f>
        <v>0.13976789061129524</v>
      </c>
      <c r="F23"/>
      <c r="G23" s="36"/>
    </row>
    <row r="24" spans="1:7" s="16" customFormat="1" ht="21" customHeight="1" x14ac:dyDescent="0.5">
      <c r="A24" s="26">
        <v>3.6</v>
      </c>
      <c r="B24" s="27" t="s">
        <v>101</v>
      </c>
      <c r="C24" s="25" t="s">
        <v>37</v>
      </c>
      <c r="D24" s="28">
        <f>'3.9'!O20+'3.10'!O20+'3.11'!O20+'3.12'!O20+'3.13'!O20+'3.14'!O20</f>
        <v>124334</v>
      </c>
      <c r="E24" s="28">
        <f>'3.9'!O21+'3.10'!O21+'3.11'!O21+'3.12'!O21+'3.13'!O21+'3.14'!O21</f>
        <v>129582</v>
      </c>
      <c r="F24"/>
    </row>
    <row r="25" spans="1:7" s="16" customFormat="1" ht="21" customHeight="1" x14ac:dyDescent="0.5">
      <c r="A25" s="26">
        <v>3.7</v>
      </c>
      <c r="B25" s="27" t="s">
        <v>115</v>
      </c>
      <c r="C25" s="73" t="s">
        <v>97</v>
      </c>
      <c r="D25" s="37">
        <f>'3.10'!O20/D24</f>
        <v>7.799958177167951E-2</v>
      </c>
      <c r="E25" s="37">
        <f>'3.10'!O21/E24</f>
        <v>6.8026423423006285E-2</v>
      </c>
      <c r="F25"/>
    </row>
    <row r="26" spans="1:7" s="16" customFormat="1" ht="21" customHeight="1" x14ac:dyDescent="0.5">
      <c r="A26" s="26">
        <v>3.8</v>
      </c>
      <c r="B26" s="27" t="s">
        <v>103</v>
      </c>
      <c r="C26" s="68"/>
      <c r="D26" s="37">
        <f>'3.9'!O20/D24</f>
        <v>0.2467386233853974</v>
      </c>
      <c r="E26" s="37">
        <f>'3.9'!O21/الملخص!E24</f>
        <v>0.28330323656063344</v>
      </c>
      <c r="F26"/>
    </row>
    <row r="27" spans="1:7" s="16" customFormat="1" ht="21" customHeight="1" x14ac:dyDescent="0.5">
      <c r="A27" s="26">
        <v>3.9</v>
      </c>
      <c r="B27" s="27" t="s">
        <v>102</v>
      </c>
      <c r="C27" s="69"/>
      <c r="D27" s="37">
        <f>'3.11'!O20/D24</f>
        <v>0.64163462930493675</v>
      </c>
      <c r="E27" s="37">
        <f>'3.11'!O21/E24</f>
        <v>0.56264758994304764</v>
      </c>
      <c r="F27"/>
      <c r="G27" s="36"/>
    </row>
    <row r="28" spans="1:7" s="15" customFormat="1" ht="21" customHeight="1" x14ac:dyDescent="0.35">
      <c r="A28" s="65" t="s">
        <v>104</v>
      </c>
      <c r="B28" s="66"/>
      <c r="E28" s="18" t="s">
        <v>40</v>
      </c>
      <c r="F28"/>
    </row>
  </sheetData>
  <mergeCells count="10">
    <mergeCell ref="A4:E4"/>
    <mergeCell ref="A28:B28"/>
    <mergeCell ref="C21:C23"/>
    <mergeCell ref="C13:C17"/>
    <mergeCell ref="C19:C20"/>
    <mergeCell ref="C7:C11"/>
    <mergeCell ref="B6:E6"/>
    <mergeCell ref="B12:E12"/>
    <mergeCell ref="B18:E18"/>
    <mergeCell ref="C25:C27"/>
  </mergeCells>
  <hyperlinks>
    <hyperlink ref="E28" location="الفهرس!A1" display="العودة للفهرس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78" footer="0.31496062992125978"/>
  <pageSetup paperSize="9" scale="67" fitToHeight="0" orientation="landscape" r:id="rId1"/>
  <headerFooter>
    <oddHeader>&amp;C&amp;K31AE57&amp;10&amp;"Calibri"&amp;BPublic&amp;B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4:O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4" max="16" width="14.7265625" customWidth="1"/>
  </cols>
  <sheetData>
    <row r="4" spans="1:15" s="12" customFormat="1" ht="55.15" customHeight="1" x14ac:dyDescent="0.35">
      <c r="A4" s="77" t="s">
        <v>16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2418</v>
      </c>
      <c r="D6" s="7">
        <v>1484</v>
      </c>
      <c r="E6" s="7">
        <v>1798</v>
      </c>
      <c r="F6" s="7">
        <v>1740</v>
      </c>
      <c r="G6" s="7">
        <v>1705</v>
      </c>
      <c r="H6" s="7">
        <v>1680</v>
      </c>
      <c r="I6" s="7">
        <v>2046</v>
      </c>
      <c r="J6" s="7">
        <v>2077</v>
      </c>
      <c r="K6" s="7">
        <v>1830</v>
      </c>
      <c r="L6" s="7">
        <v>2139</v>
      </c>
      <c r="M6" s="7">
        <v>2160</v>
      </c>
      <c r="N6" s="7">
        <v>2542</v>
      </c>
      <c r="O6" s="32">
        <v>23619</v>
      </c>
    </row>
    <row r="7" spans="1:15" ht="21" customHeight="1" x14ac:dyDescent="0.35">
      <c r="A7" s="3">
        <v>2011</v>
      </c>
      <c r="B7" s="76"/>
      <c r="C7" s="6">
        <v>1705</v>
      </c>
      <c r="D7" s="6">
        <v>1624</v>
      </c>
      <c r="E7" s="6">
        <v>1953</v>
      </c>
      <c r="F7" s="6">
        <v>1920</v>
      </c>
      <c r="G7" s="6">
        <v>1798</v>
      </c>
      <c r="H7" s="6">
        <v>1890</v>
      </c>
      <c r="I7" s="6">
        <v>2139</v>
      </c>
      <c r="J7" s="6">
        <v>2077</v>
      </c>
      <c r="K7" s="6">
        <v>1770</v>
      </c>
      <c r="L7" s="6">
        <v>2046</v>
      </c>
      <c r="M7" s="6">
        <v>2970</v>
      </c>
      <c r="N7" s="6">
        <v>2666</v>
      </c>
      <c r="O7" s="32">
        <v>24558</v>
      </c>
    </row>
    <row r="8" spans="1:15" ht="21" customHeight="1" x14ac:dyDescent="0.35">
      <c r="A8" s="3">
        <v>2012</v>
      </c>
      <c r="B8" s="76"/>
      <c r="C8" s="7">
        <v>1984</v>
      </c>
      <c r="D8" s="7">
        <v>1305</v>
      </c>
      <c r="E8" s="7">
        <v>1984</v>
      </c>
      <c r="F8" s="7">
        <v>1950</v>
      </c>
      <c r="G8" s="7">
        <v>2325</v>
      </c>
      <c r="H8" s="7">
        <v>1980</v>
      </c>
      <c r="I8" s="7">
        <v>2325</v>
      </c>
      <c r="J8" s="7">
        <v>2387</v>
      </c>
      <c r="K8" s="7">
        <v>2280</v>
      </c>
      <c r="L8" s="7">
        <v>2666</v>
      </c>
      <c r="M8" s="7">
        <v>2550</v>
      </c>
      <c r="N8" s="7">
        <v>1612</v>
      </c>
      <c r="O8" s="32">
        <v>25348</v>
      </c>
    </row>
    <row r="9" spans="1:15" ht="21" customHeight="1" x14ac:dyDescent="0.35">
      <c r="A9" s="3">
        <v>2013</v>
      </c>
      <c r="B9" s="76"/>
      <c r="C9" s="6">
        <v>2170</v>
      </c>
      <c r="D9" s="6">
        <v>1792</v>
      </c>
      <c r="E9" s="6">
        <v>2232</v>
      </c>
      <c r="F9" s="6">
        <v>2130</v>
      </c>
      <c r="G9" s="6">
        <v>2077</v>
      </c>
      <c r="H9" s="6">
        <v>2280</v>
      </c>
      <c r="I9" s="6">
        <v>2263</v>
      </c>
      <c r="J9" s="6">
        <v>1612</v>
      </c>
      <c r="K9" s="6">
        <v>2460</v>
      </c>
      <c r="L9" s="6">
        <v>2790</v>
      </c>
      <c r="M9" s="6">
        <v>2100</v>
      </c>
      <c r="N9" s="6">
        <v>2108</v>
      </c>
      <c r="O9" s="32">
        <v>26014</v>
      </c>
    </row>
    <row r="10" spans="1:15" ht="21" customHeight="1" x14ac:dyDescent="0.35">
      <c r="A10" s="3">
        <v>2014</v>
      </c>
      <c r="B10" s="76"/>
      <c r="C10" s="7">
        <v>2418</v>
      </c>
      <c r="D10" s="7">
        <v>2212</v>
      </c>
      <c r="E10" s="7">
        <v>2263</v>
      </c>
      <c r="F10" s="7">
        <v>2670</v>
      </c>
      <c r="G10" s="7">
        <v>2294</v>
      </c>
      <c r="H10" s="7">
        <v>2250</v>
      </c>
      <c r="I10" s="7">
        <v>2418</v>
      </c>
      <c r="J10" s="7">
        <v>2356</v>
      </c>
      <c r="K10" s="7">
        <v>2730</v>
      </c>
      <c r="L10" s="7">
        <v>2728</v>
      </c>
      <c r="M10" s="7">
        <v>2160</v>
      </c>
      <c r="N10" s="7">
        <v>2139</v>
      </c>
      <c r="O10" s="32">
        <v>28638</v>
      </c>
    </row>
    <row r="11" spans="1:15" ht="21" customHeight="1" x14ac:dyDescent="0.35">
      <c r="A11" s="3">
        <v>2015</v>
      </c>
      <c r="B11" s="76"/>
      <c r="C11" s="6">
        <v>2263</v>
      </c>
      <c r="D11" s="6">
        <v>2800</v>
      </c>
      <c r="E11" s="6">
        <v>2232</v>
      </c>
      <c r="F11" s="6">
        <v>2730</v>
      </c>
      <c r="G11" s="6">
        <v>2790</v>
      </c>
      <c r="H11" s="6">
        <v>2520</v>
      </c>
      <c r="I11" s="6">
        <v>2666</v>
      </c>
      <c r="J11" s="6">
        <v>2697</v>
      </c>
      <c r="K11" s="6">
        <v>3450</v>
      </c>
      <c r="L11" s="6">
        <v>3348</v>
      </c>
      <c r="M11" s="6">
        <v>2400</v>
      </c>
      <c r="N11" s="6">
        <v>2294</v>
      </c>
      <c r="O11" s="32">
        <v>32190</v>
      </c>
    </row>
    <row r="12" spans="1:15" ht="21" customHeight="1" x14ac:dyDescent="0.35">
      <c r="A12" s="3">
        <v>2016</v>
      </c>
      <c r="B12" s="76"/>
      <c r="C12" s="7">
        <v>2945</v>
      </c>
      <c r="D12" s="7">
        <v>2842</v>
      </c>
      <c r="E12" s="7">
        <v>2883</v>
      </c>
      <c r="F12" s="7">
        <v>2790</v>
      </c>
      <c r="G12" s="7">
        <v>2728</v>
      </c>
      <c r="H12" s="7">
        <v>2820</v>
      </c>
      <c r="I12" s="7">
        <v>2697</v>
      </c>
      <c r="J12" s="7">
        <v>3565</v>
      </c>
      <c r="K12" s="7">
        <v>3420</v>
      </c>
      <c r="L12" s="7">
        <v>2759</v>
      </c>
      <c r="M12" s="7">
        <v>2550</v>
      </c>
      <c r="N12" s="7">
        <v>3131</v>
      </c>
      <c r="O12" s="32">
        <v>35130</v>
      </c>
    </row>
    <row r="13" spans="1:15" ht="21" customHeight="1" x14ac:dyDescent="0.35">
      <c r="A13" s="3">
        <v>2017</v>
      </c>
      <c r="B13" s="76"/>
      <c r="C13" s="6">
        <v>2604</v>
      </c>
      <c r="D13" s="6">
        <v>2716</v>
      </c>
      <c r="E13" s="6">
        <v>3131</v>
      </c>
      <c r="F13" s="6">
        <v>3330</v>
      </c>
      <c r="G13" s="6">
        <v>2697</v>
      </c>
      <c r="H13" s="6">
        <v>2940</v>
      </c>
      <c r="I13" s="6">
        <v>3038</v>
      </c>
      <c r="J13" s="6">
        <v>3069</v>
      </c>
      <c r="K13" s="6">
        <v>3960</v>
      </c>
      <c r="L13" s="6">
        <v>2852</v>
      </c>
      <c r="M13" s="6">
        <v>2820</v>
      </c>
      <c r="N13" s="6">
        <v>3875</v>
      </c>
      <c r="O13" s="32">
        <v>37032</v>
      </c>
    </row>
    <row r="14" spans="1:15" ht="21" customHeight="1" x14ac:dyDescent="0.35">
      <c r="A14" s="3">
        <v>2018</v>
      </c>
      <c r="B14" s="76"/>
      <c r="C14" s="7">
        <v>3224</v>
      </c>
      <c r="D14" s="7">
        <v>2660</v>
      </c>
      <c r="E14" s="7">
        <v>3162</v>
      </c>
      <c r="F14" s="7">
        <v>3090</v>
      </c>
      <c r="G14" s="7">
        <v>3379</v>
      </c>
      <c r="H14" s="7">
        <v>8970</v>
      </c>
      <c r="I14" s="7">
        <v>1271</v>
      </c>
      <c r="J14" s="7">
        <v>3534</v>
      </c>
      <c r="K14" s="7">
        <v>2070</v>
      </c>
      <c r="L14" s="7">
        <v>1736</v>
      </c>
      <c r="M14" s="7">
        <v>2640</v>
      </c>
      <c r="N14" s="7">
        <v>2108</v>
      </c>
      <c r="O14" s="32">
        <v>37844</v>
      </c>
    </row>
    <row r="15" spans="1:15" ht="21" customHeight="1" x14ac:dyDescent="0.35">
      <c r="A15" s="3">
        <v>2019</v>
      </c>
      <c r="B15" s="76"/>
      <c r="C15" s="6">
        <v>3100</v>
      </c>
      <c r="D15" s="6">
        <v>2996</v>
      </c>
      <c r="E15" s="6">
        <v>2821</v>
      </c>
      <c r="F15" s="6">
        <v>3090</v>
      </c>
      <c r="G15" s="6">
        <v>3131</v>
      </c>
      <c r="H15" s="6">
        <v>2940</v>
      </c>
      <c r="I15" s="6">
        <v>3875</v>
      </c>
      <c r="J15" s="6">
        <v>3689</v>
      </c>
      <c r="K15" s="6">
        <v>3000</v>
      </c>
      <c r="L15" s="6">
        <v>2914</v>
      </c>
      <c r="M15" s="6">
        <v>3090</v>
      </c>
      <c r="N15" s="6">
        <v>3007</v>
      </c>
      <c r="O15" s="32">
        <v>37653</v>
      </c>
    </row>
    <row r="16" spans="1:15" ht="21" customHeight="1" x14ac:dyDescent="0.35">
      <c r="A16" s="3">
        <v>2020</v>
      </c>
      <c r="B16" s="76"/>
      <c r="C16" s="7">
        <v>3100</v>
      </c>
      <c r="D16" s="7">
        <v>2784</v>
      </c>
      <c r="E16" s="7">
        <v>1519</v>
      </c>
      <c r="F16" s="7">
        <v>360</v>
      </c>
      <c r="G16" s="7">
        <v>713</v>
      </c>
      <c r="H16" s="7">
        <v>960</v>
      </c>
      <c r="I16" s="7">
        <v>1209</v>
      </c>
      <c r="J16" s="7">
        <v>961</v>
      </c>
      <c r="K16" s="7">
        <v>870</v>
      </c>
      <c r="L16" s="7">
        <v>992</v>
      </c>
      <c r="M16" s="7">
        <v>1140</v>
      </c>
      <c r="N16" s="7">
        <v>1333</v>
      </c>
      <c r="O16" s="32">
        <v>15941</v>
      </c>
    </row>
    <row r="17" spans="1:15" ht="21" customHeight="1" x14ac:dyDescent="0.35">
      <c r="A17" s="3">
        <v>2021</v>
      </c>
      <c r="B17" s="76"/>
      <c r="C17" s="6">
        <v>1767</v>
      </c>
      <c r="D17" s="6">
        <v>1456</v>
      </c>
      <c r="E17" s="6">
        <v>651</v>
      </c>
      <c r="F17" s="6">
        <v>1080</v>
      </c>
      <c r="G17" s="6">
        <v>1426</v>
      </c>
      <c r="H17" s="6">
        <v>1380</v>
      </c>
      <c r="I17" s="6">
        <v>1364</v>
      </c>
      <c r="J17" s="6">
        <v>1364</v>
      </c>
      <c r="K17" s="6">
        <v>1890</v>
      </c>
      <c r="L17" s="6">
        <v>1860</v>
      </c>
      <c r="M17" s="6">
        <v>1320</v>
      </c>
      <c r="N17" s="6">
        <v>1736</v>
      </c>
      <c r="O17" s="32">
        <v>17294</v>
      </c>
    </row>
    <row r="18" spans="1:15" ht="21" customHeight="1" x14ac:dyDescent="0.35">
      <c r="A18" s="3">
        <v>2022</v>
      </c>
      <c r="B18" s="76"/>
      <c r="C18" s="7">
        <v>2480</v>
      </c>
      <c r="D18" s="7">
        <v>1512</v>
      </c>
      <c r="E18" s="7">
        <v>2170</v>
      </c>
      <c r="F18" s="7">
        <v>2610</v>
      </c>
      <c r="G18" s="7">
        <v>2170</v>
      </c>
      <c r="H18" s="7">
        <v>2400</v>
      </c>
      <c r="I18" s="7">
        <v>2170</v>
      </c>
      <c r="J18" s="7">
        <v>1364</v>
      </c>
      <c r="K18" s="7">
        <v>2310</v>
      </c>
      <c r="L18" s="7">
        <v>2418</v>
      </c>
      <c r="M18" s="7">
        <v>2220</v>
      </c>
      <c r="N18" s="7">
        <v>2387</v>
      </c>
      <c r="O18" s="32">
        <v>26211</v>
      </c>
    </row>
    <row r="19" spans="1:15" ht="21" customHeight="1" x14ac:dyDescent="0.35">
      <c r="A19" s="3">
        <v>2023</v>
      </c>
      <c r="B19" s="76"/>
      <c r="C19" s="6">
        <v>2635</v>
      </c>
      <c r="D19" s="6">
        <v>3220</v>
      </c>
      <c r="E19" s="6">
        <v>4371</v>
      </c>
      <c r="F19" s="6">
        <v>2670</v>
      </c>
      <c r="G19" s="6">
        <v>1519</v>
      </c>
      <c r="H19" s="6">
        <v>3180</v>
      </c>
      <c r="I19" s="6">
        <v>3441</v>
      </c>
      <c r="J19" s="6">
        <v>3038</v>
      </c>
      <c r="K19" s="6">
        <v>2880</v>
      </c>
      <c r="L19" s="6">
        <v>2387</v>
      </c>
      <c r="M19" s="6">
        <v>3150</v>
      </c>
      <c r="N19" s="6">
        <v>2325</v>
      </c>
      <c r="O19" s="32">
        <v>34816</v>
      </c>
    </row>
    <row r="20" spans="1:15" ht="21" customHeight="1" x14ac:dyDescent="0.35">
      <c r="A20" s="3">
        <v>2024</v>
      </c>
      <c r="B20" s="76"/>
      <c r="C20" s="7">
        <v>3007</v>
      </c>
      <c r="D20" s="7">
        <v>2871</v>
      </c>
      <c r="E20" s="7">
        <v>3193</v>
      </c>
      <c r="F20" s="7">
        <v>2700</v>
      </c>
      <c r="G20" s="7">
        <v>2263</v>
      </c>
      <c r="H20" s="7">
        <v>3270</v>
      </c>
      <c r="I20" s="7">
        <v>3255</v>
      </c>
      <c r="J20" s="7">
        <v>3286</v>
      </c>
      <c r="K20" s="7">
        <v>3000</v>
      </c>
      <c r="L20" s="7">
        <v>3038</v>
      </c>
      <c r="M20" s="7">
        <v>2940</v>
      </c>
      <c r="N20" s="7">
        <v>2387</v>
      </c>
      <c r="O20" s="32">
        <v>35210</v>
      </c>
    </row>
    <row r="21" spans="1:15" s="22" customFormat="1" ht="21" customHeight="1" x14ac:dyDescent="0.25">
      <c r="A21" s="3">
        <v>2025</v>
      </c>
      <c r="B21" s="76"/>
      <c r="C21" s="6">
        <v>2728</v>
      </c>
      <c r="D21" s="6">
        <v>3220</v>
      </c>
      <c r="E21" s="6">
        <v>3069</v>
      </c>
      <c r="F21" s="6">
        <v>2940</v>
      </c>
      <c r="G21" s="6">
        <v>3720</v>
      </c>
      <c r="H21" s="6">
        <v>3540</v>
      </c>
      <c r="I21" s="6">
        <v>3534</v>
      </c>
      <c r="J21" s="6">
        <v>3162</v>
      </c>
      <c r="K21" s="6">
        <v>3450</v>
      </c>
      <c r="L21" s="6">
        <v>3286</v>
      </c>
      <c r="M21" s="6">
        <v>3450</v>
      </c>
      <c r="N21" s="6">
        <v>3534</v>
      </c>
      <c r="O21" s="32">
        <v>39633</v>
      </c>
    </row>
    <row r="22" spans="1:15" ht="21" customHeight="1" x14ac:dyDescent="0.35">
      <c r="A22" s="90" t="s">
        <v>55</v>
      </c>
      <c r="B22" s="91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1000-000000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4:O24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2" max="2" width="14.7265625" customWidth="1"/>
    <col min="15" max="15" width="14.7265625" customWidth="1"/>
  </cols>
  <sheetData>
    <row r="4" spans="1:15" s="12" customFormat="1" ht="55.15" customHeight="1" x14ac:dyDescent="0.35">
      <c r="A4" s="77" t="s">
        <v>131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10509</v>
      </c>
      <c r="D6" s="7">
        <v>9520</v>
      </c>
      <c r="E6" s="7">
        <v>11315</v>
      </c>
      <c r="F6" s="7">
        <v>16170</v>
      </c>
      <c r="G6" s="7">
        <v>19809</v>
      </c>
      <c r="H6" s="7">
        <v>21990</v>
      </c>
      <c r="I6" s="7">
        <v>22413</v>
      </c>
      <c r="J6" s="7">
        <v>30225</v>
      </c>
      <c r="K6" s="7">
        <v>23640</v>
      </c>
      <c r="L6" s="7">
        <v>23777</v>
      </c>
      <c r="M6" s="7">
        <v>15180</v>
      </c>
      <c r="N6" s="7">
        <v>12555</v>
      </c>
      <c r="O6" s="32">
        <v>217103</v>
      </c>
    </row>
    <row r="7" spans="1:15" ht="21" customHeight="1" x14ac:dyDescent="0.35">
      <c r="A7" s="3">
        <v>2011</v>
      </c>
      <c r="B7" s="76"/>
      <c r="C7" s="6">
        <v>12400</v>
      </c>
      <c r="D7" s="6">
        <v>13104</v>
      </c>
      <c r="E7" s="6">
        <v>10168</v>
      </c>
      <c r="F7" s="6">
        <v>14790</v>
      </c>
      <c r="G7" s="6">
        <v>23033</v>
      </c>
      <c r="H7" s="6">
        <v>20160</v>
      </c>
      <c r="I7" s="6">
        <v>23839</v>
      </c>
      <c r="J7" s="6">
        <v>25172</v>
      </c>
      <c r="K7" s="6">
        <v>23670</v>
      </c>
      <c r="L7" s="6">
        <v>13950</v>
      </c>
      <c r="M7" s="6">
        <v>15930</v>
      </c>
      <c r="N7" s="6">
        <v>14756</v>
      </c>
      <c r="O7" s="32">
        <v>210972</v>
      </c>
    </row>
    <row r="8" spans="1:15" ht="21" customHeight="1" x14ac:dyDescent="0.35">
      <c r="A8" s="3">
        <v>2012</v>
      </c>
      <c r="B8" s="76"/>
      <c r="C8" s="7">
        <v>12152</v>
      </c>
      <c r="D8" s="7">
        <v>10237</v>
      </c>
      <c r="E8" s="7">
        <v>12803</v>
      </c>
      <c r="F8" s="7">
        <v>15180</v>
      </c>
      <c r="G8" s="7">
        <v>19530</v>
      </c>
      <c r="H8" s="7">
        <v>25860</v>
      </c>
      <c r="I8" s="7">
        <v>24738</v>
      </c>
      <c r="J8" s="7">
        <v>25885</v>
      </c>
      <c r="K8" s="7">
        <v>24390</v>
      </c>
      <c r="L8" s="7">
        <v>20615</v>
      </c>
      <c r="M8" s="7">
        <v>12660</v>
      </c>
      <c r="N8" s="7">
        <v>11284</v>
      </c>
      <c r="O8" s="32">
        <v>215334</v>
      </c>
    </row>
    <row r="9" spans="1:15" ht="21" customHeight="1" x14ac:dyDescent="0.35">
      <c r="A9" s="3">
        <v>2013</v>
      </c>
      <c r="B9" s="76"/>
      <c r="C9" s="6">
        <v>11532</v>
      </c>
      <c r="D9" s="6">
        <v>10192</v>
      </c>
      <c r="E9" s="6">
        <v>12989</v>
      </c>
      <c r="F9" s="6">
        <v>13530</v>
      </c>
      <c r="G9" s="6">
        <v>18755</v>
      </c>
      <c r="H9" s="6">
        <v>19980</v>
      </c>
      <c r="I9" s="6">
        <v>25048</v>
      </c>
      <c r="J9" s="6">
        <v>26102</v>
      </c>
      <c r="K9" s="6">
        <v>21570</v>
      </c>
      <c r="L9" s="6">
        <v>16151</v>
      </c>
      <c r="M9" s="6">
        <v>11670</v>
      </c>
      <c r="N9" s="6">
        <v>12834</v>
      </c>
      <c r="O9" s="32">
        <v>200353</v>
      </c>
    </row>
    <row r="10" spans="1:15" ht="21" customHeight="1" x14ac:dyDescent="0.35">
      <c r="A10" s="3">
        <v>2014</v>
      </c>
      <c r="B10" s="76"/>
      <c r="C10" s="7">
        <v>14446</v>
      </c>
      <c r="D10" s="7">
        <v>11536</v>
      </c>
      <c r="E10" s="7">
        <v>13113</v>
      </c>
      <c r="F10" s="7">
        <v>16500</v>
      </c>
      <c r="G10" s="7">
        <v>23219</v>
      </c>
      <c r="H10" s="7">
        <v>27060</v>
      </c>
      <c r="I10" s="7">
        <v>30163</v>
      </c>
      <c r="J10" s="7">
        <v>26598</v>
      </c>
      <c r="K10" s="7">
        <v>22200</v>
      </c>
      <c r="L10" s="7">
        <v>17980</v>
      </c>
      <c r="M10" s="7">
        <v>12900</v>
      </c>
      <c r="N10" s="7">
        <v>14229</v>
      </c>
      <c r="O10" s="32">
        <v>229944</v>
      </c>
    </row>
    <row r="11" spans="1:15" ht="21" customHeight="1" x14ac:dyDescent="0.35">
      <c r="A11" s="3">
        <v>2015</v>
      </c>
      <c r="B11" s="76"/>
      <c r="C11" s="6">
        <v>11377</v>
      </c>
      <c r="D11" s="6">
        <v>11452</v>
      </c>
      <c r="E11" s="6">
        <v>13051</v>
      </c>
      <c r="F11" s="6">
        <v>13230</v>
      </c>
      <c r="G11" s="6">
        <v>23467</v>
      </c>
      <c r="H11" s="6">
        <v>29580</v>
      </c>
      <c r="I11" s="6">
        <v>29388</v>
      </c>
      <c r="J11" s="6">
        <v>29078</v>
      </c>
      <c r="K11" s="6">
        <v>24600</v>
      </c>
      <c r="L11" s="6">
        <v>23405</v>
      </c>
      <c r="M11" s="6">
        <v>17460</v>
      </c>
      <c r="N11" s="6">
        <v>14198</v>
      </c>
      <c r="O11" s="32">
        <v>240286</v>
      </c>
    </row>
    <row r="12" spans="1:15" ht="21" customHeight="1" x14ac:dyDescent="0.35">
      <c r="A12" s="3">
        <v>2016</v>
      </c>
      <c r="B12" s="76"/>
      <c r="C12" s="7">
        <v>10943</v>
      </c>
      <c r="D12" s="7">
        <v>10498</v>
      </c>
      <c r="E12" s="7">
        <v>13609</v>
      </c>
      <c r="F12" s="7">
        <v>16440</v>
      </c>
      <c r="G12" s="7">
        <v>22537</v>
      </c>
      <c r="H12" s="7">
        <v>22890</v>
      </c>
      <c r="I12" s="7">
        <v>23188</v>
      </c>
      <c r="J12" s="7">
        <v>24521</v>
      </c>
      <c r="K12" s="7">
        <v>15960</v>
      </c>
      <c r="L12" s="7">
        <v>16678</v>
      </c>
      <c r="M12" s="7">
        <v>12240</v>
      </c>
      <c r="N12" s="7">
        <v>11873</v>
      </c>
      <c r="O12" s="32">
        <v>201377</v>
      </c>
    </row>
    <row r="13" spans="1:15" ht="21" customHeight="1" x14ac:dyDescent="0.35">
      <c r="A13" s="3">
        <v>2017</v>
      </c>
      <c r="B13" s="76"/>
      <c r="C13" s="6">
        <v>9362</v>
      </c>
      <c r="D13" s="6">
        <v>9044</v>
      </c>
      <c r="E13" s="6">
        <v>11346</v>
      </c>
      <c r="F13" s="6">
        <v>14700</v>
      </c>
      <c r="G13" s="6">
        <v>20863</v>
      </c>
      <c r="H13" s="6">
        <v>22740</v>
      </c>
      <c r="I13" s="6">
        <v>22630</v>
      </c>
      <c r="J13" s="6">
        <v>27590</v>
      </c>
      <c r="K13" s="6">
        <v>24510</v>
      </c>
      <c r="L13" s="6">
        <v>16771</v>
      </c>
      <c r="M13" s="6">
        <v>12720</v>
      </c>
      <c r="N13" s="6">
        <v>10974</v>
      </c>
      <c r="O13" s="32">
        <v>203250</v>
      </c>
    </row>
    <row r="14" spans="1:15" ht="21" customHeight="1" x14ac:dyDescent="0.35">
      <c r="A14" s="3">
        <v>2018</v>
      </c>
      <c r="B14" s="76"/>
      <c r="C14" s="7">
        <v>11718</v>
      </c>
      <c r="D14" s="7">
        <v>11144</v>
      </c>
      <c r="E14" s="7">
        <v>14012</v>
      </c>
      <c r="F14" s="7">
        <v>13890</v>
      </c>
      <c r="G14" s="7">
        <v>15283</v>
      </c>
      <c r="H14" s="7">
        <v>16200</v>
      </c>
      <c r="I14" s="7">
        <v>20274</v>
      </c>
      <c r="J14" s="7">
        <v>17453</v>
      </c>
      <c r="K14" s="7">
        <v>18540</v>
      </c>
      <c r="L14" s="7">
        <v>13113</v>
      </c>
      <c r="M14" s="7">
        <v>11880</v>
      </c>
      <c r="N14" s="7">
        <v>13299</v>
      </c>
      <c r="O14" s="32">
        <v>176806</v>
      </c>
    </row>
    <row r="15" spans="1:15" ht="21" customHeight="1" x14ac:dyDescent="0.35">
      <c r="A15" s="3">
        <v>2019</v>
      </c>
      <c r="B15" s="76"/>
      <c r="C15" s="6">
        <v>14043</v>
      </c>
      <c r="D15" s="6">
        <v>9632</v>
      </c>
      <c r="E15" s="6">
        <v>10478</v>
      </c>
      <c r="F15" s="6">
        <v>10680</v>
      </c>
      <c r="G15" s="6">
        <v>16120</v>
      </c>
      <c r="H15" s="6">
        <v>18630</v>
      </c>
      <c r="I15" s="6">
        <v>18662</v>
      </c>
      <c r="J15" s="6">
        <v>19592</v>
      </c>
      <c r="K15" s="6">
        <v>18990</v>
      </c>
      <c r="L15" s="6">
        <v>19220</v>
      </c>
      <c r="M15" s="6">
        <v>12630</v>
      </c>
      <c r="N15" s="6">
        <v>14043</v>
      </c>
      <c r="O15" s="32">
        <v>182720</v>
      </c>
    </row>
    <row r="16" spans="1:15" ht="21" customHeight="1" x14ac:dyDescent="0.35">
      <c r="A16" s="3">
        <v>2020</v>
      </c>
      <c r="B16" s="76"/>
      <c r="C16" s="7">
        <v>11532</v>
      </c>
      <c r="D16" s="7">
        <v>11658</v>
      </c>
      <c r="E16" s="7">
        <v>10571</v>
      </c>
      <c r="F16" s="7">
        <v>12720</v>
      </c>
      <c r="G16" s="7">
        <v>14818</v>
      </c>
      <c r="H16" s="7">
        <v>16590</v>
      </c>
      <c r="I16" s="7">
        <v>22351</v>
      </c>
      <c r="J16" s="7">
        <v>24242</v>
      </c>
      <c r="K16" s="7">
        <v>20820</v>
      </c>
      <c r="L16" s="7">
        <v>15159</v>
      </c>
      <c r="M16" s="7">
        <v>12360</v>
      </c>
      <c r="N16" s="7">
        <v>10819</v>
      </c>
      <c r="O16" s="32">
        <v>183640</v>
      </c>
    </row>
    <row r="17" spans="1:15" ht="21" customHeight="1" x14ac:dyDescent="0.35">
      <c r="A17" s="3">
        <v>2021</v>
      </c>
      <c r="B17" s="76"/>
      <c r="C17" s="6">
        <v>10664</v>
      </c>
      <c r="D17" s="6">
        <v>11956</v>
      </c>
      <c r="E17" s="6">
        <v>12462</v>
      </c>
      <c r="F17" s="6">
        <v>14280</v>
      </c>
      <c r="G17" s="6">
        <v>16089</v>
      </c>
      <c r="H17" s="6">
        <v>20010</v>
      </c>
      <c r="I17" s="6">
        <v>23994</v>
      </c>
      <c r="J17" s="6">
        <v>22537</v>
      </c>
      <c r="K17" s="6">
        <v>18840</v>
      </c>
      <c r="L17" s="6">
        <v>12896</v>
      </c>
      <c r="M17" s="6">
        <v>12600</v>
      </c>
      <c r="N17" s="6">
        <v>12555</v>
      </c>
      <c r="O17" s="32">
        <v>188883</v>
      </c>
    </row>
    <row r="18" spans="1:15" ht="21" customHeight="1" x14ac:dyDescent="0.35">
      <c r="A18" s="3">
        <v>2022</v>
      </c>
      <c r="B18" s="76"/>
      <c r="C18" s="7">
        <v>14446</v>
      </c>
      <c r="D18" s="7">
        <v>10052</v>
      </c>
      <c r="E18" s="7">
        <v>13051</v>
      </c>
      <c r="F18" s="7">
        <v>14370</v>
      </c>
      <c r="G18" s="7">
        <v>20987</v>
      </c>
      <c r="H18" s="7">
        <v>22650</v>
      </c>
      <c r="I18" s="7">
        <v>23250</v>
      </c>
      <c r="J18" s="7">
        <v>23219</v>
      </c>
      <c r="K18" s="7">
        <v>18390</v>
      </c>
      <c r="L18" s="7">
        <v>14477</v>
      </c>
      <c r="M18" s="7">
        <v>15480</v>
      </c>
      <c r="N18" s="7">
        <v>17453</v>
      </c>
      <c r="O18" s="32">
        <v>207825</v>
      </c>
    </row>
    <row r="19" spans="1:15" ht="21" customHeight="1" x14ac:dyDescent="0.35">
      <c r="A19" s="3">
        <v>2023</v>
      </c>
      <c r="B19" s="76"/>
      <c r="C19" s="6">
        <v>11718</v>
      </c>
      <c r="D19" s="6">
        <v>11424</v>
      </c>
      <c r="E19" s="6">
        <v>13361</v>
      </c>
      <c r="F19" s="6">
        <v>13530</v>
      </c>
      <c r="G19" s="6">
        <v>16988</v>
      </c>
      <c r="H19" s="6">
        <v>18270</v>
      </c>
      <c r="I19" s="6">
        <v>20553</v>
      </c>
      <c r="J19" s="6">
        <v>25265</v>
      </c>
      <c r="K19" s="6">
        <v>20550</v>
      </c>
      <c r="L19" s="6">
        <v>18972</v>
      </c>
      <c r="M19" s="6">
        <v>17880</v>
      </c>
      <c r="N19" s="6">
        <v>11656</v>
      </c>
      <c r="O19" s="32">
        <v>200167</v>
      </c>
    </row>
    <row r="20" spans="1:15" ht="21" customHeight="1" x14ac:dyDescent="0.35">
      <c r="A20" s="3">
        <v>2024</v>
      </c>
      <c r="B20" s="76"/>
      <c r="C20" s="7">
        <v>11656</v>
      </c>
      <c r="D20" s="7">
        <v>12093</v>
      </c>
      <c r="E20" s="7">
        <v>10850</v>
      </c>
      <c r="F20" s="7">
        <v>14100</v>
      </c>
      <c r="G20" s="7">
        <v>14291</v>
      </c>
      <c r="H20" s="7">
        <v>18630</v>
      </c>
      <c r="I20" s="7">
        <v>25947</v>
      </c>
      <c r="J20" s="7">
        <v>27745</v>
      </c>
      <c r="K20" s="7">
        <v>17370</v>
      </c>
      <c r="L20" s="7">
        <v>13330</v>
      </c>
      <c r="M20" s="7">
        <v>13770</v>
      </c>
      <c r="N20" s="7">
        <v>10881</v>
      </c>
      <c r="O20" s="32">
        <v>190663</v>
      </c>
    </row>
    <row r="21" spans="1:15" s="22" customFormat="1" ht="21" customHeight="1" x14ac:dyDescent="0.25">
      <c r="A21" s="3">
        <v>2025</v>
      </c>
      <c r="B21" s="76"/>
      <c r="C21" s="6">
        <v>10075</v>
      </c>
      <c r="D21" s="6">
        <v>10304</v>
      </c>
      <c r="E21" s="6">
        <v>13671</v>
      </c>
      <c r="F21" s="6">
        <v>13470</v>
      </c>
      <c r="G21" s="6">
        <v>17515</v>
      </c>
      <c r="H21" s="6">
        <v>22680</v>
      </c>
      <c r="I21" s="6">
        <v>21297</v>
      </c>
      <c r="J21" s="6">
        <v>21576</v>
      </c>
      <c r="K21" s="6">
        <v>16680</v>
      </c>
      <c r="L21" s="6">
        <v>14694</v>
      </c>
      <c r="M21" s="6">
        <v>12060</v>
      </c>
      <c r="N21" s="6">
        <v>8556</v>
      </c>
      <c r="O21" s="32">
        <v>182578</v>
      </c>
    </row>
    <row r="22" spans="1:15" ht="21" customHeight="1" x14ac:dyDescent="0.35">
      <c r="A22" s="95" t="s">
        <v>55</v>
      </c>
      <c r="B22" s="91"/>
    </row>
    <row r="23" spans="1:15" ht="21" customHeight="1" x14ac:dyDescent="0.35">
      <c r="A23" s="92" t="s">
        <v>135</v>
      </c>
      <c r="B23" s="92"/>
      <c r="C23" s="92"/>
      <c r="D23" s="92"/>
      <c r="E23" s="92"/>
      <c r="F23" s="92"/>
      <c r="G23" s="92"/>
      <c r="H23" s="92"/>
      <c r="I23" s="92"/>
      <c r="O23" s="2" t="s">
        <v>40</v>
      </c>
    </row>
    <row r="24" spans="1:15" ht="21" customHeight="1" x14ac:dyDescent="0.35">
      <c r="A24" s="30"/>
      <c r="B24" s="30"/>
      <c r="C24" s="30"/>
    </row>
  </sheetData>
  <mergeCells count="4">
    <mergeCell ref="A22:B22"/>
    <mergeCell ref="B6:B21"/>
    <mergeCell ref="A4:O4"/>
    <mergeCell ref="A23:I23"/>
  </mergeCells>
  <hyperlinks>
    <hyperlink ref="O23" location="الفهرس!A1" display="العودة للفهرس" xr:uid="{00000000-0004-0000-1400-000000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4:O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15" max="15" width="14.7265625" customWidth="1"/>
  </cols>
  <sheetData>
    <row r="4" spans="1:15" s="12" customFormat="1" ht="55.15" customHeight="1" x14ac:dyDescent="0.35">
      <c r="A4" s="77" t="s">
        <v>17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33">
        <v>0</v>
      </c>
    </row>
    <row r="7" spans="1:15" ht="21" customHeight="1" x14ac:dyDescent="0.35">
      <c r="A7" s="3">
        <v>2011</v>
      </c>
      <c r="B7" s="76"/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33">
        <v>0</v>
      </c>
    </row>
    <row r="8" spans="1:15" ht="21" customHeight="1" x14ac:dyDescent="0.35">
      <c r="A8" s="3">
        <v>2012</v>
      </c>
      <c r="B8" s="76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33">
        <v>0</v>
      </c>
    </row>
    <row r="9" spans="1:15" ht="21" customHeight="1" x14ac:dyDescent="0.35">
      <c r="A9" s="3">
        <v>2013</v>
      </c>
      <c r="B9" s="76"/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33">
        <v>0</v>
      </c>
    </row>
    <row r="10" spans="1:15" ht="21" customHeight="1" x14ac:dyDescent="0.35">
      <c r="A10" s="3">
        <v>2014</v>
      </c>
      <c r="B10" s="76"/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33">
        <v>0</v>
      </c>
    </row>
    <row r="11" spans="1:15" ht="21" customHeight="1" x14ac:dyDescent="0.35">
      <c r="A11" s="3">
        <v>2015</v>
      </c>
      <c r="B11" s="76"/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33">
        <v>0</v>
      </c>
    </row>
    <row r="12" spans="1:15" ht="21" customHeight="1" x14ac:dyDescent="0.35">
      <c r="A12" s="3">
        <v>2016</v>
      </c>
      <c r="B12" s="76"/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33">
        <v>0</v>
      </c>
    </row>
    <row r="13" spans="1:15" ht="21" customHeight="1" x14ac:dyDescent="0.35">
      <c r="A13" s="3">
        <v>2017</v>
      </c>
      <c r="B13" s="76"/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33">
        <v>0</v>
      </c>
    </row>
    <row r="14" spans="1:15" ht="21" customHeight="1" x14ac:dyDescent="0.35">
      <c r="A14" s="3">
        <v>2018</v>
      </c>
      <c r="B14" s="76"/>
      <c r="C14" s="7">
        <v>2542</v>
      </c>
      <c r="D14" s="7">
        <v>364</v>
      </c>
      <c r="E14" s="7">
        <v>1767</v>
      </c>
      <c r="F14" s="7">
        <v>0</v>
      </c>
      <c r="G14" s="7">
        <v>2077</v>
      </c>
      <c r="H14" s="7">
        <v>1230</v>
      </c>
      <c r="I14" s="7">
        <v>341</v>
      </c>
      <c r="J14" s="7">
        <v>310</v>
      </c>
      <c r="K14" s="7">
        <v>300</v>
      </c>
      <c r="L14" s="7">
        <v>0</v>
      </c>
      <c r="M14" s="7">
        <v>0</v>
      </c>
      <c r="N14" s="7">
        <v>0</v>
      </c>
      <c r="O14" s="32">
        <v>8931</v>
      </c>
    </row>
    <row r="15" spans="1:15" ht="21" customHeight="1" x14ac:dyDescent="0.35">
      <c r="A15" s="3">
        <v>2019</v>
      </c>
      <c r="B15" s="76"/>
      <c r="C15" s="6">
        <v>217</v>
      </c>
      <c r="D15" s="6">
        <v>532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155</v>
      </c>
      <c r="O15" s="32">
        <v>904</v>
      </c>
    </row>
    <row r="16" spans="1:15" ht="21" customHeight="1" x14ac:dyDescent="0.35">
      <c r="A16" s="3">
        <v>2020</v>
      </c>
      <c r="B16" s="76"/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300</v>
      </c>
      <c r="N16" s="7">
        <v>0</v>
      </c>
      <c r="O16" s="32">
        <v>300</v>
      </c>
    </row>
    <row r="17" spans="1:15" ht="21" customHeight="1" x14ac:dyDescent="0.35">
      <c r="A17" s="3">
        <v>2021</v>
      </c>
      <c r="B17" s="76"/>
      <c r="C17" s="6">
        <v>0</v>
      </c>
      <c r="D17" s="6">
        <v>0</v>
      </c>
      <c r="E17" s="6">
        <v>93</v>
      </c>
      <c r="F17" s="6">
        <v>180</v>
      </c>
      <c r="G17" s="6">
        <v>248</v>
      </c>
      <c r="H17" s="6">
        <v>330</v>
      </c>
      <c r="I17" s="6">
        <v>0</v>
      </c>
      <c r="J17" s="6">
        <v>0</v>
      </c>
      <c r="K17" s="6">
        <v>0</v>
      </c>
      <c r="L17" s="6">
        <v>62</v>
      </c>
      <c r="M17" s="6">
        <v>0</v>
      </c>
      <c r="N17" s="6">
        <v>0</v>
      </c>
      <c r="O17" s="32">
        <v>913</v>
      </c>
    </row>
    <row r="18" spans="1:15" ht="21" customHeight="1" x14ac:dyDescent="0.35">
      <c r="A18" s="3">
        <v>2022</v>
      </c>
      <c r="B18" s="76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33">
        <v>0</v>
      </c>
    </row>
    <row r="19" spans="1:15" ht="21" customHeight="1" x14ac:dyDescent="0.35">
      <c r="A19" s="3">
        <v>2023</v>
      </c>
      <c r="B19" s="76"/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33">
        <v>0</v>
      </c>
    </row>
    <row r="20" spans="1:15" ht="21" customHeight="1" x14ac:dyDescent="0.35">
      <c r="A20" s="3">
        <v>2024</v>
      </c>
      <c r="B20" s="76"/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33">
        <v>0</v>
      </c>
    </row>
    <row r="21" spans="1:15" s="22" customFormat="1" ht="21" customHeight="1" x14ac:dyDescent="0.25">
      <c r="A21" s="3">
        <v>2025</v>
      </c>
      <c r="B21" s="76"/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33">
        <v>0</v>
      </c>
    </row>
    <row r="22" spans="1:15" ht="21" customHeight="1" x14ac:dyDescent="0.35">
      <c r="A22" s="90" t="s">
        <v>55</v>
      </c>
      <c r="B22" s="90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1100-000000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4:Q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6" width="14.7265625" customWidth="1"/>
  </cols>
  <sheetData>
    <row r="4" spans="1:16" s="12" customFormat="1" ht="55.15" customHeight="1" x14ac:dyDescent="0.35">
      <c r="A4" s="77" t="s">
        <v>20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/>
    </row>
    <row r="5" spans="1:16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6" ht="21" customHeight="1" x14ac:dyDescent="0.35">
      <c r="A6" s="3">
        <v>2010</v>
      </c>
      <c r="B6" s="76" t="s">
        <v>37</v>
      </c>
      <c r="C6" s="7">
        <v>192758</v>
      </c>
      <c r="D6" s="7">
        <v>171024</v>
      </c>
      <c r="E6" s="7">
        <v>188077</v>
      </c>
      <c r="F6" s="7">
        <v>173400</v>
      </c>
      <c r="G6" s="7">
        <v>176669</v>
      </c>
      <c r="H6" s="7">
        <v>167310</v>
      </c>
      <c r="I6" s="7">
        <v>167183</v>
      </c>
      <c r="J6" s="7">
        <v>162657</v>
      </c>
      <c r="K6" s="7">
        <v>164010</v>
      </c>
      <c r="L6" s="7">
        <v>173507</v>
      </c>
      <c r="M6" s="7">
        <v>190860</v>
      </c>
      <c r="N6" s="7">
        <v>187519</v>
      </c>
      <c r="O6" s="32">
        <v>2114974</v>
      </c>
    </row>
    <row r="7" spans="1:16" ht="21" customHeight="1" x14ac:dyDescent="0.35">
      <c r="A7" s="3">
        <v>2011</v>
      </c>
      <c r="B7" s="76"/>
      <c r="C7" s="6">
        <v>198276</v>
      </c>
      <c r="D7" s="6">
        <v>195916</v>
      </c>
      <c r="E7" s="6">
        <v>202740</v>
      </c>
      <c r="F7" s="6">
        <v>202680</v>
      </c>
      <c r="G7" s="6">
        <v>212009</v>
      </c>
      <c r="H7" s="6">
        <v>221340</v>
      </c>
      <c r="I7" s="6">
        <v>222859</v>
      </c>
      <c r="J7" s="6">
        <v>228718</v>
      </c>
      <c r="K7" s="6">
        <v>204390</v>
      </c>
      <c r="L7" s="6">
        <v>225029</v>
      </c>
      <c r="M7" s="6">
        <v>229260</v>
      </c>
      <c r="N7" s="6">
        <v>228284</v>
      </c>
      <c r="O7" s="32">
        <v>2571501</v>
      </c>
    </row>
    <row r="8" spans="1:16" ht="21" customHeight="1" x14ac:dyDescent="0.35">
      <c r="A8" s="3">
        <v>2012</v>
      </c>
      <c r="B8" s="76"/>
      <c r="C8" s="7">
        <v>232717</v>
      </c>
      <c r="D8" s="7">
        <v>217065</v>
      </c>
      <c r="E8" s="7">
        <v>238824</v>
      </c>
      <c r="F8" s="7">
        <v>227490</v>
      </c>
      <c r="G8" s="7">
        <v>237708</v>
      </c>
      <c r="H8" s="7">
        <v>235290</v>
      </c>
      <c r="I8" s="7">
        <v>225866</v>
      </c>
      <c r="J8" s="7">
        <v>219356</v>
      </c>
      <c r="K8" s="7">
        <v>218430</v>
      </c>
      <c r="L8" s="7">
        <v>225618</v>
      </c>
      <c r="M8" s="7">
        <v>214620</v>
      </c>
      <c r="N8" s="7">
        <v>218922</v>
      </c>
      <c r="O8" s="32">
        <v>2711906</v>
      </c>
    </row>
    <row r="9" spans="1:16" ht="21" customHeight="1" x14ac:dyDescent="0.35">
      <c r="A9" s="3">
        <v>2013</v>
      </c>
      <c r="B9" s="76"/>
      <c r="C9" s="6">
        <v>219821</v>
      </c>
      <c r="D9" s="6">
        <v>208712</v>
      </c>
      <c r="E9" s="6">
        <v>230020</v>
      </c>
      <c r="F9" s="6">
        <v>223320</v>
      </c>
      <c r="G9" s="6">
        <v>241459</v>
      </c>
      <c r="H9" s="6">
        <v>219450</v>
      </c>
      <c r="I9" s="6">
        <v>231570</v>
      </c>
      <c r="J9" s="6">
        <v>241645</v>
      </c>
      <c r="K9" s="6">
        <v>235320</v>
      </c>
      <c r="L9" s="6">
        <v>238886</v>
      </c>
      <c r="M9" s="6">
        <v>230310</v>
      </c>
      <c r="N9" s="6">
        <v>232531</v>
      </c>
      <c r="O9" s="32">
        <v>2753044</v>
      </c>
    </row>
    <row r="10" spans="1:16" ht="21" customHeight="1" x14ac:dyDescent="0.35">
      <c r="A10" s="3">
        <v>2014</v>
      </c>
      <c r="B10" s="76"/>
      <c r="C10" s="7">
        <v>232407</v>
      </c>
      <c r="D10" s="7">
        <v>217364</v>
      </c>
      <c r="E10" s="7">
        <v>220937</v>
      </c>
      <c r="F10" s="7">
        <v>223560</v>
      </c>
      <c r="G10" s="7">
        <v>216597</v>
      </c>
      <c r="H10" s="7">
        <v>208380</v>
      </c>
      <c r="I10" s="7">
        <v>216659</v>
      </c>
      <c r="J10" s="7">
        <v>206553</v>
      </c>
      <c r="K10" s="7">
        <v>201660</v>
      </c>
      <c r="L10" s="7">
        <v>213807</v>
      </c>
      <c r="M10" s="7">
        <v>218880</v>
      </c>
      <c r="N10" s="7">
        <v>214954</v>
      </c>
      <c r="O10" s="32">
        <v>2591758</v>
      </c>
    </row>
    <row r="11" spans="1:16" ht="21" customHeight="1" x14ac:dyDescent="0.35">
      <c r="A11" s="3">
        <v>2015</v>
      </c>
      <c r="B11" s="76"/>
      <c r="C11" s="6">
        <v>231694</v>
      </c>
      <c r="D11" s="6">
        <v>205800</v>
      </c>
      <c r="E11" s="6">
        <v>244838</v>
      </c>
      <c r="F11" s="6">
        <v>232110</v>
      </c>
      <c r="G11" s="6">
        <v>214985</v>
      </c>
      <c r="H11" s="6">
        <v>220950</v>
      </c>
      <c r="I11" s="6">
        <v>225556</v>
      </c>
      <c r="J11" s="6">
        <v>216938</v>
      </c>
      <c r="K11" s="6">
        <v>213330</v>
      </c>
      <c r="L11" s="6">
        <v>228284</v>
      </c>
      <c r="M11" s="6">
        <v>231570</v>
      </c>
      <c r="N11" s="6">
        <v>232066</v>
      </c>
      <c r="O11" s="32">
        <v>2698121</v>
      </c>
    </row>
    <row r="12" spans="1:16" ht="21" customHeight="1" x14ac:dyDescent="0.35">
      <c r="A12" s="3">
        <v>2016</v>
      </c>
      <c r="B12" s="76"/>
      <c r="C12" s="7">
        <v>242885</v>
      </c>
      <c r="D12" s="7">
        <v>219037</v>
      </c>
      <c r="E12" s="7">
        <v>233771</v>
      </c>
      <c r="F12" s="7">
        <v>223320</v>
      </c>
      <c r="G12" s="7">
        <v>226145</v>
      </c>
      <c r="H12" s="7">
        <v>223680</v>
      </c>
      <c r="I12" s="7">
        <v>236282</v>
      </c>
      <c r="J12" s="7">
        <v>226455</v>
      </c>
      <c r="K12" s="7">
        <v>234360</v>
      </c>
      <c r="L12" s="7">
        <v>236716</v>
      </c>
      <c r="M12" s="7">
        <v>247740</v>
      </c>
      <c r="N12" s="7">
        <v>248434</v>
      </c>
      <c r="O12" s="32">
        <v>2798825</v>
      </c>
    </row>
    <row r="13" spans="1:16" ht="21" customHeight="1" x14ac:dyDescent="0.35">
      <c r="A13" s="3">
        <v>2017</v>
      </c>
      <c r="B13" s="76"/>
      <c r="C13" s="6">
        <v>239103</v>
      </c>
      <c r="D13" s="6">
        <v>194796</v>
      </c>
      <c r="E13" s="6">
        <v>224192</v>
      </c>
      <c r="F13" s="6">
        <v>210180</v>
      </c>
      <c r="G13" s="6">
        <v>214644</v>
      </c>
      <c r="H13" s="6">
        <v>206670</v>
      </c>
      <c r="I13" s="6">
        <v>207483</v>
      </c>
      <c r="J13" s="6">
        <v>207948</v>
      </c>
      <c r="K13" s="6">
        <v>196470</v>
      </c>
      <c r="L13" s="6">
        <v>213094</v>
      </c>
      <c r="M13" s="6">
        <v>210480</v>
      </c>
      <c r="N13" s="6">
        <v>218395</v>
      </c>
      <c r="O13" s="32">
        <v>2543455</v>
      </c>
    </row>
    <row r="14" spans="1:16" ht="21" customHeight="1" x14ac:dyDescent="0.35">
      <c r="A14" s="3">
        <v>2018</v>
      </c>
      <c r="B14" s="76"/>
      <c r="C14" s="7">
        <v>222270</v>
      </c>
      <c r="D14" s="7">
        <v>203028</v>
      </c>
      <c r="E14" s="7">
        <v>220782</v>
      </c>
      <c r="F14" s="7">
        <v>219360</v>
      </c>
      <c r="G14" s="7">
        <v>216504</v>
      </c>
      <c r="H14" s="7">
        <v>217320</v>
      </c>
      <c r="I14" s="7">
        <v>220658</v>
      </c>
      <c r="J14" s="7">
        <v>223634</v>
      </c>
      <c r="K14" s="7">
        <v>222990</v>
      </c>
      <c r="L14" s="7">
        <v>238731</v>
      </c>
      <c r="M14" s="7">
        <v>247050</v>
      </c>
      <c r="N14" s="7">
        <v>238297</v>
      </c>
      <c r="O14" s="32">
        <v>2690624</v>
      </c>
    </row>
    <row r="15" spans="1:16" ht="21" customHeight="1" x14ac:dyDescent="0.35">
      <c r="A15" s="3">
        <v>2019</v>
      </c>
      <c r="B15" s="76"/>
      <c r="C15" s="6">
        <v>224874</v>
      </c>
      <c r="D15" s="6">
        <v>195356</v>
      </c>
      <c r="E15" s="6">
        <v>221371</v>
      </c>
      <c r="F15" s="6">
        <v>215310</v>
      </c>
      <c r="G15" s="6">
        <v>215202</v>
      </c>
      <c r="H15" s="6">
        <v>201630</v>
      </c>
      <c r="I15" s="6">
        <v>213311</v>
      </c>
      <c r="J15" s="6">
        <v>213280</v>
      </c>
      <c r="K15" s="6">
        <v>200070</v>
      </c>
      <c r="L15" s="6">
        <v>218767</v>
      </c>
      <c r="M15" s="6">
        <v>221190</v>
      </c>
      <c r="N15" s="6">
        <v>228563</v>
      </c>
      <c r="O15" s="32">
        <v>2568924</v>
      </c>
    </row>
    <row r="16" spans="1:16" ht="21" customHeight="1" x14ac:dyDescent="0.35">
      <c r="A16" s="3">
        <v>2020</v>
      </c>
      <c r="B16" s="76"/>
      <c r="C16" s="7">
        <v>226114</v>
      </c>
      <c r="D16" s="7">
        <v>211062</v>
      </c>
      <c r="E16" s="7">
        <v>229121</v>
      </c>
      <c r="F16" s="7">
        <v>307110</v>
      </c>
      <c r="G16" s="7">
        <v>186620</v>
      </c>
      <c r="H16" s="7">
        <v>149430</v>
      </c>
      <c r="I16" s="7">
        <v>177754</v>
      </c>
      <c r="J16" s="7">
        <v>185008</v>
      </c>
      <c r="K16" s="7">
        <v>181980</v>
      </c>
      <c r="L16" s="7">
        <v>190929</v>
      </c>
      <c r="M16" s="7">
        <v>190620</v>
      </c>
      <c r="N16" s="7">
        <v>201345</v>
      </c>
      <c r="O16" s="32">
        <v>2437093</v>
      </c>
    </row>
    <row r="17" spans="1:17" ht="21" customHeight="1" x14ac:dyDescent="0.35">
      <c r="A17" s="3">
        <v>2021</v>
      </c>
      <c r="B17" s="76"/>
      <c r="C17" s="6">
        <v>204042</v>
      </c>
      <c r="D17" s="6">
        <v>157500</v>
      </c>
      <c r="E17" s="6">
        <v>168237</v>
      </c>
      <c r="F17" s="6">
        <v>162240</v>
      </c>
      <c r="G17" s="6">
        <v>175119</v>
      </c>
      <c r="H17" s="6">
        <v>178950</v>
      </c>
      <c r="I17" s="6">
        <v>196137</v>
      </c>
      <c r="J17" s="6">
        <v>199950</v>
      </c>
      <c r="K17" s="6">
        <v>195480</v>
      </c>
      <c r="L17" s="6">
        <v>211823</v>
      </c>
      <c r="M17" s="6">
        <v>208470</v>
      </c>
      <c r="N17" s="6">
        <v>215047</v>
      </c>
      <c r="O17" s="32">
        <v>2272995</v>
      </c>
    </row>
    <row r="18" spans="1:17" ht="21" customHeight="1" x14ac:dyDescent="0.35">
      <c r="A18" s="3">
        <v>2022</v>
      </c>
      <c r="B18" s="76"/>
      <c r="C18" s="7">
        <v>216876</v>
      </c>
      <c r="D18" s="7">
        <v>204596</v>
      </c>
      <c r="E18" s="7">
        <v>224285</v>
      </c>
      <c r="F18" s="7">
        <v>221460</v>
      </c>
      <c r="G18" s="7">
        <v>218550</v>
      </c>
      <c r="H18" s="7">
        <v>215880</v>
      </c>
      <c r="I18" s="7">
        <v>228904</v>
      </c>
      <c r="J18" s="7">
        <v>235631</v>
      </c>
      <c r="K18" s="7">
        <v>231630</v>
      </c>
      <c r="L18" s="7">
        <v>240963</v>
      </c>
      <c r="M18" s="7">
        <v>218400</v>
      </c>
      <c r="N18" s="7">
        <v>230547</v>
      </c>
      <c r="O18" s="32">
        <v>2687722</v>
      </c>
    </row>
    <row r="19" spans="1:17" ht="21" customHeight="1" x14ac:dyDescent="0.35">
      <c r="A19" s="3">
        <v>2023</v>
      </c>
      <c r="B19" s="76"/>
      <c r="C19" s="6">
        <v>237398</v>
      </c>
      <c r="D19" s="6">
        <v>208740</v>
      </c>
      <c r="E19" s="6">
        <v>233213</v>
      </c>
      <c r="F19" s="6">
        <v>219480</v>
      </c>
      <c r="G19" s="6">
        <v>214768</v>
      </c>
      <c r="H19" s="6">
        <v>204120</v>
      </c>
      <c r="I19" s="6">
        <v>186372</v>
      </c>
      <c r="J19" s="6">
        <v>173104</v>
      </c>
      <c r="K19" s="6">
        <v>172620</v>
      </c>
      <c r="L19" s="6">
        <v>195207</v>
      </c>
      <c r="M19" s="6">
        <v>190080</v>
      </c>
      <c r="N19" s="6">
        <v>195548</v>
      </c>
      <c r="O19" s="32">
        <v>2430650</v>
      </c>
    </row>
    <row r="20" spans="1:17" ht="21" customHeight="1" x14ac:dyDescent="0.35">
      <c r="A20" s="3">
        <v>2024</v>
      </c>
      <c r="B20" s="76"/>
      <c r="C20" s="7">
        <v>195207</v>
      </c>
      <c r="D20" s="7">
        <v>183193</v>
      </c>
      <c r="E20" s="7">
        <v>198803</v>
      </c>
      <c r="F20" s="7">
        <v>179040</v>
      </c>
      <c r="G20" s="7">
        <v>189658</v>
      </c>
      <c r="H20" s="7">
        <v>181410</v>
      </c>
      <c r="I20" s="7">
        <v>177971</v>
      </c>
      <c r="J20" s="7">
        <v>175801</v>
      </c>
      <c r="K20" s="7">
        <v>172530</v>
      </c>
      <c r="L20" s="7">
        <v>183675</v>
      </c>
      <c r="M20" s="7">
        <v>186180</v>
      </c>
      <c r="N20" s="7">
        <v>190526</v>
      </c>
      <c r="O20" s="32">
        <v>2213994</v>
      </c>
    </row>
    <row r="21" spans="1:17" s="22" customFormat="1" ht="21" customHeight="1" x14ac:dyDescent="0.35">
      <c r="A21" s="3">
        <v>2025</v>
      </c>
      <c r="B21" s="76"/>
      <c r="C21" s="6">
        <v>188263</v>
      </c>
      <c r="D21" s="6">
        <v>183316</v>
      </c>
      <c r="E21" s="6">
        <v>178374</v>
      </c>
      <c r="F21" s="6">
        <v>184980</v>
      </c>
      <c r="G21" s="6">
        <v>191921</v>
      </c>
      <c r="H21" s="6">
        <v>184230</v>
      </c>
      <c r="I21" s="6">
        <v>185814</v>
      </c>
      <c r="J21" s="6">
        <v>198617</v>
      </c>
      <c r="K21" s="6">
        <v>193800</v>
      </c>
      <c r="L21" s="6">
        <v>220038</v>
      </c>
      <c r="M21" s="6">
        <v>221340</v>
      </c>
      <c r="N21" s="6">
        <v>216628</v>
      </c>
      <c r="O21" s="32">
        <v>2347321</v>
      </c>
      <c r="P21"/>
      <c r="Q21" s="54"/>
    </row>
    <row r="22" spans="1:17" ht="21" customHeight="1" x14ac:dyDescent="0.35">
      <c r="A22" s="90" t="s">
        <v>55</v>
      </c>
      <c r="B22" s="91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1500-000000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4:P25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1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21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248</v>
      </c>
      <c r="D6" s="7">
        <v>252</v>
      </c>
      <c r="E6" s="7">
        <v>248</v>
      </c>
      <c r="F6" s="7">
        <v>270</v>
      </c>
      <c r="G6" s="7">
        <v>0</v>
      </c>
      <c r="H6" s="7">
        <v>210</v>
      </c>
      <c r="I6" s="7">
        <v>0</v>
      </c>
      <c r="J6" s="7">
        <v>0</v>
      </c>
      <c r="K6" s="7">
        <v>240</v>
      </c>
      <c r="L6" s="7">
        <v>0</v>
      </c>
      <c r="M6" s="7">
        <v>0</v>
      </c>
      <c r="N6" s="7">
        <v>465</v>
      </c>
      <c r="O6" s="32">
        <v>1933</v>
      </c>
    </row>
    <row r="7" spans="1:15" ht="21" customHeight="1" x14ac:dyDescent="0.35">
      <c r="A7" s="3">
        <v>2011</v>
      </c>
      <c r="B7" s="76"/>
      <c r="C7" s="6">
        <v>1643</v>
      </c>
      <c r="D7" s="6">
        <v>1932</v>
      </c>
      <c r="E7" s="6">
        <v>1643</v>
      </c>
      <c r="F7" s="6">
        <v>1770</v>
      </c>
      <c r="G7" s="6">
        <v>2418</v>
      </c>
      <c r="H7" s="6">
        <v>1950</v>
      </c>
      <c r="I7" s="6">
        <v>2573</v>
      </c>
      <c r="J7" s="6">
        <v>2852</v>
      </c>
      <c r="K7" s="6">
        <v>3000</v>
      </c>
      <c r="L7" s="6">
        <v>2914</v>
      </c>
      <c r="M7" s="6">
        <v>1230</v>
      </c>
      <c r="N7" s="6">
        <v>1736</v>
      </c>
      <c r="O7" s="32">
        <v>25661</v>
      </c>
    </row>
    <row r="8" spans="1:15" ht="21" customHeight="1" x14ac:dyDescent="0.35">
      <c r="A8" s="3">
        <v>2012</v>
      </c>
      <c r="B8" s="76"/>
      <c r="C8" s="7">
        <v>1488</v>
      </c>
      <c r="D8" s="7">
        <v>1073</v>
      </c>
      <c r="E8" s="7">
        <v>1426</v>
      </c>
      <c r="F8" s="7">
        <v>1170</v>
      </c>
      <c r="G8" s="7">
        <v>1457</v>
      </c>
      <c r="H8" s="7">
        <v>1380</v>
      </c>
      <c r="I8" s="7">
        <v>1581</v>
      </c>
      <c r="J8" s="7">
        <v>1023</v>
      </c>
      <c r="K8" s="7">
        <v>1020</v>
      </c>
      <c r="L8" s="7">
        <v>1333</v>
      </c>
      <c r="M8" s="7">
        <v>1140</v>
      </c>
      <c r="N8" s="7">
        <v>1860</v>
      </c>
      <c r="O8" s="32">
        <v>15951</v>
      </c>
    </row>
    <row r="9" spans="1:15" ht="21" customHeight="1" x14ac:dyDescent="0.35">
      <c r="A9" s="3">
        <v>2013</v>
      </c>
      <c r="B9" s="76"/>
      <c r="C9" s="6">
        <v>682</v>
      </c>
      <c r="D9" s="6">
        <v>1680</v>
      </c>
      <c r="E9" s="6">
        <v>899</v>
      </c>
      <c r="F9" s="6">
        <v>630</v>
      </c>
      <c r="G9" s="6">
        <v>186</v>
      </c>
      <c r="H9" s="6">
        <v>1710</v>
      </c>
      <c r="I9" s="6">
        <v>1240</v>
      </c>
      <c r="J9" s="6">
        <v>1705</v>
      </c>
      <c r="K9" s="6">
        <v>840</v>
      </c>
      <c r="L9" s="6">
        <v>1426</v>
      </c>
      <c r="M9" s="6">
        <v>1410</v>
      </c>
      <c r="N9" s="6">
        <v>1426</v>
      </c>
      <c r="O9" s="32">
        <v>13834</v>
      </c>
    </row>
    <row r="10" spans="1:15" ht="21" customHeight="1" x14ac:dyDescent="0.35">
      <c r="A10" s="3">
        <v>2014</v>
      </c>
      <c r="B10" s="76"/>
      <c r="C10" s="7">
        <v>3441</v>
      </c>
      <c r="D10" s="7">
        <v>2016</v>
      </c>
      <c r="E10" s="7">
        <v>2356</v>
      </c>
      <c r="F10" s="7">
        <v>2580</v>
      </c>
      <c r="G10" s="7">
        <v>2387</v>
      </c>
      <c r="H10" s="7">
        <v>2160</v>
      </c>
      <c r="I10" s="7">
        <v>3100</v>
      </c>
      <c r="J10" s="7">
        <v>4867</v>
      </c>
      <c r="K10" s="7">
        <v>2280</v>
      </c>
      <c r="L10" s="7">
        <v>3937</v>
      </c>
      <c r="M10" s="7">
        <v>3300</v>
      </c>
      <c r="N10" s="7">
        <v>3689</v>
      </c>
      <c r="O10" s="32">
        <v>36113</v>
      </c>
    </row>
    <row r="11" spans="1:15" ht="21" customHeight="1" x14ac:dyDescent="0.35">
      <c r="A11" s="3">
        <v>2015</v>
      </c>
      <c r="B11" s="76"/>
      <c r="C11" s="6">
        <v>3503</v>
      </c>
      <c r="D11" s="6">
        <v>2576</v>
      </c>
      <c r="E11" s="6">
        <v>2883</v>
      </c>
      <c r="F11" s="6">
        <v>4740</v>
      </c>
      <c r="G11" s="6">
        <v>4619</v>
      </c>
      <c r="H11" s="6">
        <v>5190</v>
      </c>
      <c r="I11" s="6">
        <v>4309</v>
      </c>
      <c r="J11" s="6">
        <v>6200</v>
      </c>
      <c r="K11" s="6">
        <v>6180</v>
      </c>
      <c r="L11" s="6">
        <v>6293</v>
      </c>
      <c r="M11" s="6">
        <v>6030</v>
      </c>
      <c r="N11" s="6">
        <v>8370</v>
      </c>
      <c r="O11" s="32">
        <v>60893</v>
      </c>
    </row>
    <row r="12" spans="1:15" ht="21" customHeight="1" x14ac:dyDescent="0.35">
      <c r="A12" s="3">
        <v>2016</v>
      </c>
      <c r="B12" s="76"/>
      <c r="C12" s="7">
        <v>6138</v>
      </c>
      <c r="D12" s="7">
        <v>5916</v>
      </c>
      <c r="E12" s="7">
        <v>6479</v>
      </c>
      <c r="F12" s="7">
        <v>7110</v>
      </c>
      <c r="G12" s="7">
        <v>6789</v>
      </c>
      <c r="H12" s="7">
        <v>6630</v>
      </c>
      <c r="I12" s="7">
        <v>6572</v>
      </c>
      <c r="J12" s="7">
        <v>6696</v>
      </c>
      <c r="K12" s="7">
        <v>6450</v>
      </c>
      <c r="L12" s="7">
        <v>7750</v>
      </c>
      <c r="M12" s="7">
        <v>5820</v>
      </c>
      <c r="N12" s="7">
        <v>4619</v>
      </c>
      <c r="O12" s="32">
        <v>76969</v>
      </c>
    </row>
    <row r="13" spans="1:15" ht="21" customHeight="1" x14ac:dyDescent="0.35">
      <c r="A13" s="3">
        <v>2017</v>
      </c>
      <c r="B13" s="76"/>
      <c r="C13" s="6">
        <v>7347</v>
      </c>
      <c r="D13" s="6">
        <v>6580</v>
      </c>
      <c r="E13" s="6">
        <v>7316</v>
      </c>
      <c r="F13" s="6">
        <v>7320</v>
      </c>
      <c r="G13" s="6">
        <v>6603</v>
      </c>
      <c r="H13" s="6">
        <v>7980</v>
      </c>
      <c r="I13" s="6">
        <v>6572</v>
      </c>
      <c r="J13" s="6">
        <v>7471</v>
      </c>
      <c r="K13" s="6">
        <v>7260</v>
      </c>
      <c r="L13" s="6">
        <v>7998</v>
      </c>
      <c r="M13" s="6">
        <v>8490</v>
      </c>
      <c r="N13" s="6">
        <v>6727</v>
      </c>
      <c r="O13" s="32">
        <v>87664</v>
      </c>
    </row>
    <row r="14" spans="1:15" ht="21" customHeight="1" x14ac:dyDescent="0.35">
      <c r="A14" s="3">
        <v>2018</v>
      </c>
      <c r="B14" s="76"/>
      <c r="C14" s="7">
        <v>10168</v>
      </c>
      <c r="D14" s="7">
        <v>13076</v>
      </c>
      <c r="E14" s="7">
        <v>10261</v>
      </c>
      <c r="F14" s="7">
        <v>10590</v>
      </c>
      <c r="G14" s="7">
        <v>9796</v>
      </c>
      <c r="H14" s="7">
        <v>9480</v>
      </c>
      <c r="I14" s="7">
        <v>16709</v>
      </c>
      <c r="J14" s="7">
        <v>15221</v>
      </c>
      <c r="K14" s="7">
        <v>11370</v>
      </c>
      <c r="L14" s="7">
        <v>15314</v>
      </c>
      <c r="M14" s="7">
        <v>13650</v>
      </c>
      <c r="N14" s="7">
        <v>15097</v>
      </c>
      <c r="O14" s="32">
        <v>150732</v>
      </c>
    </row>
    <row r="15" spans="1:15" ht="21" customHeight="1" x14ac:dyDescent="0.35">
      <c r="A15" s="3">
        <v>2019</v>
      </c>
      <c r="B15" s="76"/>
      <c r="C15" s="6">
        <v>8432</v>
      </c>
      <c r="D15" s="6">
        <v>6692</v>
      </c>
      <c r="E15" s="6">
        <v>6262</v>
      </c>
      <c r="F15" s="6">
        <v>6690</v>
      </c>
      <c r="G15" s="6">
        <v>3100</v>
      </c>
      <c r="H15" s="6">
        <v>3420</v>
      </c>
      <c r="I15" s="6">
        <v>4061</v>
      </c>
      <c r="J15" s="6">
        <v>4681</v>
      </c>
      <c r="K15" s="6">
        <v>7650</v>
      </c>
      <c r="L15" s="6">
        <v>6169</v>
      </c>
      <c r="M15" s="6">
        <v>4710</v>
      </c>
      <c r="N15" s="6">
        <v>3999</v>
      </c>
      <c r="O15" s="32">
        <v>65866</v>
      </c>
    </row>
    <row r="16" spans="1:15" ht="21" customHeight="1" x14ac:dyDescent="0.35">
      <c r="A16" s="3">
        <v>2020</v>
      </c>
      <c r="B16" s="76"/>
      <c r="C16" s="7">
        <v>4061</v>
      </c>
      <c r="D16" s="7">
        <v>2146</v>
      </c>
      <c r="E16" s="7">
        <v>3379</v>
      </c>
      <c r="F16" s="7">
        <v>3600</v>
      </c>
      <c r="G16" s="7">
        <v>7378</v>
      </c>
      <c r="H16" s="7">
        <v>5400</v>
      </c>
      <c r="I16" s="7">
        <v>4092</v>
      </c>
      <c r="J16" s="7">
        <v>4092</v>
      </c>
      <c r="K16" s="7">
        <v>4890</v>
      </c>
      <c r="L16" s="7">
        <v>6014</v>
      </c>
      <c r="M16" s="7">
        <v>5670</v>
      </c>
      <c r="N16" s="7">
        <v>4774</v>
      </c>
      <c r="O16" s="32">
        <v>55496</v>
      </c>
    </row>
    <row r="17" spans="1:16" ht="21" customHeight="1" x14ac:dyDescent="0.35">
      <c r="A17" s="3">
        <v>2021</v>
      </c>
      <c r="B17" s="76"/>
      <c r="C17" s="6">
        <v>4402</v>
      </c>
      <c r="D17" s="6">
        <v>3556</v>
      </c>
      <c r="E17" s="6">
        <v>3503</v>
      </c>
      <c r="F17" s="6">
        <v>5580</v>
      </c>
      <c r="G17" s="6">
        <v>5580</v>
      </c>
      <c r="H17" s="6">
        <v>5880</v>
      </c>
      <c r="I17" s="6">
        <v>5270</v>
      </c>
      <c r="J17" s="6">
        <v>6665</v>
      </c>
      <c r="K17" s="6">
        <v>6060</v>
      </c>
      <c r="L17" s="6">
        <v>7161</v>
      </c>
      <c r="M17" s="6">
        <v>6450</v>
      </c>
      <c r="N17" s="6">
        <v>6417</v>
      </c>
      <c r="O17" s="32">
        <v>66524</v>
      </c>
    </row>
    <row r="18" spans="1:16" ht="21" customHeight="1" x14ac:dyDescent="0.35">
      <c r="A18" s="3">
        <v>2022</v>
      </c>
      <c r="B18" s="76"/>
      <c r="C18" s="7">
        <v>5363</v>
      </c>
      <c r="D18" s="7">
        <v>7364</v>
      </c>
      <c r="E18" s="7">
        <v>8959</v>
      </c>
      <c r="F18" s="7">
        <v>9690</v>
      </c>
      <c r="G18" s="7">
        <v>9641</v>
      </c>
      <c r="H18" s="7">
        <v>8400</v>
      </c>
      <c r="I18" s="7">
        <v>6665</v>
      </c>
      <c r="J18" s="7">
        <v>9114</v>
      </c>
      <c r="K18" s="7">
        <v>8790</v>
      </c>
      <c r="L18" s="7">
        <v>9517</v>
      </c>
      <c r="M18" s="7">
        <v>7440</v>
      </c>
      <c r="N18" s="7">
        <v>7936</v>
      </c>
      <c r="O18" s="32">
        <v>98879</v>
      </c>
    </row>
    <row r="19" spans="1:16" ht="21" customHeight="1" x14ac:dyDescent="0.35">
      <c r="A19" s="3">
        <v>2023</v>
      </c>
      <c r="B19" s="76"/>
      <c r="C19" s="6">
        <v>3565</v>
      </c>
      <c r="D19" s="6">
        <v>9100</v>
      </c>
      <c r="E19" s="6">
        <v>9145</v>
      </c>
      <c r="F19" s="6">
        <v>9210</v>
      </c>
      <c r="G19" s="6">
        <v>8866</v>
      </c>
      <c r="H19" s="6">
        <v>8520</v>
      </c>
      <c r="I19" s="6">
        <v>9269</v>
      </c>
      <c r="J19" s="6">
        <v>8649</v>
      </c>
      <c r="K19" s="6">
        <v>9630</v>
      </c>
      <c r="L19" s="6">
        <v>5735</v>
      </c>
      <c r="M19" s="6">
        <v>5010</v>
      </c>
      <c r="N19" s="6">
        <v>7006</v>
      </c>
      <c r="O19" s="32">
        <v>93705</v>
      </c>
    </row>
    <row r="20" spans="1:16" ht="21" customHeight="1" x14ac:dyDescent="0.35">
      <c r="A20" s="3">
        <v>2024</v>
      </c>
      <c r="B20" s="76"/>
      <c r="C20" s="7">
        <v>5890</v>
      </c>
      <c r="D20" s="7">
        <v>7975</v>
      </c>
      <c r="E20" s="7">
        <v>7347</v>
      </c>
      <c r="F20" s="7">
        <v>9840</v>
      </c>
      <c r="G20" s="7">
        <v>8091</v>
      </c>
      <c r="H20" s="7">
        <v>8550</v>
      </c>
      <c r="I20" s="7">
        <v>10633</v>
      </c>
      <c r="J20" s="7">
        <v>9610</v>
      </c>
      <c r="K20" s="7">
        <v>10590</v>
      </c>
      <c r="L20" s="7">
        <v>8866</v>
      </c>
      <c r="M20" s="7">
        <v>8160</v>
      </c>
      <c r="N20" s="7">
        <v>7099</v>
      </c>
      <c r="O20" s="32">
        <v>102651</v>
      </c>
      <c r="P20" s="38"/>
    </row>
    <row r="21" spans="1:16" s="22" customFormat="1" ht="21" customHeight="1" x14ac:dyDescent="0.35">
      <c r="A21" s="3">
        <v>2025</v>
      </c>
      <c r="B21" s="76"/>
      <c r="C21" s="6">
        <v>8339</v>
      </c>
      <c r="D21" s="6">
        <v>7168</v>
      </c>
      <c r="E21" s="6">
        <v>8153</v>
      </c>
      <c r="F21" s="6">
        <v>7260</v>
      </c>
      <c r="G21" s="6">
        <v>10075</v>
      </c>
      <c r="H21" s="6">
        <v>9450</v>
      </c>
      <c r="I21" s="6">
        <v>10013</v>
      </c>
      <c r="J21" s="6">
        <v>9238</v>
      </c>
      <c r="K21" s="6">
        <v>11580</v>
      </c>
      <c r="L21" s="6">
        <v>11346</v>
      </c>
      <c r="M21" s="6">
        <v>8910</v>
      </c>
      <c r="N21" s="6">
        <v>8928</v>
      </c>
      <c r="O21" s="32">
        <v>110460</v>
      </c>
      <c r="P21" s="38"/>
    </row>
    <row r="22" spans="1:16" ht="21" customHeight="1" x14ac:dyDescent="0.35">
      <c r="A22" s="90" t="s">
        <v>55</v>
      </c>
      <c r="B22" s="91"/>
      <c r="O22" s="18" t="s">
        <v>40</v>
      </c>
      <c r="P22" s="56"/>
    </row>
    <row r="24" spans="1:16" ht="21" customHeight="1" x14ac:dyDescent="0.35">
      <c r="P24" s="56"/>
    </row>
    <row r="25" spans="1:16" ht="21" customHeight="1" x14ac:dyDescent="0.35">
      <c r="P25" s="40"/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16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4:P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7" max="7" width="14.7265625" customWidth="1"/>
    <col min="15" max="15" width="14.7265625" customWidth="1"/>
  </cols>
  <sheetData>
    <row r="4" spans="1:16" s="12" customFormat="1" ht="55.15" customHeight="1" x14ac:dyDescent="0.35">
      <c r="A4" s="77" t="s">
        <v>24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6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6" ht="21" customHeight="1" x14ac:dyDescent="0.35">
      <c r="A6" s="3">
        <v>2010</v>
      </c>
      <c r="B6" s="76" t="s">
        <v>37</v>
      </c>
      <c r="C6" s="7">
        <v>31</v>
      </c>
      <c r="D6" s="7">
        <v>168</v>
      </c>
      <c r="E6" s="7">
        <v>1147</v>
      </c>
      <c r="F6" s="7">
        <v>1260</v>
      </c>
      <c r="G6" s="7">
        <v>31</v>
      </c>
      <c r="H6" s="7">
        <v>480</v>
      </c>
      <c r="I6" s="7">
        <v>341</v>
      </c>
      <c r="J6" s="7">
        <v>527</v>
      </c>
      <c r="K6" s="7">
        <v>330</v>
      </c>
      <c r="L6" s="7">
        <v>248</v>
      </c>
      <c r="M6" s="7">
        <v>30</v>
      </c>
      <c r="N6" s="7">
        <v>930</v>
      </c>
      <c r="O6" s="32">
        <v>5523</v>
      </c>
    </row>
    <row r="7" spans="1:16" ht="21" customHeight="1" x14ac:dyDescent="0.35">
      <c r="A7" s="3">
        <v>2011</v>
      </c>
      <c r="B7" s="76"/>
      <c r="C7" s="6">
        <v>2914</v>
      </c>
      <c r="D7" s="6">
        <v>2436</v>
      </c>
      <c r="E7" s="6">
        <v>1829</v>
      </c>
      <c r="F7" s="6">
        <v>1350</v>
      </c>
      <c r="G7" s="6">
        <v>1488</v>
      </c>
      <c r="H7" s="6">
        <v>2610</v>
      </c>
      <c r="I7" s="6">
        <v>2635</v>
      </c>
      <c r="J7" s="6">
        <v>2821</v>
      </c>
      <c r="K7" s="6">
        <v>2520</v>
      </c>
      <c r="L7" s="6">
        <v>2077</v>
      </c>
      <c r="M7" s="6">
        <v>3810</v>
      </c>
      <c r="N7" s="6">
        <v>3255</v>
      </c>
      <c r="O7" s="32">
        <v>29745</v>
      </c>
    </row>
    <row r="8" spans="1:16" ht="21" customHeight="1" x14ac:dyDescent="0.35">
      <c r="A8" s="3">
        <v>2012</v>
      </c>
      <c r="B8" s="76"/>
      <c r="C8" s="7">
        <v>2325</v>
      </c>
      <c r="D8" s="7">
        <v>3886</v>
      </c>
      <c r="E8" s="7">
        <v>2418</v>
      </c>
      <c r="F8" s="7">
        <v>3930</v>
      </c>
      <c r="G8" s="7">
        <v>2418</v>
      </c>
      <c r="H8" s="7">
        <v>2910</v>
      </c>
      <c r="I8" s="7">
        <v>3410</v>
      </c>
      <c r="J8" s="7">
        <v>2666</v>
      </c>
      <c r="K8" s="7">
        <v>2940</v>
      </c>
      <c r="L8" s="7">
        <v>3348</v>
      </c>
      <c r="M8" s="7">
        <v>3360</v>
      </c>
      <c r="N8" s="7">
        <v>2201</v>
      </c>
      <c r="O8" s="32">
        <v>35812</v>
      </c>
    </row>
    <row r="9" spans="1:16" ht="21" customHeight="1" x14ac:dyDescent="0.35">
      <c r="A9" s="3">
        <v>2013</v>
      </c>
      <c r="B9" s="76"/>
      <c r="C9" s="6">
        <v>2542</v>
      </c>
      <c r="D9" s="6">
        <v>2884</v>
      </c>
      <c r="E9" s="6">
        <v>1395</v>
      </c>
      <c r="F9" s="6">
        <v>2310</v>
      </c>
      <c r="G9" s="6">
        <v>961</v>
      </c>
      <c r="H9" s="6">
        <v>3030</v>
      </c>
      <c r="I9" s="6">
        <v>4650</v>
      </c>
      <c r="J9" s="6">
        <v>3906</v>
      </c>
      <c r="K9" s="6">
        <v>3330</v>
      </c>
      <c r="L9" s="6">
        <v>3255</v>
      </c>
      <c r="M9" s="6">
        <v>3660</v>
      </c>
      <c r="N9" s="6">
        <v>6324</v>
      </c>
      <c r="O9" s="32">
        <v>38247</v>
      </c>
    </row>
    <row r="10" spans="1:16" ht="21" customHeight="1" x14ac:dyDescent="0.35">
      <c r="A10" s="3">
        <v>2014</v>
      </c>
      <c r="B10" s="76"/>
      <c r="C10" s="7">
        <v>5549</v>
      </c>
      <c r="D10" s="7">
        <v>5488</v>
      </c>
      <c r="E10" s="7">
        <v>5053</v>
      </c>
      <c r="F10" s="7">
        <v>7170</v>
      </c>
      <c r="G10" s="7">
        <v>6138</v>
      </c>
      <c r="H10" s="7">
        <v>6360</v>
      </c>
      <c r="I10" s="7">
        <v>5673</v>
      </c>
      <c r="J10" s="7">
        <v>11656</v>
      </c>
      <c r="K10" s="7">
        <v>6600</v>
      </c>
      <c r="L10" s="7">
        <v>10230</v>
      </c>
      <c r="M10" s="7">
        <v>8130</v>
      </c>
      <c r="N10" s="7">
        <v>10726</v>
      </c>
      <c r="O10" s="32">
        <v>88773</v>
      </c>
    </row>
    <row r="11" spans="1:16" ht="21" customHeight="1" x14ac:dyDescent="0.35">
      <c r="A11" s="3">
        <v>2015</v>
      </c>
      <c r="B11" s="76"/>
      <c r="C11" s="6">
        <v>4464</v>
      </c>
      <c r="D11" s="6">
        <v>5712</v>
      </c>
      <c r="E11" s="6">
        <v>5549</v>
      </c>
      <c r="F11" s="6">
        <v>8400</v>
      </c>
      <c r="G11" s="6">
        <v>17546</v>
      </c>
      <c r="H11" s="6">
        <v>9240</v>
      </c>
      <c r="I11" s="6">
        <v>13671</v>
      </c>
      <c r="J11" s="6">
        <v>16523</v>
      </c>
      <c r="K11" s="6">
        <v>15510</v>
      </c>
      <c r="L11" s="6">
        <v>15872</v>
      </c>
      <c r="M11" s="6">
        <v>16200</v>
      </c>
      <c r="N11" s="6">
        <v>17484</v>
      </c>
      <c r="O11" s="32">
        <v>146171</v>
      </c>
    </row>
    <row r="12" spans="1:16" ht="21" customHeight="1" x14ac:dyDescent="0.35">
      <c r="A12" s="3">
        <v>2016</v>
      </c>
      <c r="B12" s="76"/>
      <c r="C12" s="7">
        <v>17577</v>
      </c>
      <c r="D12" s="7">
        <v>17980</v>
      </c>
      <c r="E12" s="7">
        <v>16306</v>
      </c>
      <c r="F12" s="7">
        <v>17580</v>
      </c>
      <c r="G12" s="7">
        <v>19003</v>
      </c>
      <c r="H12" s="7">
        <v>17580</v>
      </c>
      <c r="I12" s="7">
        <v>18724</v>
      </c>
      <c r="J12" s="7">
        <v>17856</v>
      </c>
      <c r="K12" s="7">
        <v>18480</v>
      </c>
      <c r="L12" s="7">
        <v>20398</v>
      </c>
      <c r="M12" s="7">
        <v>14700</v>
      </c>
      <c r="N12" s="7">
        <v>13702</v>
      </c>
      <c r="O12" s="32">
        <v>209886</v>
      </c>
    </row>
    <row r="13" spans="1:16" ht="21" customHeight="1" x14ac:dyDescent="0.35">
      <c r="A13" s="3">
        <v>2017</v>
      </c>
      <c r="B13" s="76"/>
      <c r="C13" s="6">
        <v>13733</v>
      </c>
      <c r="D13" s="6">
        <v>17360</v>
      </c>
      <c r="E13" s="6">
        <v>16802</v>
      </c>
      <c r="F13" s="6">
        <v>17850</v>
      </c>
      <c r="G13" s="6">
        <v>16151</v>
      </c>
      <c r="H13" s="6">
        <v>16920</v>
      </c>
      <c r="I13" s="6">
        <v>21018</v>
      </c>
      <c r="J13" s="6">
        <v>19530</v>
      </c>
      <c r="K13" s="6">
        <v>18990</v>
      </c>
      <c r="L13" s="6">
        <v>21359</v>
      </c>
      <c r="M13" s="6">
        <v>18900</v>
      </c>
      <c r="N13" s="6">
        <v>22103</v>
      </c>
      <c r="O13" s="32">
        <v>220716</v>
      </c>
    </row>
    <row r="14" spans="1:16" ht="21" customHeight="1" x14ac:dyDescent="0.35">
      <c r="A14" s="3">
        <v>2018</v>
      </c>
      <c r="B14" s="76"/>
      <c r="C14" s="7">
        <v>24893</v>
      </c>
      <c r="D14" s="7">
        <v>21140</v>
      </c>
      <c r="E14" s="7">
        <v>24614</v>
      </c>
      <c r="F14" s="7">
        <v>22830</v>
      </c>
      <c r="G14" s="7">
        <v>24924</v>
      </c>
      <c r="H14" s="7">
        <v>27210</v>
      </c>
      <c r="I14" s="7">
        <v>25482</v>
      </c>
      <c r="J14" s="7">
        <v>27063</v>
      </c>
      <c r="K14" s="7">
        <v>25290</v>
      </c>
      <c r="L14" s="7">
        <v>28551</v>
      </c>
      <c r="M14" s="7">
        <v>23370</v>
      </c>
      <c r="N14" s="7">
        <v>26412</v>
      </c>
      <c r="O14" s="32">
        <v>301779</v>
      </c>
    </row>
    <row r="15" spans="1:16" ht="21" customHeight="1" x14ac:dyDescent="0.35">
      <c r="A15" s="3">
        <v>2019</v>
      </c>
      <c r="B15" s="76"/>
      <c r="C15" s="6">
        <v>24552</v>
      </c>
      <c r="D15" s="6">
        <v>18788</v>
      </c>
      <c r="E15" s="6">
        <v>21607</v>
      </c>
      <c r="F15" s="6">
        <v>18450</v>
      </c>
      <c r="G15" s="6">
        <v>18879</v>
      </c>
      <c r="H15" s="6">
        <v>21000</v>
      </c>
      <c r="I15" s="6">
        <v>15996</v>
      </c>
      <c r="J15" s="6">
        <v>18042</v>
      </c>
      <c r="K15" s="6">
        <v>15720</v>
      </c>
      <c r="L15" s="6">
        <v>14260</v>
      </c>
      <c r="M15" s="6">
        <v>16950</v>
      </c>
      <c r="N15" s="6">
        <v>18445</v>
      </c>
      <c r="O15" s="32">
        <v>222689</v>
      </c>
      <c r="P15" s="29"/>
    </row>
    <row r="16" spans="1:16" ht="21" customHeight="1" x14ac:dyDescent="0.35">
      <c r="A16" s="3">
        <v>2020</v>
      </c>
      <c r="B16" s="76"/>
      <c r="C16" s="7">
        <v>12741</v>
      </c>
      <c r="D16" s="7">
        <v>3683</v>
      </c>
      <c r="E16" s="7">
        <v>8866</v>
      </c>
      <c r="F16" s="7">
        <v>17220</v>
      </c>
      <c r="G16" s="7">
        <v>23374</v>
      </c>
      <c r="H16" s="7">
        <v>16590</v>
      </c>
      <c r="I16" s="7">
        <v>11501</v>
      </c>
      <c r="J16" s="7">
        <v>17515</v>
      </c>
      <c r="K16" s="7">
        <v>16410</v>
      </c>
      <c r="L16" s="7">
        <v>20057</v>
      </c>
      <c r="M16" s="7">
        <v>17160</v>
      </c>
      <c r="N16" s="7">
        <v>20212</v>
      </c>
      <c r="O16" s="32">
        <v>185329</v>
      </c>
    </row>
    <row r="17" spans="1:16" ht="21" customHeight="1" x14ac:dyDescent="0.35">
      <c r="A17" s="3">
        <v>2021</v>
      </c>
      <c r="B17" s="76"/>
      <c r="C17" s="6">
        <v>19871</v>
      </c>
      <c r="D17" s="6">
        <v>17892</v>
      </c>
      <c r="E17" s="6">
        <v>19065</v>
      </c>
      <c r="F17" s="6">
        <v>18930</v>
      </c>
      <c r="G17" s="6">
        <v>19716</v>
      </c>
      <c r="H17" s="6">
        <v>21390</v>
      </c>
      <c r="I17" s="6">
        <v>21142</v>
      </c>
      <c r="J17" s="6">
        <v>24211</v>
      </c>
      <c r="K17" s="6">
        <v>17760</v>
      </c>
      <c r="L17" s="6">
        <v>20770</v>
      </c>
      <c r="M17" s="6">
        <v>22800</v>
      </c>
      <c r="N17" s="6">
        <v>25637</v>
      </c>
      <c r="O17" s="32">
        <v>249184</v>
      </c>
    </row>
    <row r="18" spans="1:16" ht="21" customHeight="1" x14ac:dyDescent="0.35">
      <c r="A18" s="3">
        <v>2022</v>
      </c>
      <c r="B18" s="76"/>
      <c r="C18" s="7">
        <v>20584</v>
      </c>
      <c r="D18" s="7">
        <v>19180</v>
      </c>
      <c r="E18" s="7">
        <v>20522</v>
      </c>
      <c r="F18" s="7">
        <v>19590</v>
      </c>
      <c r="G18" s="7">
        <v>21576</v>
      </c>
      <c r="H18" s="7">
        <v>22200</v>
      </c>
      <c r="I18" s="7">
        <v>21576</v>
      </c>
      <c r="J18" s="7">
        <v>18569</v>
      </c>
      <c r="K18" s="7">
        <v>20760</v>
      </c>
      <c r="L18" s="7">
        <v>23033</v>
      </c>
      <c r="M18" s="7">
        <v>18060</v>
      </c>
      <c r="N18" s="7">
        <v>19034</v>
      </c>
      <c r="O18" s="32">
        <v>244684</v>
      </c>
    </row>
    <row r="19" spans="1:16" ht="21" customHeight="1" x14ac:dyDescent="0.35">
      <c r="A19" s="3">
        <v>2023</v>
      </c>
      <c r="B19" s="76"/>
      <c r="C19" s="6">
        <v>17298</v>
      </c>
      <c r="D19" s="6">
        <v>16408</v>
      </c>
      <c r="E19" s="6">
        <v>22258</v>
      </c>
      <c r="F19" s="6">
        <v>24360</v>
      </c>
      <c r="G19" s="6">
        <v>19437</v>
      </c>
      <c r="H19" s="6">
        <v>21780</v>
      </c>
      <c r="I19" s="6">
        <v>12555</v>
      </c>
      <c r="J19" s="6">
        <v>18197</v>
      </c>
      <c r="K19" s="6">
        <v>16260</v>
      </c>
      <c r="L19" s="6">
        <v>13888</v>
      </c>
      <c r="M19" s="6">
        <v>10380</v>
      </c>
      <c r="N19" s="6">
        <v>13361</v>
      </c>
      <c r="O19" s="32">
        <v>206182</v>
      </c>
    </row>
    <row r="20" spans="1:16" ht="21" customHeight="1" x14ac:dyDescent="0.35">
      <c r="A20" s="3">
        <v>2024</v>
      </c>
      <c r="B20" s="76"/>
      <c r="C20" s="7">
        <v>17329</v>
      </c>
      <c r="D20" s="7">
        <v>18241</v>
      </c>
      <c r="E20" s="7">
        <v>15438</v>
      </c>
      <c r="F20" s="7">
        <v>19650</v>
      </c>
      <c r="G20" s="7">
        <v>18910</v>
      </c>
      <c r="H20" s="7">
        <v>20730</v>
      </c>
      <c r="I20" s="7">
        <v>15159</v>
      </c>
      <c r="J20" s="7">
        <v>16647</v>
      </c>
      <c r="K20" s="7">
        <v>21810</v>
      </c>
      <c r="L20" s="7">
        <v>19871</v>
      </c>
      <c r="M20" s="7">
        <v>13170</v>
      </c>
      <c r="N20" s="7">
        <v>12648</v>
      </c>
      <c r="O20" s="32">
        <v>209603</v>
      </c>
      <c r="P20" s="38"/>
    </row>
    <row r="21" spans="1:16" s="22" customFormat="1" ht="21" customHeight="1" x14ac:dyDescent="0.35">
      <c r="A21" s="3">
        <v>2025</v>
      </c>
      <c r="B21" s="76"/>
      <c r="C21" s="6">
        <v>16647</v>
      </c>
      <c r="D21" s="6">
        <v>18704</v>
      </c>
      <c r="E21" s="6">
        <v>24986</v>
      </c>
      <c r="F21" s="6">
        <v>19740</v>
      </c>
      <c r="G21" s="6">
        <v>18414</v>
      </c>
      <c r="H21" s="6">
        <v>24150</v>
      </c>
      <c r="I21" s="6">
        <v>24459</v>
      </c>
      <c r="J21" s="6">
        <v>19282</v>
      </c>
      <c r="K21" s="6">
        <v>22980</v>
      </c>
      <c r="L21" s="6">
        <v>19313</v>
      </c>
      <c r="M21" s="6">
        <v>15480</v>
      </c>
      <c r="N21" s="6">
        <v>23188</v>
      </c>
      <c r="O21" s="32">
        <v>247343</v>
      </c>
      <c r="P21" s="38"/>
    </row>
    <row r="22" spans="1:16" ht="21" customHeight="1" x14ac:dyDescent="0.35">
      <c r="A22" s="90" t="s">
        <v>55</v>
      </c>
      <c r="B22" s="91"/>
      <c r="O22" s="18" t="s">
        <v>40</v>
      </c>
      <c r="P22" s="40"/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19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4:Q23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25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2573</v>
      </c>
      <c r="D6" s="7">
        <v>3248</v>
      </c>
      <c r="E6" s="7">
        <v>2883</v>
      </c>
      <c r="F6" s="7">
        <v>5700</v>
      </c>
      <c r="G6" s="7">
        <v>4216</v>
      </c>
      <c r="H6" s="7">
        <v>4860</v>
      </c>
      <c r="I6" s="7">
        <v>3472</v>
      </c>
      <c r="J6" s="7">
        <v>6386</v>
      </c>
      <c r="K6" s="7">
        <v>4380</v>
      </c>
      <c r="L6" s="7">
        <v>5580</v>
      </c>
      <c r="M6" s="7">
        <v>4560</v>
      </c>
      <c r="N6" s="7">
        <v>3255</v>
      </c>
      <c r="O6" s="32">
        <v>51113</v>
      </c>
    </row>
    <row r="7" spans="1:15" ht="21" customHeight="1" x14ac:dyDescent="0.35">
      <c r="A7" s="3">
        <v>2011</v>
      </c>
      <c r="B7" s="76"/>
      <c r="C7" s="6">
        <v>3193</v>
      </c>
      <c r="D7" s="6">
        <v>7196</v>
      </c>
      <c r="E7" s="6">
        <v>3689</v>
      </c>
      <c r="F7" s="6">
        <v>4950</v>
      </c>
      <c r="G7" s="6">
        <v>6107</v>
      </c>
      <c r="H7" s="6">
        <v>5550</v>
      </c>
      <c r="I7" s="6">
        <v>9083</v>
      </c>
      <c r="J7" s="6">
        <v>6634</v>
      </c>
      <c r="K7" s="6">
        <v>7080</v>
      </c>
      <c r="L7" s="6">
        <v>6882</v>
      </c>
      <c r="M7" s="6">
        <v>7200</v>
      </c>
      <c r="N7" s="6">
        <v>9021</v>
      </c>
      <c r="O7" s="32">
        <v>76585</v>
      </c>
    </row>
    <row r="8" spans="1:15" ht="21" customHeight="1" x14ac:dyDescent="0.35">
      <c r="A8" s="3">
        <v>2012</v>
      </c>
      <c r="B8" s="76"/>
      <c r="C8" s="7">
        <v>6510</v>
      </c>
      <c r="D8" s="7">
        <v>6931</v>
      </c>
      <c r="E8" s="7">
        <v>6665</v>
      </c>
      <c r="F8" s="7">
        <v>6540</v>
      </c>
      <c r="G8" s="7">
        <v>7750</v>
      </c>
      <c r="H8" s="7">
        <v>6840</v>
      </c>
      <c r="I8" s="7">
        <v>6975</v>
      </c>
      <c r="J8" s="7">
        <v>8277</v>
      </c>
      <c r="K8" s="7">
        <v>7830</v>
      </c>
      <c r="L8" s="7">
        <v>9021</v>
      </c>
      <c r="M8" s="7">
        <v>6600</v>
      </c>
      <c r="N8" s="7">
        <v>7719</v>
      </c>
      <c r="O8" s="32">
        <v>87658</v>
      </c>
    </row>
    <row r="9" spans="1:15" ht="21" customHeight="1" x14ac:dyDescent="0.35">
      <c r="A9" s="3">
        <v>2013</v>
      </c>
      <c r="B9" s="76"/>
      <c r="C9" s="6">
        <v>6851</v>
      </c>
      <c r="D9" s="6">
        <v>6552</v>
      </c>
      <c r="E9" s="6">
        <v>5518</v>
      </c>
      <c r="F9" s="6">
        <v>5580</v>
      </c>
      <c r="G9" s="6">
        <v>7006</v>
      </c>
      <c r="H9" s="6">
        <v>7140</v>
      </c>
      <c r="I9" s="6">
        <v>6975</v>
      </c>
      <c r="J9" s="6">
        <v>6448</v>
      </c>
      <c r="K9" s="6">
        <v>6210</v>
      </c>
      <c r="L9" s="6">
        <v>6572</v>
      </c>
      <c r="M9" s="6">
        <v>5580</v>
      </c>
      <c r="N9" s="6">
        <v>10695</v>
      </c>
      <c r="O9" s="32">
        <v>81127</v>
      </c>
    </row>
    <row r="10" spans="1:15" ht="21" customHeight="1" x14ac:dyDescent="0.35">
      <c r="A10" s="3">
        <v>2014</v>
      </c>
      <c r="B10" s="76"/>
      <c r="C10" s="7">
        <v>8215</v>
      </c>
      <c r="D10" s="7">
        <v>7812</v>
      </c>
      <c r="E10" s="7">
        <v>7998</v>
      </c>
      <c r="F10" s="7">
        <v>7200</v>
      </c>
      <c r="G10" s="7">
        <v>7161</v>
      </c>
      <c r="H10" s="7">
        <v>5010</v>
      </c>
      <c r="I10" s="7">
        <v>4495</v>
      </c>
      <c r="J10" s="7">
        <v>4526</v>
      </c>
      <c r="K10" s="7">
        <v>4530</v>
      </c>
      <c r="L10" s="7">
        <v>3658</v>
      </c>
      <c r="M10" s="7">
        <v>4650</v>
      </c>
      <c r="N10" s="7">
        <v>6479</v>
      </c>
      <c r="O10" s="32">
        <v>71734</v>
      </c>
    </row>
    <row r="11" spans="1:15" ht="21" customHeight="1" x14ac:dyDescent="0.35">
      <c r="A11" s="3">
        <v>2015</v>
      </c>
      <c r="B11" s="76"/>
      <c r="C11" s="6">
        <v>5363</v>
      </c>
      <c r="D11" s="6">
        <v>4956</v>
      </c>
      <c r="E11" s="6">
        <v>4867</v>
      </c>
      <c r="F11" s="6">
        <v>5100</v>
      </c>
      <c r="G11" s="6">
        <v>7967</v>
      </c>
      <c r="H11" s="6">
        <v>7080</v>
      </c>
      <c r="I11" s="6">
        <v>5301</v>
      </c>
      <c r="J11" s="6">
        <v>7812</v>
      </c>
      <c r="K11" s="6">
        <v>5040</v>
      </c>
      <c r="L11" s="6">
        <v>5208</v>
      </c>
      <c r="M11" s="6">
        <v>5700</v>
      </c>
      <c r="N11" s="6">
        <v>10075</v>
      </c>
      <c r="O11" s="32">
        <v>74469</v>
      </c>
    </row>
    <row r="12" spans="1:15" ht="21" customHeight="1" x14ac:dyDescent="0.35">
      <c r="A12" s="3">
        <v>2016</v>
      </c>
      <c r="B12" s="76"/>
      <c r="C12" s="7">
        <v>9858</v>
      </c>
      <c r="D12" s="7">
        <v>9106</v>
      </c>
      <c r="E12" s="7">
        <v>7626</v>
      </c>
      <c r="F12" s="7">
        <v>8490</v>
      </c>
      <c r="G12" s="7">
        <v>5673</v>
      </c>
      <c r="H12" s="7">
        <v>5760</v>
      </c>
      <c r="I12" s="7">
        <v>6107</v>
      </c>
      <c r="J12" s="7">
        <v>6572</v>
      </c>
      <c r="K12" s="7">
        <v>6030</v>
      </c>
      <c r="L12" s="7">
        <v>6727</v>
      </c>
      <c r="M12" s="7">
        <v>7620</v>
      </c>
      <c r="N12" s="7">
        <v>8060</v>
      </c>
      <c r="O12" s="32">
        <v>87629</v>
      </c>
    </row>
    <row r="13" spans="1:15" ht="21" customHeight="1" x14ac:dyDescent="0.35">
      <c r="A13" s="3">
        <v>2017</v>
      </c>
      <c r="B13" s="76"/>
      <c r="C13" s="6">
        <v>5177</v>
      </c>
      <c r="D13" s="6">
        <v>8736</v>
      </c>
      <c r="E13" s="6">
        <v>8711</v>
      </c>
      <c r="F13" s="6">
        <v>7950</v>
      </c>
      <c r="G13" s="6">
        <v>6200</v>
      </c>
      <c r="H13" s="6">
        <v>6030</v>
      </c>
      <c r="I13" s="6">
        <v>5611</v>
      </c>
      <c r="J13" s="6">
        <v>8153</v>
      </c>
      <c r="K13" s="6">
        <v>8310</v>
      </c>
      <c r="L13" s="6">
        <v>9455</v>
      </c>
      <c r="M13" s="6">
        <v>9870</v>
      </c>
      <c r="N13" s="6">
        <v>8649</v>
      </c>
      <c r="O13" s="32">
        <v>92852</v>
      </c>
    </row>
    <row r="14" spans="1:15" ht="21" customHeight="1" x14ac:dyDescent="0.35">
      <c r="A14" s="3">
        <v>2018</v>
      </c>
      <c r="B14" s="76"/>
      <c r="C14" s="7">
        <v>10478</v>
      </c>
      <c r="D14" s="7">
        <v>12320</v>
      </c>
      <c r="E14" s="7">
        <v>9579</v>
      </c>
      <c r="F14" s="7">
        <v>6240</v>
      </c>
      <c r="G14" s="7">
        <v>10788</v>
      </c>
      <c r="H14" s="7">
        <v>10080</v>
      </c>
      <c r="I14" s="7">
        <v>9207</v>
      </c>
      <c r="J14" s="7">
        <v>9393</v>
      </c>
      <c r="K14" s="7">
        <v>9540</v>
      </c>
      <c r="L14" s="7">
        <v>8711</v>
      </c>
      <c r="M14" s="7">
        <v>13440</v>
      </c>
      <c r="N14" s="7">
        <v>13082</v>
      </c>
      <c r="O14" s="32">
        <v>122858</v>
      </c>
    </row>
    <row r="15" spans="1:15" ht="21" customHeight="1" x14ac:dyDescent="0.35">
      <c r="A15" s="3">
        <v>2019</v>
      </c>
      <c r="B15" s="76"/>
      <c r="C15" s="6">
        <v>7998</v>
      </c>
      <c r="D15" s="6">
        <v>6748</v>
      </c>
      <c r="E15" s="6">
        <v>6727</v>
      </c>
      <c r="F15" s="6">
        <v>3990</v>
      </c>
      <c r="G15" s="6">
        <v>3968</v>
      </c>
      <c r="H15" s="6">
        <v>1950</v>
      </c>
      <c r="I15" s="6">
        <v>4030</v>
      </c>
      <c r="J15" s="6">
        <v>5580</v>
      </c>
      <c r="K15" s="6">
        <v>7560</v>
      </c>
      <c r="L15" s="6">
        <v>1271</v>
      </c>
      <c r="M15" s="6">
        <v>2910</v>
      </c>
      <c r="N15" s="6">
        <v>1209</v>
      </c>
      <c r="O15" s="32">
        <v>53941</v>
      </c>
    </row>
    <row r="16" spans="1:15" ht="21" customHeight="1" x14ac:dyDescent="0.35">
      <c r="A16" s="3">
        <v>2020</v>
      </c>
      <c r="B16" s="76"/>
      <c r="C16" s="7">
        <v>1209</v>
      </c>
      <c r="D16" s="7">
        <v>2465</v>
      </c>
      <c r="E16" s="7">
        <v>2976</v>
      </c>
      <c r="F16" s="7">
        <v>1860</v>
      </c>
      <c r="G16" s="7">
        <v>3441</v>
      </c>
      <c r="H16" s="7">
        <v>960</v>
      </c>
      <c r="I16" s="7">
        <v>3503</v>
      </c>
      <c r="J16" s="7">
        <v>1643</v>
      </c>
      <c r="K16" s="7">
        <v>1980</v>
      </c>
      <c r="L16" s="7">
        <v>930</v>
      </c>
      <c r="M16" s="7">
        <v>1050</v>
      </c>
      <c r="N16" s="7">
        <v>4402</v>
      </c>
      <c r="O16" s="32">
        <v>26419</v>
      </c>
    </row>
    <row r="17" spans="1:17" ht="21" customHeight="1" x14ac:dyDescent="0.35">
      <c r="A17" s="3">
        <v>2021</v>
      </c>
      <c r="B17" s="76"/>
      <c r="C17" s="6">
        <v>3441</v>
      </c>
      <c r="D17" s="6">
        <v>4172</v>
      </c>
      <c r="E17" s="6">
        <v>3627</v>
      </c>
      <c r="F17" s="6">
        <v>2490</v>
      </c>
      <c r="G17" s="6">
        <v>5890</v>
      </c>
      <c r="H17" s="6">
        <v>5070</v>
      </c>
      <c r="I17" s="6">
        <v>5456</v>
      </c>
      <c r="J17" s="6">
        <v>3720</v>
      </c>
      <c r="K17" s="6">
        <v>6630</v>
      </c>
      <c r="L17" s="6">
        <v>5146</v>
      </c>
      <c r="M17" s="6">
        <v>5850</v>
      </c>
      <c r="N17" s="6">
        <v>5549</v>
      </c>
      <c r="O17" s="32">
        <v>57041</v>
      </c>
    </row>
    <row r="18" spans="1:17" ht="21" customHeight="1" x14ac:dyDescent="0.35">
      <c r="A18" s="3">
        <v>2022</v>
      </c>
      <c r="B18" s="76"/>
      <c r="C18" s="7">
        <v>7657</v>
      </c>
      <c r="D18" s="7">
        <v>8960</v>
      </c>
      <c r="E18" s="7">
        <v>7378</v>
      </c>
      <c r="F18" s="7">
        <v>6180</v>
      </c>
      <c r="G18" s="7">
        <v>6386</v>
      </c>
      <c r="H18" s="7">
        <v>5940</v>
      </c>
      <c r="I18" s="7">
        <v>6882</v>
      </c>
      <c r="J18" s="7">
        <v>5022</v>
      </c>
      <c r="K18" s="7">
        <v>4950</v>
      </c>
      <c r="L18" s="7">
        <v>5952</v>
      </c>
      <c r="M18" s="7">
        <v>3540</v>
      </c>
      <c r="N18" s="7">
        <v>5363</v>
      </c>
      <c r="O18" s="32">
        <v>74210</v>
      </c>
    </row>
    <row r="19" spans="1:17" ht="21" customHeight="1" x14ac:dyDescent="0.35">
      <c r="A19" s="3">
        <v>2023</v>
      </c>
      <c r="B19" s="76"/>
      <c r="C19" s="6">
        <v>8618</v>
      </c>
      <c r="D19" s="6">
        <v>8288</v>
      </c>
      <c r="E19" s="6">
        <v>4929</v>
      </c>
      <c r="F19" s="6">
        <v>5280</v>
      </c>
      <c r="G19" s="6">
        <v>4278</v>
      </c>
      <c r="H19" s="6">
        <v>4920</v>
      </c>
      <c r="I19" s="6">
        <v>5115</v>
      </c>
      <c r="J19" s="6">
        <v>4371</v>
      </c>
      <c r="K19" s="6">
        <v>5790</v>
      </c>
      <c r="L19" s="6">
        <v>4867</v>
      </c>
      <c r="M19" s="6">
        <v>3690</v>
      </c>
      <c r="N19" s="6">
        <v>6417</v>
      </c>
      <c r="O19" s="32">
        <v>66563</v>
      </c>
    </row>
    <row r="20" spans="1:17" ht="21" customHeight="1" x14ac:dyDescent="0.35">
      <c r="A20" s="3">
        <v>2024</v>
      </c>
      <c r="B20" s="76"/>
      <c r="C20" s="7">
        <v>4929</v>
      </c>
      <c r="D20" s="7">
        <v>6351</v>
      </c>
      <c r="E20" s="7">
        <v>3906</v>
      </c>
      <c r="F20" s="7">
        <v>4110</v>
      </c>
      <c r="G20" s="7">
        <v>5146</v>
      </c>
      <c r="H20" s="7">
        <v>3330</v>
      </c>
      <c r="I20" s="7">
        <v>2883</v>
      </c>
      <c r="J20" s="7">
        <v>2852</v>
      </c>
      <c r="K20" s="7">
        <v>3420</v>
      </c>
      <c r="L20" s="7">
        <v>5518</v>
      </c>
      <c r="M20" s="7">
        <v>3930</v>
      </c>
      <c r="N20" s="7">
        <v>5363</v>
      </c>
      <c r="O20" s="32">
        <v>51738</v>
      </c>
    </row>
    <row r="21" spans="1:17" s="22" customFormat="1" ht="21" customHeight="1" x14ac:dyDescent="0.35">
      <c r="A21" s="3">
        <v>2025</v>
      </c>
      <c r="B21" s="76"/>
      <c r="C21" s="6">
        <v>6820</v>
      </c>
      <c r="D21" s="6">
        <v>5684</v>
      </c>
      <c r="E21" s="6">
        <v>5673</v>
      </c>
      <c r="F21" s="6">
        <v>5160</v>
      </c>
      <c r="G21" s="6">
        <v>4991</v>
      </c>
      <c r="H21" s="6">
        <v>6960</v>
      </c>
      <c r="I21" s="6">
        <v>9052</v>
      </c>
      <c r="J21" s="6">
        <v>7936</v>
      </c>
      <c r="K21" s="6">
        <v>4650</v>
      </c>
      <c r="L21" s="6">
        <v>4960</v>
      </c>
      <c r="M21" s="6">
        <v>8040</v>
      </c>
      <c r="N21" s="6">
        <v>5766</v>
      </c>
      <c r="O21" s="32">
        <v>75692</v>
      </c>
      <c r="P21" s="57"/>
    </row>
    <row r="22" spans="1:17" ht="21" customHeight="1" x14ac:dyDescent="0.35">
      <c r="A22" s="90" t="s">
        <v>55</v>
      </c>
      <c r="B22" s="91"/>
      <c r="O22" s="18" t="s">
        <v>40</v>
      </c>
    </row>
    <row r="23" spans="1:17" ht="21" customHeight="1" x14ac:dyDescent="0.35">
      <c r="Q23" s="41"/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1A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4:P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2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22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1395</v>
      </c>
      <c r="D6" s="7">
        <v>1736</v>
      </c>
      <c r="E6" s="7">
        <v>1426</v>
      </c>
      <c r="F6" s="7">
        <v>330</v>
      </c>
      <c r="G6" s="7">
        <v>1054</v>
      </c>
      <c r="H6" s="7">
        <v>870</v>
      </c>
      <c r="I6" s="7">
        <v>2232</v>
      </c>
      <c r="J6" s="7">
        <v>1457</v>
      </c>
      <c r="K6" s="7">
        <v>1710</v>
      </c>
      <c r="L6" s="7">
        <v>744</v>
      </c>
      <c r="M6" s="7">
        <v>510</v>
      </c>
      <c r="N6" s="7">
        <v>2046</v>
      </c>
      <c r="O6" s="32">
        <v>15510</v>
      </c>
    </row>
    <row r="7" spans="1:15" ht="21" customHeight="1" x14ac:dyDescent="0.35">
      <c r="A7" s="3">
        <v>2011</v>
      </c>
      <c r="B7" s="76"/>
      <c r="C7" s="6">
        <v>2046</v>
      </c>
      <c r="D7" s="6">
        <v>2408</v>
      </c>
      <c r="E7" s="6">
        <v>2418</v>
      </c>
      <c r="F7" s="6">
        <v>2910</v>
      </c>
      <c r="G7" s="6">
        <v>2511</v>
      </c>
      <c r="H7" s="6">
        <v>3000</v>
      </c>
      <c r="I7" s="6">
        <v>3131</v>
      </c>
      <c r="J7" s="6">
        <v>3069</v>
      </c>
      <c r="K7" s="6">
        <v>2850</v>
      </c>
      <c r="L7" s="6">
        <v>3565</v>
      </c>
      <c r="M7" s="6">
        <v>3240</v>
      </c>
      <c r="N7" s="6">
        <v>3875</v>
      </c>
      <c r="O7" s="32">
        <v>35023</v>
      </c>
    </row>
    <row r="8" spans="1:15" ht="21" customHeight="1" x14ac:dyDescent="0.35">
      <c r="A8" s="3">
        <v>2012</v>
      </c>
      <c r="B8" s="76"/>
      <c r="C8" s="7">
        <v>3503</v>
      </c>
      <c r="D8" s="7">
        <v>3190</v>
      </c>
      <c r="E8" s="7">
        <v>3069</v>
      </c>
      <c r="F8" s="7">
        <v>3180</v>
      </c>
      <c r="G8" s="7">
        <v>3999</v>
      </c>
      <c r="H8" s="7">
        <v>2970</v>
      </c>
      <c r="I8" s="7">
        <v>3038</v>
      </c>
      <c r="J8" s="7">
        <v>2542</v>
      </c>
      <c r="K8" s="7">
        <v>2700</v>
      </c>
      <c r="L8" s="7">
        <v>2046</v>
      </c>
      <c r="M8" s="7">
        <v>3330</v>
      </c>
      <c r="N8" s="7">
        <v>3968</v>
      </c>
      <c r="O8" s="32">
        <v>37535</v>
      </c>
    </row>
    <row r="9" spans="1:15" ht="21" customHeight="1" x14ac:dyDescent="0.35">
      <c r="A9" s="3">
        <v>2013</v>
      </c>
      <c r="B9" s="76"/>
      <c r="C9" s="6">
        <v>2480</v>
      </c>
      <c r="D9" s="6">
        <v>1792</v>
      </c>
      <c r="E9" s="6">
        <v>2945</v>
      </c>
      <c r="F9" s="6">
        <v>1440</v>
      </c>
      <c r="G9" s="6">
        <v>2294</v>
      </c>
      <c r="H9" s="6">
        <v>1950</v>
      </c>
      <c r="I9" s="6">
        <v>3162</v>
      </c>
      <c r="J9" s="6">
        <v>3503</v>
      </c>
      <c r="K9" s="6">
        <v>2100</v>
      </c>
      <c r="L9" s="6">
        <v>2697</v>
      </c>
      <c r="M9" s="6">
        <v>2670</v>
      </c>
      <c r="N9" s="6">
        <v>2914</v>
      </c>
      <c r="O9" s="32">
        <v>29947</v>
      </c>
    </row>
    <row r="10" spans="1:15" ht="21" customHeight="1" x14ac:dyDescent="0.35">
      <c r="A10" s="3">
        <v>2014</v>
      </c>
      <c r="B10" s="76"/>
      <c r="C10" s="7">
        <v>4991</v>
      </c>
      <c r="D10" s="7">
        <v>2856</v>
      </c>
      <c r="E10" s="7">
        <v>5394</v>
      </c>
      <c r="F10" s="7">
        <v>3780</v>
      </c>
      <c r="G10" s="7">
        <v>3906</v>
      </c>
      <c r="H10" s="7">
        <v>3150</v>
      </c>
      <c r="I10" s="7">
        <v>3534</v>
      </c>
      <c r="J10" s="7">
        <v>3999</v>
      </c>
      <c r="K10" s="7">
        <v>4260</v>
      </c>
      <c r="L10" s="7">
        <v>4619</v>
      </c>
      <c r="M10" s="7">
        <v>3510</v>
      </c>
      <c r="N10" s="7">
        <v>5549</v>
      </c>
      <c r="O10" s="32">
        <v>49548</v>
      </c>
    </row>
    <row r="11" spans="1:15" ht="21" customHeight="1" x14ac:dyDescent="0.35">
      <c r="A11" s="3">
        <v>2015</v>
      </c>
      <c r="B11" s="76"/>
      <c r="C11" s="6">
        <v>4712</v>
      </c>
      <c r="D11" s="6">
        <v>3444</v>
      </c>
      <c r="E11" s="6">
        <v>5642</v>
      </c>
      <c r="F11" s="6">
        <v>4170</v>
      </c>
      <c r="G11" s="6">
        <v>4526</v>
      </c>
      <c r="H11" s="6">
        <v>3330</v>
      </c>
      <c r="I11" s="6">
        <v>4309</v>
      </c>
      <c r="J11" s="6">
        <v>4061</v>
      </c>
      <c r="K11" s="6">
        <v>3270</v>
      </c>
      <c r="L11" s="6">
        <v>2635</v>
      </c>
      <c r="M11" s="6">
        <v>2880</v>
      </c>
      <c r="N11" s="6">
        <v>3317</v>
      </c>
      <c r="O11" s="32">
        <v>46296</v>
      </c>
    </row>
    <row r="12" spans="1:15" ht="21" customHeight="1" x14ac:dyDescent="0.35">
      <c r="A12" s="3">
        <v>2016</v>
      </c>
      <c r="B12" s="76"/>
      <c r="C12" s="7">
        <v>3503</v>
      </c>
      <c r="D12" s="7">
        <v>5075</v>
      </c>
      <c r="E12" s="7">
        <v>4557</v>
      </c>
      <c r="F12" s="7">
        <v>5640</v>
      </c>
      <c r="G12" s="7">
        <v>4340</v>
      </c>
      <c r="H12" s="7">
        <v>5370</v>
      </c>
      <c r="I12" s="7">
        <v>4898</v>
      </c>
      <c r="J12" s="7">
        <v>4061</v>
      </c>
      <c r="K12" s="7">
        <v>3960</v>
      </c>
      <c r="L12" s="7">
        <v>3999</v>
      </c>
      <c r="M12" s="7">
        <v>3960</v>
      </c>
      <c r="N12" s="7">
        <v>4216</v>
      </c>
      <c r="O12" s="32">
        <v>53579</v>
      </c>
    </row>
    <row r="13" spans="1:15" ht="21" customHeight="1" x14ac:dyDescent="0.35">
      <c r="A13" s="3">
        <v>2017</v>
      </c>
      <c r="B13" s="76"/>
      <c r="C13" s="6">
        <v>4092</v>
      </c>
      <c r="D13" s="6">
        <v>4592</v>
      </c>
      <c r="E13" s="6">
        <v>4650</v>
      </c>
      <c r="F13" s="6">
        <v>4860</v>
      </c>
      <c r="G13" s="6">
        <v>4154</v>
      </c>
      <c r="H13" s="6">
        <v>4230</v>
      </c>
      <c r="I13" s="6">
        <v>4960</v>
      </c>
      <c r="J13" s="6">
        <v>4650</v>
      </c>
      <c r="K13" s="6">
        <v>5790</v>
      </c>
      <c r="L13" s="6">
        <v>5425</v>
      </c>
      <c r="M13" s="6">
        <v>5580</v>
      </c>
      <c r="N13" s="6">
        <v>4681</v>
      </c>
      <c r="O13" s="32">
        <v>57664</v>
      </c>
    </row>
    <row r="14" spans="1:15" ht="21" customHeight="1" x14ac:dyDescent="0.35">
      <c r="A14" s="3">
        <v>2018</v>
      </c>
      <c r="B14" s="76"/>
      <c r="C14" s="7">
        <v>6510</v>
      </c>
      <c r="D14" s="7">
        <v>5684</v>
      </c>
      <c r="E14" s="7">
        <v>6138</v>
      </c>
      <c r="F14" s="7">
        <v>5730</v>
      </c>
      <c r="G14" s="7">
        <v>8091</v>
      </c>
      <c r="H14" s="7">
        <v>7860</v>
      </c>
      <c r="I14" s="7">
        <v>7471</v>
      </c>
      <c r="J14" s="7">
        <v>9300</v>
      </c>
      <c r="K14" s="7">
        <v>6510</v>
      </c>
      <c r="L14" s="7">
        <v>6231</v>
      </c>
      <c r="M14" s="7">
        <v>6840</v>
      </c>
      <c r="N14" s="7">
        <v>6975</v>
      </c>
      <c r="O14" s="32">
        <v>83340</v>
      </c>
    </row>
    <row r="15" spans="1:15" ht="21" customHeight="1" x14ac:dyDescent="0.35">
      <c r="A15" s="3">
        <v>2019</v>
      </c>
      <c r="B15" s="76"/>
      <c r="C15" s="6">
        <v>4774</v>
      </c>
      <c r="D15" s="6">
        <v>5012</v>
      </c>
      <c r="E15" s="6">
        <v>6169</v>
      </c>
      <c r="F15" s="6">
        <v>5070</v>
      </c>
      <c r="G15" s="6">
        <v>3472</v>
      </c>
      <c r="H15" s="6">
        <v>3870</v>
      </c>
      <c r="I15" s="6">
        <v>5952</v>
      </c>
      <c r="J15" s="6">
        <v>4929</v>
      </c>
      <c r="K15" s="6">
        <v>6600</v>
      </c>
      <c r="L15" s="6">
        <v>3875</v>
      </c>
      <c r="M15" s="6">
        <v>4350</v>
      </c>
      <c r="N15" s="6">
        <v>2666</v>
      </c>
      <c r="O15" s="32">
        <v>56739</v>
      </c>
    </row>
    <row r="16" spans="1:15" ht="21" customHeight="1" x14ac:dyDescent="0.35">
      <c r="A16" s="3">
        <v>2020</v>
      </c>
      <c r="B16" s="76"/>
      <c r="C16" s="7">
        <v>2015</v>
      </c>
      <c r="D16" s="7">
        <v>4060</v>
      </c>
      <c r="E16" s="7">
        <v>4960</v>
      </c>
      <c r="F16" s="7">
        <v>3780</v>
      </c>
      <c r="G16" s="7">
        <v>4030</v>
      </c>
      <c r="H16" s="7">
        <v>3000</v>
      </c>
      <c r="I16" s="7">
        <v>2542</v>
      </c>
      <c r="J16" s="7">
        <v>2480</v>
      </c>
      <c r="K16" s="7">
        <v>3090</v>
      </c>
      <c r="L16" s="7">
        <v>2821</v>
      </c>
      <c r="M16" s="7">
        <v>2310</v>
      </c>
      <c r="N16" s="7">
        <v>3255</v>
      </c>
      <c r="O16" s="32">
        <v>38343</v>
      </c>
    </row>
    <row r="17" spans="1:16" ht="21" customHeight="1" x14ac:dyDescent="0.35">
      <c r="A17" s="3">
        <v>2021</v>
      </c>
      <c r="B17" s="76"/>
      <c r="C17" s="6">
        <v>2821</v>
      </c>
      <c r="D17" s="6">
        <v>2240</v>
      </c>
      <c r="E17" s="6">
        <v>2108</v>
      </c>
      <c r="F17" s="6">
        <v>2190</v>
      </c>
      <c r="G17" s="6">
        <v>2480</v>
      </c>
      <c r="H17" s="6">
        <v>1560</v>
      </c>
      <c r="I17" s="6">
        <v>1798</v>
      </c>
      <c r="J17" s="6">
        <v>1302</v>
      </c>
      <c r="K17" s="6">
        <v>2250</v>
      </c>
      <c r="L17" s="6">
        <v>2480</v>
      </c>
      <c r="M17" s="6">
        <v>3450</v>
      </c>
      <c r="N17" s="6">
        <v>3379</v>
      </c>
      <c r="O17" s="32">
        <v>28058</v>
      </c>
    </row>
    <row r="18" spans="1:16" ht="21" customHeight="1" x14ac:dyDescent="0.35">
      <c r="A18" s="3">
        <v>2022</v>
      </c>
      <c r="B18" s="76"/>
      <c r="C18" s="7">
        <v>1984</v>
      </c>
      <c r="D18" s="7">
        <v>3556</v>
      </c>
      <c r="E18" s="7">
        <v>2759</v>
      </c>
      <c r="F18" s="7">
        <v>2760</v>
      </c>
      <c r="G18" s="7">
        <v>2573</v>
      </c>
      <c r="H18" s="7">
        <v>4260</v>
      </c>
      <c r="I18" s="7">
        <v>2914</v>
      </c>
      <c r="J18" s="7">
        <v>2821</v>
      </c>
      <c r="K18" s="7">
        <v>3450</v>
      </c>
      <c r="L18" s="7">
        <v>4588</v>
      </c>
      <c r="M18" s="7">
        <v>1860</v>
      </c>
      <c r="N18" s="7">
        <v>1922</v>
      </c>
      <c r="O18" s="32">
        <v>35447</v>
      </c>
    </row>
    <row r="19" spans="1:16" ht="21" customHeight="1" x14ac:dyDescent="0.35">
      <c r="A19" s="3">
        <v>2023</v>
      </c>
      <c r="B19" s="76"/>
      <c r="C19" s="6">
        <v>1953</v>
      </c>
      <c r="D19" s="6">
        <v>2856</v>
      </c>
      <c r="E19" s="6">
        <v>3069</v>
      </c>
      <c r="F19" s="6">
        <v>1350</v>
      </c>
      <c r="G19" s="6">
        <v>3534</v>
      </c>
      <c r="H19" s="6">
        <v>1500</v>
      </c>
      <c r="I19" s="6">
        <v>3317</v>
      </c>
      <c r="J19" s="6">
        <v>4154</v>
      </c>
      <c r="K19" s="6">
        <v>2310</v>
      </c>
      <c r="L19" s="6">
        <v>2697</v>
      </c>
      <c r="M19" s="6">
        <v>2220</v>
      </c>
      <c r="N19" s="6">
        <v>3441</v>
      </c>
      <c r="O19" s="32">
        <v>32401</v>
      </c>
    </row>
    <row r="20" spans="1:16" ht="21" customHeight="1" x14ac:dyDescent="0.35">
      <c r="A20" s="3">
        <v>2024</v>
      </c>
      <c r="B20" s="76"/>
      <c r="C20" s="7">
        <v>4309</v>
      </c>
      <c r="D20" s="7">
        <v>2726</v>
      </c>
      <c r="E20" s="7">
        <v>5363</v>
      </c>
      <c r="F20" s="7">
        <v>3180</v>
      </c>
      <c r="G20" s="7">
        <v>1457</v>
      </c>
      <c r="H20" s="7">
        <v>2670</v>
      </c>
      <c r="I20" s="7">
        <v>2015</v>
      </c>
      <c r="J20" s="7">
        <v>4185</v>
      </c>
      <c r="K20" s="7">
        <v>4440</v>
      </c>
      <c r="L20" s="7">
        <v>4061</v>
      </c>
      <c r="M20" s="7">
        <v>3540</v>
      </c>
      <c r="N20" s="7">
        <v>4867</v>
      </c>
      <c r="O20" s="32">
        <v>42813</v>
      </c>
    </row>
    <row r="21" spans="1:16" s="22" customFormat="1" ht="21" customHeight="1" x14ac:dyDescent="0.25">
      <c r="A21" s="3">
        <v>2025</v>
      </c>
      <c r="B21" s="76"/>
      <c r="C21" s="6">
        <v>3906</v>
      </c>
      <c r="D21" s="6">
        <v>3164</v>
      </c>
      <c r="E21" s="6">
        <v>3255</v>
      </c>
      <c r="F21" s="6">
        <v>3510</v>
      </c>
      <c r="G21" s="6">
        <v>3534</v>
      </c>
      <c r="H21" s="6">
        <v>4080</v>
      </c>
      <c r="I21" s="6">
        <v>4030</v>
      </c>
      <c r="J21" s="6">
        <v>5022</v>
      </c>
      <c r="K21" s="6">
        <v>3720</v>
      </c>
      <c r="L21" s="6">
        <v>2139</v>
      </c>
      <c r="M21" s="6">
        <v>2310</v>
      </c>
      <c r="N21" s="6">
        <v>2015</v>
      </c>
      <c r="O21" s="32">
        <v>40685</v>
      </c>
      <c r="P21" s="42"/>
    </row>
    <row r="22" spans="1:16" ht="21" customHeight="1" x14ac:dyDescent="0.35">
      <c r="A22" s="90" t="s">
        <v>55</v>
      </c>
      <c r="B22" s="91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17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4:P24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2" max="3" width="14.7265625" customWidth="1"/>
    <col min="12" max="12" width="14.7265625" customWidth="1"/>
    <col min="15" max="15" width="14.7265625" customWidth="1"/>
  </cols>
  <sheetData>
    <row r="4" spans="1:15" s="12" customFormat="1" ht="55.15" customHeight="1" x14ac:dyDescent="0.35">
      <c r="A4" s="77" t="s">
        <v>132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31</v>
      </c>
      <c r="K6" s="7">
        <v>0</v>
      </c>
      <c r="L6" s="7">
        <v>0</v>
      </c>
      <c r="M6" s="7">
        <v>0</v>
      </c>
      <c r="N6" s="7">
        <v>0</v>
      </c>
      <c r="O6" s="32">
        <v>31</v>
      </c>
    </row>
    <row r="7" spans="1:15" ht="21" customHeight="1" x14ac:dyDescent="0.35">
      <c r="A7" s="3">
        <v>2011</v>
      </c>
      <c r="B7" s="76"/>
      <c r="C7" s="6">
        <v>0</v>
      </c>
      <c r="D7" s="6">
        <v>0</v>
      </c>
      <c r="E7" s="6">
        <v>0</v>
      </c>
      <c r="F7" s="6">
        <v>0</v>
      </c>
      <c r="G7" s="6">
        <v>31</v>
      </c>
      <c r="H7" s="6">
        <v>0</v>
      </c>
      <c r="I7" s="6">
        <v>0</v>
      </c>
      <c r="J7" s="6">
        <v>0</v>
      </c>
      <c r="K7" s="6">
        <v>30</v>
      </c>
      <c r="L7" s="6">
        <v>31</v>
      </c>
      <c r="M7" s="6">
        <v>0</v>
      </c>
      <c r="N7" s="6">
        <v>0</v>
      </c>
      <c r="O7" s="32">
        <v>92</v>
      </c>
    </row>
    <row r="8" spans="1:15" ht="21" customHeight="1" x14ac:dyDescent="0.35">
      <c r="A8" s="3">
        <v>2012</v>
      </c>
      <c r="B8" s="76"/>
      <c r="C8" s="7">
        <v>0</v>
      </c>
      <c r="D8" s="7">
        <v>29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31</v>
      </c>
      <c r="K8" s="7">
        <v>0</v>
      </c>
      <c r="L8" s="7">
        <v>31</v>
      </c>
      <c r="M8" s="7">
        <v>30</v>
      </c>
      <c r="N8" s="7">
        <v>0</v>
      </c>
      <c r="O8" s="32">
        <v>121</v>
      </c>
    </row>
    <row r="9" spans="1:15" ht="21" customHeight="1" x14ac:dyDescent="0.35">
      <c r="A9" s="3">
        <v>2013</v>
      </c>
      <c r="B9" s="76"/>
      <c r="C9" s="6">
        <v>31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31</v>
      </c>
      <c r="M9" s="6">
        <v>0</v>
      </c>
      <c r="N9" s="6">
        <v>0</v>
      </c>
      <c r="O9" s="32">
        <v>62</v>
      </c>
    </row>
    <row r="10" spans="1:15" ht="21" customHeight="1" x14ac:dyDescent="0.35">
      <c r="A10" s="3">
        <v>2014</v>
      </c>
      <c r="B10" s="76"/>
      <c r="C10" s="7">
        <v>0</v>
      </c>
      <c r="D10" s="7">
        <v>28</v>
      </c>
      <c r="E10" s="7">
        <v>0</v>
      </c>
      <c r="F10" s="7">
        <v>0</v>
      </c>
      <c r="G10" s="7">
        <v>0</v>
      </c>
      <c r="H10" s="7">
        <v>0</v>
      </c>
      <c r="I10" s="7">
        <v>31</v>
      </c>
      <c r="J10" s="7">
        <v>0</v>
      </c>
      <c r="K10" s="7">
        <v>30</v>
      </c>
      <c r="L10" s="7">
        <v>0</v>
      </c>
      <c r="M10" s="7">
        <v>0</v>
      </c>
      <c r="N10" s="7">
        <v>0</v>
      </c>
      <c r="O10" s="32">
        <v>89</v>
      </c>
    </row>
    <row r="11" spans="1:15" ht="21" customHeight="1" x14ac:dyDescent="0.35">
      <c r="A11" s="3">
        <v>2015</v>
      </c>
      <c r="B11" s="76"/>
      <c r="C11" s="6">
        <v>0</v>
      </c>
      <c r="D11" s="6">
        <v>28</v>
      </c>
      <c r="E11" s="6">
        <v>31</v>
      </c>
      <c r="F11" s="6">
        <v>0</v>
      </c>
      <c r="G11" s="6">
        <v>0</v>
      </c>
      <c r="H11" s="6">
        <v>0</v>
      </c>
      <c r="I11" s="6">
        <v>0</v>
      </c>
      <c r="J11" s="6">
        <v>31</v>
      </c>
      <c r="K11" s="6">
        <v>0</v>
      </c>
      <c r="L11" s="6">
        <v>31</v>
      </c>
      <c r="M11" s="6">
        <v>30</v>
      </c>
      <c r="N11" s="6">
        <v>0</v>
      </c>
      <c r="O11" s="32">
        <v>151</v>
      </c>
    </row>
    <row r="12" spans="1:15" ht="21" customHeight="1" x14ac:dyDescent="0.35">
      <c r="A12" s="3">
        <v>2016</v>
      </c>
      <c r="B12" s="76"/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30</v>
      </c>
      <c r="L12" s="7">
        <v>0</v>
      </c>
      <c r="M12" s="7">
        <v>0</v>
      </c>
      <c r="N12" s="7">
        <v>0</v>
      </c>
      <c r="O12" s="32">
        <v>30</v>
      </c>
    </row>
    <row r="13" spans="1:15" ht="21" customHeight="1" x14ac:dyDescent="0.35">
      <c r="A13" s="3">
        <v>2017</v>
      </c>
      <c r="B13" s="76"/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30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32">
        <v>30</v>
      </c>
    </row>
    <row r="14" spans="1:15" ht="21" customHeight="1" x14ac:dyDescent="0.35">
      <c r="A14" s="3">
        <v>2018</v>
      </c>
      <c r="B14" s="76"/>
      <c r="C14" s="7">
        <v>0</v>
      </c>
      <c r="D14" s="7">
        <v>28</v>
      </c>
      <c r="E14" s="7">
        <v>0</v>
      </c>
      <c r="F14" s="7">
        <v>0</v>
      </c>
      <c r="G14" s="7">
        <v>0</v>
      </c>
      <c r="H14" s="7">
        <v>1200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32">
        <v>1228</v>
      </c>
    </row>
    <row r="15" spans="1:15" ht="21" customHeight="1" x14ac:dyDescent="0.35">
      <c r="A15" s="3">
        <v>2019</v>
      </c>
      <c r="B15" s="76"/>
      <c r="C15" s="6">
        <v>0</v>
      </c>
      <c r="D15" s="6">
        <v>0</v>
      </c>
      <c r="E15" s="6">
        <v>0</v>
      </c>
      <c r="F15" s="6">
        <v>3330</v>
      </c>
      <c r="G15" s="6">
        <v>3286</v>
      </c>
      <c r="H15" s="6">
        <v>3210</v>
      </c>
      <c r="I15" s="6">
        <v>2077</v>
      </c>
      <c r="J15" s="6">
        <v>2387</v>
      </c>
      <c r="K15" s="6">
        <v>1590</v>
      </c>
      <c r="L15" s="6">
        <v>2821</v>
      </c>
      <c r="M15" s="6">
        <v>3180</v>
      </c>
      <c r="N15" s="6">
        <v>2666</v>
      </c>
      <c r="O15" s="32">
        <v>24547</v>
      </c>
    </row>
    <row r="16" spans="1:15" ht="21" customHeight="1" x14ac:dyDescent="0.35">
      <c r="A16" s="3">
        <v>2020</v>
      </c>
      <c r="B16" s="76"/>
      <c r="C16" s="7">
        <v>2325</v>
      </c>
      <c r="D16" s="7">
        <v>0</v>
      </c>
      <c r="E16" s="7">
        <v>1023</v>
      </c>
      <c r="F16" s="7">
        <v>2370</v>
      </c>
      <c r="G16" s="7">
        <v>2852</v>
      </c>
      <c r="H16" s="7">
        <v>2820</v>
      </c>
      <c r="I16" s="7">
        <v>2604</v>
      </c>
      <c r="J16" s="7">
        <v>2325</v>
      </c>
      <c r="K16" s="7">
        <v>2280</v>
      </c>
      <c r="L16" s="7">
        <v>2356</v>
      </c>
      <c r="M16" s="7">
        <v>1650</v>
      </c>
      <c r="N16" s="7">
        <v>1612</v>
      </c>
      <c r="O16" s="32">
        <v>24217</v>
      </c>
    </row>
    <row r="17" spans="1:16" ht="21" customHeight="1" x14ac:dyDescent="0.35">
      <c r="A17" s="3">
        <v>2021</v>
      </c>
      <c r="B17" s="76"/>
      <c r="C17" s="6">
        <v>1674</v>
      </c>
      <c r="D17" s="6">
        <v>2240</v>
      </c>
      <c r="E17" s="6">
        <v>1612</v>
      </c>
      <c r="F17" s="6">
        <v>2520</v>
      </c>
      <c r="G17" s="6">
        <v>1581</v>
      </c>
      <c r="H17" s="6">
        <v>2670</v>
      </c>
      <c r="I17" s="6">
        <v>2046</v>
      </c>
      <c r="J17" s="6">
        <v>2790</v>
      </c>
      <c r="K17" s="6">
        <v>2040</v>
      </c>
      <c r="L17" s="6">
        <v>3596</v>
      </c>
      <c r="M17" s="6">
        <v>2250</v>
      </c>
      <c r="N17" s="6">
        <v>2883</v>
      </c>
      <c r="O17" s="32">
        <v>27902</v>
      </c>
    </row>
    <row r="18" spans="1:16" ht="21" customHeight="1" x14ac:dyDescent="0.35">
      <c r="A18" s="3">
        <v>2022</v>
      </c>
      <c r="B18" s="76"/>
      <c r="C18" s="7">
        <v>2604</v>
      </c>
      <c r="D18" s="7">
        <v>2884</v>
      </c>
      <c r="E18" s="7">
        <v>2852</v>
      </c>
      <c r="F18" s="7">
        <v>2940</v>
      </c>
      <c r="G18" s="7">
        <v>2759</v>
      </c>
      <c r="H18" s="7">
        <v>2640</v>
      </c>
      <c r="I18" s="7">
        <v>1953</v>
      </c>
      <c r="J18" s="7">
        <v>2883</v>
      </c>
      <c r="K18" s="7">
        <v>2220</v>
      </c>
      <c r="L18" s="7">
        <v>1984</v>
      </c>
      <c r="M18" s="7">
        <v>1920</v>
      </c>
      <c r="N18" s="7">
        <v>2263</v>
      </c>
      <c r="O18" s="32">
        <v>29902</v>
      </c>
    </row>
    <row r="19" spans="1:16" ht="21" customHeight="1" x14ac:dyDescent="0.35">
      <c r="A19" s="3">
        <v>2023</v>
      </c>
      <c r="B19" s="76"/>
      <c r="C19" s="6">
        <v>1643</v>
      </c>
      <c r="D19" s="6">
        <v>1848</v>
      </c>
      <c r="E19" s="6">
        <v>2945</v>
      </c>
      <c r="F19" s="6">
        <v>2580</v>
      </c>
      <c r="G19" s="6">
        <v>3007</v>
      </c>
      <c r="H19" s="6">
        <v>1590</v>
      </c>
      <c r="I19" s="6">
        <v>2945</v>
      </c>
      <c r="J19" s="6">
        <v>2573</v>
      </c>
      <c r="K19" s="6">
        <v>1980</v>
      </c>
      <c r="L19" s="6">
        <v>1612</v>
      </c>
      <c r="M19" s="6">
        <v>990</v>
      </c>
      <c r="N19" s="6">
        <v>2232</v>
      </c>
      <c r="O19" s="32">
        <v>25945</v>
      </c>
    </row>
    <row r="20" spans="1:16" ht="21" customHeight="1" x14ac:dyDescent="0.35">
      <c r="A20" s="3">
        <v>2024</v>
      </c>
      <c r="B20" s="76"/>
      <c r="C20" s="7">
        <v>3007</v>
      </c>
      <c r="D20" s="7">
        <v>2291</v>
      </c>
      <c r="E20" s="7">
        <v>3224</v>
      </c>
      <c r="F20" s="7">
        <v>2910</v>
      </c>
      <c r="G20" s="7">
        <v>2666</v>
      </c>
      <c r="H20" s="7">
        <v>2820</v>
      </c>
      <c r="I20" s="7">
        <v>2325</v>
      </c>
      <c r="J20" s="7">
        <v>2604</v>
      </c>
      <c r="K20" s="7">
        <v>2640</v>
      </c>
      <c r="L20" s="7">
        <v>2604</v>
      </c>
      <c r="M20" s="7">
        <v>1920</v>
      </c>
      <c r="N20" s="7">
        <v>1674</v>
      </c>
      <c r="O20" s="32">
        <v>30685</v>
      </c>
    </row>
    <row r="21" spans="1:16" s="22" customFormat="1" ht="21" customHeight="1" x14ac:dyDescent="0.25">
      <c r="A21" s="3">
        <v>2025</v>
      </c>
      <c r="B21" s="76"/>
      <c r="C21" s="6">
        <v>2232</v>
      </c>
      <c r="D21" s="6">
        <v>2156</v>
      </c>
      <c r="E21" s="6">
        <v>2697</v>
      </c>
      <c r="F21" s="6">
        <v>2880</v>
      </c>
      <c r="G21" s="6">
        <v>2573</v>
      </c>
      <c r="H21" s="6">
        <v>2880</v>
      </c>
      <c r="I21" s="6">
        <v>3131</v>
      </c>
      <c r="J21" s="6">
        <v>2418</v>
      </c>
      <c r="K21" s="6">
        <v>2280</v>
      </c>
      <c r="L21" s="6">
        <v>2604</v>
      </c>
      <c r="M21" s="6">
        <v>1260</v>
      </c>
      <c r="N21" s="6">
        <v>2604</v>
      </c>
      <c r="O21" s="32">
        <v>29715</v>
      </c>
      <c r="P21" s="42"/>
    </row>
    <row r="22" spans="1:16" ht="21" customHeight="1" x14ac:dyDescent="0.35">
      <c r="A22" s="90" t="s">
        <v>55</v>
      </c>
      <c r="B22" s="91"/>
      <c r="C22" s="91"/>
    </row>
    <row r="23" spans="1:16" ht="21" customHeight="1" x14ac:dyDescent="0.35">
      <c r="A23" s="92" t="s">
        <v>135</v>
      </c>
      <c r="B23" s="92"/>
      <c r="C23" s="92"/>
      <c r="D23" s="92"/>
      <c r="E23" s="92"/>
      <c r="F23" s="92"/>
      <c r="G23" s="92"/>
      <c r="H23" s="92"/>
      <c r="I23" s="92"/>
      <c r="O23" s="18" t="s">
        <v>40</v>
      </c>
    </row>
    <row r="24" spans="1:16" ht="21" customHeight="1" x14ac:dyDescent="0.35">
      <c r="A24" s="30"/>
      <c r="B24" s="30"/>
      <c r="C24" s="30"/>
      <c r="D24" s="31"/>
    </row>
  </sheetData>
  <mergeCells count="4">
    <mergeCell ref="A22:C22"/>
    <mergeCell ref="B6:B21"/>
    <mergeCell ref="A4:O4"/>
    <mergeCell ref="A23:I23"/>
  </mergeCells>
  <hyperlinks>
    <hyperlink ref="O23" location="الفهرس!A1" display="العودة للفهرس" xr:uid="{00000000-0004-0000-1B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4:P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23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3255</v>
      </c>
      <c r="D6" s="7">
        <v>5012</v>
      </c>
      <c r="E6" s="7">
        <v>5642</v>
      </c>
      <c r="F6" s="7">
        <v>4380</v>
      </c>
      <c r="G6" s="7">
        <v>5487</v>
      </c>
      <c r="H6" s="7">
        <v>4020</v>
      </c>
      <c r="I6" s="7">
        <v>5177</v>
      </c>
      <c r="J6" s="7">
        <v>4650</v>
      </c>
      <c r="K6" s="7">
        <v>6420</v>
      </c>
      <c r="L6" s="7">
        <v>5487</v>
      </c>
      <c r="M6" s="7">
        <v>4260</v>
      </c>
      <c r="N6" s="7">
        <v>5704</v>
      </c>
      <c r="O6" s="32">
        <v>59494</v>
      </c>
    </row>
    <row r="7" spans="1:15" ht="21" customHeight="1" x14ac:dyDescent="0.35">
      <c r="A7" s="3">
        <v>2011</v>
      </c>
      <c r="B7" s="76"/>
      <c r="C7" s="6">
        <v>4991</v>
      </c>
      <c r="D7" s="6">
        <v>6328</v>
      </c>
      <c r="E7" s="6">
        <v>4712</v>
      </c>
      <c r="F7" s="6">
        <v>5010</v>
      </c>
      <c r="G7" s="6">
        <v>3720</v>
      </c>
      <c r="H7" s="6">
        <v>4170</v>
      </c>
      <c r="I7" s="6">
        <v>5177</v>
      </c>
      <c r="J7" s="6">
        <v>4929</v>
      </c>
      <c r="K7" s="6">
        <v>6210</v>
      </c>
      <c r="L7" s="6">
        <v>5332</v>
      </c>
      <c r="M7" s="6">
        <v>6270</v>
      </c>
      <c r="N7" s="6">
        <v>5146</v>
      </c>
      <c r="O7" s="32">
        <v>61995</v>
      </c>
    </row>
    <row r="8" spans="1:15" ht="21" customHeight="1" x14ac:dyDescent="0.35">
      <c r="A8" s="3">
        <v>2012</v>
      </c>
      <c r="B8" s="76"/>
      <c r="C8" s="7">
        <v>4309</v>
      </c>
      <c r="D8" s="7">
        <v>4176</v>
      </c>
      <c r="E8" s="7">
        <v>5425</v>
      </c>
      <c r="F8" s="7">
        <v>4230</v>
      </c>
      <c r="G8" s="7">
        <v>5859</v>
      </c>
      <c r="H8" s="7">
        <v>6060</v>
      </c>
      <c r="I8" s="7">
        <v>3968</v>
      </c>
      <c r="J8" s="7">
        <v>6882</v>
      </c>
      <c r="K8" s="7">
        <v>4950</v>
      </c>
      <c r="L8" s="7">
        <v>4805</v>
      </c>
      <c r="M8" s="7">
        <v>5220</v>
      </c>
      <c r="N8" s="7">
        <v>4898</v>
      </c>
      <c r="O8" s="32">
        <v>60782</v>
      </c>
    </row>
    <row r="9" spans="1:15" ht="21" customHeight="1" x14ac:dyDescent="0.35">
      <c r="A9" s="3">
        <v>2013</v>
      </c>
      <c r="B9" s="76"/>
      <c r="C9" s="6">
        <v>3658</v>
      </c>
      <c r="D9" s="6">
        <v>5376</v>
      </c>
      <c r="E9" s="6">
        <v>4929</v>
      </c>
      <c r="F9" s="6">
        <v>4680</v>
      </c>
      <c r="G9" s="6">
        <v>3875</v>
      </c>
      <c r="H9" s="6">
        <v>5220</v>
      </c>
      <c r="I9" s="6">
        <v>4898</v>
      </c>
      <c r="J9" s="6">
        <v>3689</v>
      </c>
      <c r="K9" s="6">
        <v>5130</v>
      </c>
      <c r="L9" s="6">
        <v>4464</v>
      </c>
      <c r="M9" s="6">
        <v>3720</v>
      </c>
      <c r="N9" s="6">
        <v>6014</v>
      </c>
      <c r="O9" s="32">
        <v>55653</v>
      </c>
    </row>
    <row r="10" spans="1:15" ht="21" customHeight="1" x14ac:dyDescent="0.35">
      <c r="A10" s="3">
        <v>2014</v>
      </c>
      <c r="B10" s="76"/>
      <c r="C10" s="7">
        <v>6076</v>
      </c>
      <c r="D10" s="7">
        <v>4592</v>
      </c>
      <c r="E10" s="7">
        <v>6386</v>
      </c>
      <c r="F10" s="7">
        <v>4020</v>
      </c>
      <c r="G10" s="7">
        <v>6045</v>
      </c>
      <c r="H10" s="7">
        <v>5250</v>
      </c>
      <c r="I10" s="7">
        <v>5084</v>
      </c>
      <c r="J10" s="7">
        <v>6665</v>
      </c>
      <c r="K10" s="7">
        <v>5910</v>
      </c>
      <c r="L10" s="7">
        <v>5735</v>
      </c>
      <c r="M10" s="7">
        <v>6750</v>
      </c>
      <c r="N10" s="7">
        <v>6107</v>
      </c>
      <c r="O10" s="32">
        <v>68620</v>
      </c>
    </row>
    <row r="11" spans="1:15" ht="21" customHeight="1" x14ac:dyDescent="0.35">
      <c r="A11" s="3">
        <v>2015</v>
      </c>
      <c r="B11" s="76"/>
      <c r="C11" s="6">
        <v>6696</v>
      </c>
      <c r="D11" s="6">
        <v>6104</v>
      </c>
      <c r="E11" s="6">
        <v>7006</v>
      </c>
      <c r="F11" s="6">
        <v>6180</v>
      </c>
      <c r="G11" s="6">
        <v>6200</v>
      </c>
      <c r="H11" s="6">
        <v>5400</v>
      </c>
      <c r="I11" s="6">
        <v>5735</v>
      </c>
      <c r="J11" s="6">
        <v>7130</v>
      </c>
      <c r="K11" s="6">
        <v>5700</v>
      </c>
      <c r="L11" s="6">
        <v>3844</v>
      </c>
      <c r="M11" s="6">
        <v>4620</v>
      </c>
      <c r="N11" s="6">
        <v>5425</v>
      </c>
      <c r="O11" s="32">
        <v>70040</v>
      </c>
    </row>
    <row r="12" spans="1:15" ht="21" customHeight="1" x14ac:dyDescent="0.35">
      <c r="A12" s="3">
        <v>2016</v>
      </c>
      <c r="B12" s="76"/>
      <c r="C12" s="7">
        <v>4557</v>
      </c>
      <c r="D12" s="7">
        <v>6873</v>
      </c>
      <c r="E12" s="7">
        <v>6603</v>
      </c>
      <c r="F12" s="7">
        <v>6900</v>
      </c>
      <c r="G12" s="7">
        <v>6386</v>
      </c>
      <c r="H12" s="7">
        <v>5790</v>
      </c>
      <c r="I12" s="7">
        <v>6076</v>
      </c>
      <c r="J12" s="7">
        <v>7285</v>
      </c>
      <c r="K12" s="7">
        <v>5520</v>
      </c>
      <c r="L12" s="7">
        <v>5859</v>
      </c>
      <c r="M12" s="7">
        <v>4680</v>
      </c>
      <c r="N12" s="7">
        <v>4619</v>
      </c>
      <c r="O12" s="32">
        <v>71148</v>
      </c>
    </row>
    <row r="13" spans="1:15" ht="21" customHeight="1" x14ac:dyDescent="0.35">
      <c r="A13" s="3">
        <v>2017</v>
      </c>
      <c r="B13" s="76"/>
      <c r="C13" s="6">
        <v>5425</v>
      </c>
      <c r="D13" s="6">
        <v>5152</v>
      </c>
      <c r="E13" s="6">
        <v>5890</v>
      </c>
      <c r="F13" s="6">
        <v>5670</v>
      </c>
      <c r="G13" s="6">
        <v>6541</v>
      </c>
      <c r="H13" s="6">
        <v>5670</v>
      </c>
      <c r="I13" s="6">
        <v>6510</v>
      </c>
      <c r="J13" s="6">
        <v>5084</v>
      </c>
      <c r="K13" s="6">
        <v>6150</v>
      </c>
      <c r="L13" s="6">
        <v>5301</v>
      </c>
      <c r="M13" s="6">
        <v>4230</v>
      </c>
      <c r="N13" s="6">
        <v>4526</v>
      </c>
      <c r="O13" s="32">
        <v>66149</v>
      </c>
    </row>
    <row r="14" spans="1:15" ht="21" customHeight="1" x14ac:dyDescent="0.35">
      <c r="A14" s="3">
        <v>2018</v>
      </c>
      <c r="B14" s="76"/>
      <c r="C14" s="7">
        <v>7223</v>
      </c>
      <c r="D14" s="7">
        <v>3752</v>
      </c>
      <c r="E14" s="7">
        <v>3689</v>
      </c>
      <c r="F14" s="7">
        <v>4530</v>
      </c>
      <c r="G14" s="7">
        <v>4867</v>
      </c>
      <c r="H14" s="7">
        <v>4140</v>
      </c>
      <c r="I14" s="7">
        <v>5735</v>
      </c>
      <c r="J14" s="7">
        <v>5301</v>
      </c>
      <c r="K14" s="7">
        <v>6570</v>
      </c>
      <c r="L14" s="7">
        <v>5332</v>
      </c>
      <c r="M14" s="7">
        <v>4470</v>
      </c>
      <c r="N14" s="7">
        <v>3937</v>
      </c>
      <c r="O14" s="32">
        <v>59546</v>
      </c>
    </row>
    <row r="15" spans="1:15" ht="21" customHeight="1" x14ac:dyDescent="0.35">
      <c r="A15" s="3">
        <v>2019</v>
      </c>
      <c r="B15" s="76"/>
      <c r="C15" s="6">
        <v>4340</v>
      </c>
      <c r="D15" s="6">
        <v>3668</v>
      </c>
      <c r="E15" s="6">
        <v>4898</v>
      </c>
      <c r="F15" s="6">
        <v>4260</v>
      </c>
      <c r="G15" s="6">
        <v>6355</v>
      </c>
      <c r="H15" s="6">
        <v>4860</v>
      </c>
      <c r="I15" s="6">
        <v>5704</v>
      </c>
      <c r="J15" s="6">
        <v>5797</v>
      </c>
      <c r="K15" s="6">
        <v>2910</v>
      </c>
      <c r="L15" s="6">
        <v>1333</v>
      </c>
      <c r="M15" s="6">
        <v>3090</v>
      </c>
      <c r="N15" s="6">
        <v>3596</v>
      </c>
      <c r="O15" s="32">
        <v>50811</v>
      </c>
    </row>
    <row r="16" spans="1:15" ht="21" customHeight="1" x14ac:dyDescent="0.35">
      <c r="A16" s="3">
        <v>2020</v>
      </c>
      <c r="B16" s="76"/>
      <c r="C16" s="7">
        <v>837</v>
      </c>
      <c r="D16" s="7">
        <v>3596</v>
      </c>
      <c r="E16" s="7">
        <v>3441</v>
      </c>
      <c r="F16" s="7">
        <v>4140</v>
      </c>
      <c r="G16" s="7">
        <v>4092</v>
      </c>
      <c r="H16" s="7">
        <v>3840</v>
      </c>
      <c r="I16" s="7">
        <v>3751</v>
      </c>
      <c r="J16" s="7">
        <v>3472</v>
      </c>
      <c r="K16" s="7">
        <v>2160</v>
      </c>
      <c r="L16" s="7">
        <v>5549</v>
      </c>
      <c r="M16" s="7">
        <v>4200</v>
      </c>
      <c r="N16" s="7">
        <v>3348</v>
      </c>
      <c r="O16" s="32">
        <v>42426</v>
      </c>
    </row>
    <row r="17" spans="1:16" ht="21" customHeight="1" x14ac:dyDescent="0.35">
      <c r="A17" s="3">
        <v>2021</v>
      </c>
      <c r="B17" s="76"/>
      <c r="C17" s="6">
        <v>4061</v>
      </c>
      <c r="D17" s="6">
        <v>4340</v>
      </c>
      <c r="E17" s="6">
        <v>4464</v>
      </c>
      <c r="F17" s="6">
        <v>4770</v>
      </c>
      <c r="G17" s="6">
        <v>4619</v>
      </c>
      <c r="H17" s="6">
        <v>4170</v>
      </c>
      <c r="I17" s="6">
        <v>5301</v>
      </c>
      <c r="J17" s="6">
        <v>6169</v>
      </c>
      <c r="K17" s="6">
        <v>4980</v>
      </c>
      <c r="L17" s="6">
        <v>5177</v>
      </c>
      <c r="M17" s="6">
        <v>5790</v>
      </c>
      <c r="N17" s="6">
        <v>7905</v>
      </c>
      <c r="O17" s="32">
        <v>61746</v>
      </c>
    </row>
    <row r="18" spans="1:16" ht="21" customHeight="1" x14ac:dyDescent="0.35">
      <c r="A18" s="3">
        <v>2022</v>
      </c>
      <c r="B18" s="76"/>
      <c r="C18" s="7">
        <v>5704</v>
      </c>
      <c r="D18" s="7">
        <v>5516</v>
      </c>
      <c r="E18" s="7">
        <v>3658</v>
      </c>
      <c r="F18" s="7">
        <v>3030</v>
      </c>
      <c r="G18" s="7">
        <v>4402</v>
      </c>
      <c r="H18" s="7">
        <v>4530</v>
      </c>
      <c r="I18" s="7">
        <v>4309</v>
      </c>
      <c r="J18" s="7">
        <v>5084</v>
      </c>
      <c r="K18" s="7">
        <v>3180</v>
      </c>
      <c r="L18" s="7">
        <v>3968</v>
      </c>
      <c r="M18" s="7">
        <v>2520</v>
      </c>
      <c r="N18" s="7">
        <v>6882</v>
      </c>
      <c r="O18" s="32">
        <v>52783</v>
      </c>
    </row>
    <row r="19" spans="1:16" ht="21" customHeight="1" x14ac:dyDescent="0.35">
      <c r="A19" s="3">
        <v>2023</v>
      </c>
      <c r="B19" s="76"/>
      <c r="C19" s="6">
        <v>6169</v>
      </c>
      <c r="D19" s="6">
        <v>3052</v>
      </c>
      <c r="E19" s="6">
        <v>3286</v>
      </c>
      <c r="F19" s="6">
        <v>3630</v>
      </c>
      <c r="G19" s="6">
        <v>3441</v>
      </c>
      <c r="H19" s="6">
        <v>2100</v>
      </c>
      <c r="I19" s="6">
        <v>2263</v>
      </c>
      <c r="J19" s="6">
        <v>3162</v>
      </c>
      <c r="K19" s="6">
        <v>3300</v>
      </c>
      <c r="L19" s="6">
        <v>3534</v>
      </c>
      <c r="M19" s="6">
        <v>2940</v>
      </c>
      <c r="N19" s="6">
        <v>2790</v>
      </c>
      <c r="O19" s="32">
        <v>39667</v>
      </c>
    </row>
    <row r="20" spans="1:16" ht="21" customHeight="1" x14ac:dyDescent="0.35">
      <c r="A20" s="3">
        <v>2024</v>
      </c>
      <c r="B20" s="76"/>
      <c r="C20" s="7">
        <v>3069</v>
      </c>
      <c r="D20" s="7">
        <v>2726</v>
      </c>
      <c r="E20" s="7">
        <v>3534</v>
      </c>
      <c r="F20" s="7">
        <v>2490</v>
      </c>
      <c r="G20" s="7">
        <v>1581</v>
      </c>
      <c r="H20" s="7">
        <v>2880</v>
      </c>
      <c r="I20" s="7">
        <v>1953</v>
      </c>
      <c r="J20" s="7">
        <v>2976</v>
      </c>
      <c r="K20" s="7">
        <v>3420</v>
      </c>
      <c r="L20" s="7">
        <v>2573</v>
      </c>
      <c r="M20" s="7">
        <v>3510</v>
      </c>
      <c r="N20" s="7">
        <v>3317</v>
      </c>
      <c r="O20" s="32">
        <v>34029</v>
      </c>
    </row>
    <row r="21" spans="1:16" s="22" customFormat="1" ht="21" customHeight="1" x14ac:dyDescent="0.25">
      <c r="A21" s="3">
        <v>2025</v>
      </c>
      <c r="B21" s="76"/>
      <c r="C21" s="6">
        <v>3410</v>
      </c>
      <c r="D21" s="6">
        <v>2464</v>
      </c>
      <c r="E21" s="6">
        <v>3348</v>
      </c>
      <c r="F21" s="6">
        <v>2790</v>
      </c>
      <c r="G21" s="6">
        <v>2821</v>
      </c>
      <c r="H21" s="6">
        <v>3120</v>
      </c>
      <c r="I21" s="6">
        <v>3441</v>
      </c>
      <c r="J21" s="6">
        <v>5146</v>
      </c>
      <c r="K21" s="6">
        <v>2760</v>
      </c>
      <c r="L21" s="6">
        <v>3193</v>
      </c>
      <c r="M21" s="6">
        <v>2160</v>
      </c>
      <c r="N21" s="6">
        <v>3007</v>
      </c>
      <c r="O21" s="32">
        <v>37660</v>
      </c>
      <c r="P21" s="42"/>
    </row>
    <row r="22" spans="1:16" ht="21" customHeight="1" x14ac:dyDescent="0.35">
      <c r="A22" s="90" t="s">
        <v>55</v>
      </c>
      <c r="B22" s="91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18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Q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1" max="1" width="14.7265625" customWidth="1"/>
    <col min="3" max="3" width="14.7265625" customWidth="1"/>
    <col min="14" max="15" width="14.7265625" customWidth="1"/>
    <col min="16" max="16" width="15.7265625" customWidth="1"/>
  </cols>
  <sheetData>
    <row r="4" spans="1:16" s="12" customFormat="1" ht="55.15" customHeight="1" x14ac:dyDescent="0.35">
      <c r="A4" s="77" t="s">
        <v>73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/>
    </row>
    <row r="5" spans="1:16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6" ht="21" customHeight="1" x14ac:dyDescent="0.35">
      <c r="A6" s="3">
        <v>2010</v>
      </c>
      <c r="B6" s="76" t="s">
        <v>37</v>
      </c>
      <c r="C6" s="7">
        <v>253828</v>
      </c>
      <c r="D6" s="7">
        <v>226968</v>
      </c>
      <c r="E6" s="7">
        <v>253611</v>
      </c>
      <c r="F6" s="7">
        <v>245100</v>
      </c>
      <c r="G6" s="7">
        <v>250046</v>
      </c>
      <c r="H6" s="7">
        <v>242190</v>
      </c>
      <c r="I6" s="7">
        <v>253487</v>
      </c>
      <c r="J6" s="7">
        <v>253208</v>
      </c>
      <c r="K6" s="7">
        <v>241890</v>
      </c>
      <c r="L6" s="7">
        <v>253022</v>
      </c>
      <c r="M6" s="7">
        <v>247770</v>
      </c>
      <c r="N6" s="7">
        <v>259315</v>
      </c>
      <c r="O6" s="33">
        <v>2980435</v>
      </c>
    </row>
    <row r="7" spans="1:16" ht="21" customHeight="1" x14ac:dyDescent="0.35">
      <c r="A7" s="3">
        <v>2011</v>
      </c>
      <c r="B7" s="76"/>
      <c r="C7" s="6">
        <v>263934</v>
      </c>
      <c r="D7" s="6">
        <v>252560</v>
      </c>
      <c r="E7" s="6">
        <v>268305</v>
      </c>
      <c r="F7" s="6">
        <v>264600</v>
      </c>
      <c r="G7" s="6">
        <v>275745</v>
      </c>
      <c r="H7" s="6">
        <v>294390</v>
      </c>
      <c r="I7" s="6">
        <v>297786</v>
      </c>
      <c r="J7" s="6">
        <v>302436</v>
      </c>
      <c r="K7" s="6">
        <v>283080</v>
      </c>
      <c r="L7" s="6">
        <v>290222</v>
      </c>
      <c r="M7" s="6">
        <v>301410</v>
      </c>
      <c r="N7" s="6">
        <v>304110</v>
      </c>
      <c r="O7" s="33">
        <v>3398578</v>
      </c>
    </row>
    <row r="8" spans="1:16" ht="21" customHeight="1" x14ac:dyDescent="0.35">
      <c r="A8" s="3">
        <v>2012</v>
      </c>
      <c r="B8" s="76"/>
      <c r="C8" s="7">
        <v>306001</v>
      </c>
      <c r="D8" s="7">
        <v>285737</v>
      </c>
      <c r="E8" s="7">
        <v>307613</v>
      </c>
      <c r="F8" s="7">
        <v>303060</v>
      </c>
      <c r="G8" s="7">
        <v>304017</v>
      </c>
      <c r="H8" s="7">
        <v>303090</v>
      </c>
      <c r="I8" s="7">
        <v>303831</v>
      </c>
      <c r="J8" s="7">
        <v>302343</v>
      </c>
      <c r="K8" s="7">
        <v>291720</v>
      </c>
      <c r="L8" s="7">
        <v>301444</v>
      </c>
      <c r="M8" s="7">
        <v>284760</v>
      </c>
      <c r="N8" s="7">
        <v>279775</v>
      </c>
      <c r="O8" s="33">
        <v>3573391</v>
      </c>
    </row>
    <row r="9" spans="1:16" ht="21" customHeight="1" x14ac:dyDescent="0.35">
      <c r="A9" s="3">
        <v>2013</v>
      </c>
      <c r="B9" s="76"/>
      <c r="C9" s="6">
        <v>280550</v>
      </c>
      <c r="D9" s="6">
        <v>256200</v>
      </c>
      <c r="E9" s="6">
        <v>283216</v>
      </c>
      <c r="F9" s="6">
        <v>279300</v>
      </c>
      <c r="G9" s="6">
        <v>299367</v>
      </c>
      <c r="H9" s="6">
        <v>289260</v>
      </c>
      <c r="I9" s="6">
        <v>311054</v>
      </c>
      <c r="J9" s="6">
        <v>315890</v>
      </c>
      <c r="K9" s="6">
        <v>303690</v>
      </c>
      <c r="L9" s="6">
        <v>302343</v>
      </c>
      <c r="M9" s="6">
        <v>292380</v>
      </c>
      <c r="N9" s="6">
        <v>304389</v>
      </c>
      <c r="O9" s="33">
        <v>3517639</v>
      </c>
    </row>
    <row r="10" spans="1:16" ht="21" customHeight="1" x14ac:dyDescent="0.35">
      <c r="A10" s="3">
        <v>2014</v>
      </c>
      <c r="B10" s="76"/>
      <c r="C10" s="7">
        <v>302777</v>
      </c>
      <c r="D10" s="7">
        <v>275800</v>
      </c>
      <c r="E10" s="7">
        <v>296546</v>
      </c>
      <c r="F10" s="7">
        <v>289800</v>
      </c>
      <c r="G10" s="7">
        <v>300855</v>
      </c>
      <c r="H10" s="7">
        <v>293400</v>
      </c>
      <c r="I10" s="7">
        <v>310155</v>
      </c>
      <c r="J10" s="7">
        <v>297507</v>
      </c>
      <c r="K10" s="7">
        <v>291120</v>
      </c>
      <c r="L10" s="7">
        <v>300390</v>
      </c>
      <c r="M10" s="7">
        <v>288300</v>
      </c>
      <c r="N10" s="7">
        <v>298530</v>
      </c>
      <c r="O10" s="33">
        <v>3545180</v>
      </c>
    </row>
    <row r="11" spans="1:16" ht="21" customHeight="1" x14ac:dyDescent="0.35">
      <c r="A11" s="3">
        <v>2015</v>
      </c>
      <c r="B11" s="76"/>
      <c r="C11" s="6">
        <v>300080</v>
      </c>
      <c r="D11" s="6">
        <v>269808</v>
      </c>
      <c r="E11" s="6">
        <v>319114</v>
      </c>
      <c r="F11" s="6">
        <v>309240</v>
      </c>
      <c r="G11" s="6">
        <v>320323</v>
      </c>
      <c r="H11" s="6">
        <v>316920</v>
      </c>
      <c r="I11" s="6">
        <v>321191</v>
      </c>
      <c r="J11" s="6">
        <v>318215</v>
      </c>
      <c r="K11" s="6">
        <v>306780</v>
      </c>
      <c r="L11" s="6">
        <v>318556</v>
      </c>
      <c r="M11" s="6">
        <v>305580</v>
      </c>
      <c r="N11" s="6">
        <v>314464</v>
      </c>
      <c r="O11" s="33">
        <v>3720271</v>
      </c>
    </row>
    <row r="12" spans="1:16" ht="21" customHeight="1" x14ac:dyDescent="0.35">
      <c r="A12" s="3">
        <v>2016</v>
      </c>
      <c r="B12" s="76"/>
      <c r="C12" s="7">
        <v>317130</v>
      </c>
      <c r="D12" s="7">
        <v>296380</v>
      </c>
      <c r="E12" s="7">
        <v>316944</v>
      </c>
      <c r="F12" s="7">
        <v>307860</v>
      </c>
      <c r="G12" s="7">
        <v>318370</v>
      </c>
      <c r="H12" s="7">
        <v>316500</v>
      </c>
      <c r="I12" s="7">
        <v>330863</v>
      </c>
      <c r="J12" s="7">
        <v>329530</v>
      </c>
      <c r="K12" s="7">
        <v>319500</v>
      </c>
      <c r="L12" s="7">
        <v>329375</v>
      </c>
      <c r="M12" s="7">
        <v>321600</v>
      </c>
      <c r="N12" s="7">
        <v>324415</v>
      </c>
      <c r="O12" s="33">
        <v>3828467</v>
      </c>
    </row>
    <row r="13" spans="1:16" ht="21" customHeight="1" x14ac:dyDescent="0.35">
      <c r="A13" s="3">
        <v>2017</v>
      </c>
      <c r="B13" s="76"/>
      <c r="C13" s="6">
        <v>303676</v>
      </c>
      <c r="D13" s="6">
        <v>280308</v>
      </c>
      <c r="E13" s="6">
        <v>308481</v>
      </c>
      <c r="F13" s="6">
        <v>298380</v>
      </c>
      <c r="G13" s="6">
        <v>306280</v>
      </c>
      <c r="H13" s="6">
        <v>302100</v>
      </c>
      <c r="I13" s="6">
        <v>310310</v>
      </c>
      <c r="J13" s="6">
        <v>308481</v>
      </c>
      <c r="K13" s="6">
        <v>299190</v>
      </c>
      <c r="L13" s="6">
        <v>311736</v>
      </c>
      <c r="M13" s="6">
        <v>296730</v>
      </c>
      <c r="N13" s="6">
        <v>309380</v>
      </c>
      <c r="O13" s="33">
        <v>3635052</v>
      </c>
    </row>
    <row r="14" spans="1:16" ht="21" customHeight="1" x14ac:dyDescent="0.35">
      <c r="A14" s="3">
        <v>2018</v>
      </c>
      <c r="B14" s="76"/>
      <c r="C14" s="7">
        <v>309473</v>
      </c>
      <c r="D14" s="7">
        <v>278180</v>
      </c>
      <c r="E14" s="7">
        <v>307117</v>
      </c>
      <c r="F14" s="7">
        <v>296040</v>
      </c>
      <c r="G14" s="7">
        <v>310930</v>
      </c>
      <c r="H14" s="7">
        <v>314670</v>
      </c>
      <c r="I14" s="7">
        <v>318928</v>
      </c>
      <c r="J14" s="7">
        <v>322772</v>
      </c>
      <c r="K14" s="7">
        <v>315060</v>
      </c>
      <c r="L14" s="7">
        <v>329902</v>
      </c>
      <c r="M14" s="7">
        <v>332790</v>
      </c>
      <c r="N14" s="7">
        <v>329933</v>
      </c>
      <c r="O14" s="33">
        <v>3765795</v>
      </c>
    </row>
    <row r="15" spans="1:16" ht="21" customHeight="1" x14ac:dyDescent="0.35">
      <c r="A15" s="3">
        <v>2019</v>
      </c>
      <c r="B15" s="76"/>
      <c r="C15" s="6">
        <v>317533</v>
      </c>
      <c r="D15" s="6">
        <v>283808</v>
      </c>
      <c r="E15" s="6">
        <v>303397</v>
      </c>
      <c r="F15" s="6">
        <v>294210</v>
      </c>
      <c r="G15" s="6">
        <v>299770</v>
      </c>
      <c r="H15" s="6">
        <v>293460</v>
      </c>
      <c r="I15" s="6">
        <v>296980</v>
      </c>
      <c r="J15" s="6">
        <v>303459</v>
      </c>
      <c r="K15" s="6">
        <v>273870</v>
      </c>
      <c r="L15" s="6">
        <v>319362</v>
      </c>
      <c r="M15" s="6">
        <v>296700</v>
      </c>
      <c r="N15" s="6">
        <v>297414</v>
      </c>
      <c r="O15" s="33">
        <v>3579963</v>
      </c>
    </row>
    <row r="16" spans="1:16" ht="21" customHeight="1" x14ac:dyDescent="0.35">
      <c r="A16" s="3">
        <v>2020</v>
      </c>
      <c r="B16" s="76"/>
      <c r="C16" s="7">
        <v>302188</v>
      </c>
      <c r="D16" s="7">
        <v>283736</v>
      </c>
      <c r="E16" s="7">
        <v>301723</v>
      </c>
      <c r="F16" s="7">
        <v>360210</v>
      </c>
      <c r="G16" s="7">
        <v>263066</v>
      </c>
      <c r="H16" s="7">
        <v>224520</v>
      </c>
      <c r="I16" s="7">
        <v>262849</v>
      </c>
      <c r="J16" s="7">
        <v>278504</v>
      </c>
      <c r="K16" s="7">
        <v>269460</v>
      </c>
      <c r="L16" s="7">
        <v>278194</v>
      </c>
      <c r="M16" s="7">
        <v>269160</v>
      </c>
      <c r="N16" s="7">
        <v>278380</v>
      </c>
      <c r="O16" s="33">
        <v>3371990</v>
      </c>
    </row>
    <row r="17" spans="1:17" ht="21" customHeight="1" x14ac:dyDescent="0.35">
      <c r="A17" s="3">
        <v>2021</v>
      </c>
      <c r="B17" s="76"/>
      <c r="C17" s="6">
        <v>282193</v>
      </c>
      <c r="D17" s="6">
        <v>228116</v>
      </c>
      <c r="E17" s="6">
        <v>252278</v>
      </c>
      <c r="F17" s="6">
        <v>244020</v>
      </c>
      <c r="G17" s="6">
        <v>264864</v>
      </c>
      <c r="H17" s="6">
        <v>267810</v>
      </c>
      <c r="I17" s="6">
        <v>293694</v>
      </c>
      <c r="J17" s="6">
        <v>296422</v>
      </c>
      <c r="K17" s="6">
        <v>289860</v>
      </c>
      <c r="L17" s="6">
        <v>303180</v>
      </c>
      <c r="M17" s="6">
        <v>297360</v>
      </c>
      <c r="N17" s="6">
        <v>310682</v>
      </c>
      <c r="O17" s="33">
        <v>3330479</v>
      </c>
    </row>
    <row r="18" spans="1:17" ht="21" customHeight="1" x14ac:dyDescent="0.35">
      <c r="A18" s="3">
        <v>2022</v>
      </c>
      <c r="B18" s="76"/>
      <c r="C18" s="7">
        <v>314495</v>
      </c>
      <c r="D18" s="7">
        <v>286300</v>
      </c>
      <c r="E18" s="7">
        <v>319300</v>
      </c>
      <c r="F18" s="7">
        <v>313230</v>
      </c>
      <c r="G18" s="7">
        <v>326678</v>
      </c>
      <c r="H18" s="7">
        <v>319380</v>
      </c>
      <c r="I18" s="7">
        <v>335265</v>
      </c>
      <c r="J18" s="7">
        <v>342581</v>
      </c>
      <c r="K18" s="7">
        <v>331230</v>
      </c>
      <c r="L18" s="7">
        <v>339667</v>
      </c>
      <c r="M18" s="7">
        <v>314040</v>
      </c>
      <c r="N18" s="7">
        <v>323485</v>
      </c>
      <c r="O18" s="33">
        <v>3865651</v>
      </c>
    </row>
    <row r="19" spans="1:17" ht="21" customHeight="1" x14ac:dyDescent="0.35">
      <c r="A19" s="3">
        <v>2023</v>
      </c>
      <c r="B19" s="76"/>
      <c r="C19" s="6">
        <v>324043</v>
      </c>
      <c r="D19" s="6">
        <v>292600</v>
      </c>
      <c r="E19" s="6">
        <v>324384</v>
      </c>
      <c r="F19" s="6">
        <v>313830</v>
      </c>
      <c r="G19" s="6">
        <v>308729</v>
      </c>
      <c r="H19" s="6">
        <v>298680</v>
      </c>
      <c r="I19" s="6">
        <v>279403</v>
      </c>
      <c r="J19" s="6">
        <v>276458</v>
      </c>
      <c r="K19" s="6">
        <v>269250</v>
      </c>
      <c r="L19" s="6">
        <v>277140</v>
      </c>
      <c r="M19" s="6">
        <v>264540</v>
      </c>
      <c r="N19" s="6">
        <v>277264</v>
      </c>
      <c r="O19" s="33">
        <v>3506321</v>
      </c>
    </row>
    <row r="20" spans="1:17" ht="21" customHeight="1" x14ac:dyDescent="0.35">
      <c r="A20" s="3">
        <v>2024</v>
      </c>
      <c r="B20" s="76"/>
      <c r="C20" s="7">
        <v>277636</v>
      </c>
      <c r="D20" s="7">
        <v>261319</v>
      </c>
      <c r="E20" s="7">
        <v>278163</v>
      </c>
      <c r="F20" s="7">
        <v>269580</v>
      </c>
      <c r="G20" s="7">
        <v>278783</v>
      </c>
      <c r="H20" s="7">
        <v>264900</v>
      </c>
      <c r="I20" s="7">
        <v>277171</v>
      </c>
      <c r="J20" s="7">
        <v>278752</v>
      </c>
      <c r="K20" s="7">
        <v>269250</v>
      </c>
      <c r="L20" s="7">
        <v>278132</v>
      </c>
      <c r="M20" s="7">
        <v>267750</v>
      </c>
      <c r="N20" s="7">
        <v>276055</v>
      </c>
      <c r="O20" s="33">
        <v>3277491</v>
      </c>
    </row>
    <row r="21" spans="1:17" ht="21" customHeight="1" x14ac:dyDescent="0.35">
      <c r="A21" s="3">
        <v>2025</v>
      </c>
      <c r="B21" s="76"/>
      <c r="C21" s="6">
        <v>276427</v>
      </c>
      <c r="D21" s="6">
        <v>250516</v>
      </c>
      <c r="E21" s="6">
        <v>277667</v>
      </c>
      <c r="F21" s="6">
        <v>270150</v>
      </c>
      <c r="G21" s="6">
        <v>284704</v>
      </c>
      <c r="H21" s="6">
        <v>292560</v>
      </c>
      <c r="I21" s="6">
        <v>285231</v>
      </c>
      <c r="J21" s="6">
        <v>301382</v>
      </c>
      <c r="K21" s="6">
        <v>298980</v>
      </c>
      <c r="L21" s="6">
        <v>310062</v>
      </c>
      <c r="M21" s="6">
        <v>301500</v>
      </c>
      <c r="N21" s="6">
        <v>312604</v>
      </c>
      <c r="O21" s="33">
        <v>3461783</v>
      </c>
      <c r="Q21" s="54"/>
    </row>
    <row r="22" spans="1:17" ht="21" customHeight="1" x14ac:dyDescent="0.35">
      <c r="A22" s="74" t="s">
        <v>55</v>
      </c>
      <c r="B22" s="75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03896624-B3DF-4718-8CA0-2A4A43755B31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4:O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26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34">
        <v>0</v>
      </c>
    </row>
    <row r="7" spans="1:15" ht="21" customHeight="1" x14ac:dyDescent="0.35">
      <c r="A7" s="3">
        <v>2011</v>
      </c>
      <c r="B7" s="76"/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34">
        <v>0</v>
      </c>
    </row>
    <row r="8" spans="1:15" ht="21" customHeight="1" x14ac:dyDescent="0.35">
      <c r="A8" s="3">
        <v>2012</v>
      </c>
      <c r="B8" s="76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34">
        <v>0</v>
      </c>
    </row>
    <row r="9" spans="1:15" ht="21" customHeight="1" x14ac:dyDescent="0.35">
      <c r="A9" s="3">
        <v>2013</v>
      </c>
      <c r="B9" s="76"/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34">
        <v>0</v>
      </c>
    </row>
    <row r="10" spans="1:15" ht="21" customHeight="1" x14ac:dyDescent="0.35">
      <c r="A10" s="3">
        <v>2014</v>
      </c>
      <c r="B10" s="76"/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34">
        <v>0</v>
      </c>
    </row>
    <row r="11" spans="1:15" ht="21" customHeight="1" x14ac:dyDescent="0.35">
      <c r="A11" s="3">
        <v>2015</v>
      </c>
      <c r="B11" s="76"/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34">
        <v>0</v>
      </c>
    </row>
    <row r="12" spans="1:15" ht="21" customHeight="1" x14ac:dyDescent="0.35">
      <c r="A12" s="3">
        <v>2016</v>
      </c>
      <c r="B12" s="76"/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34">
        <v>0</v>
      </c>
    </row>
    <row r="13" spans="1:15" ht="21" customHeight="1" x14ac:dyDescent="0.35">
      <c r="A13" s="3">
        <v>2017</v>
      </c>
      <c r="B13" s="76"/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34">
        <v>0</v>
      </c>
    </row>
    <row r="14" spans="1:15" ht="21" customHeight="1" x14ac:dyDescent="0.35">
      <c r="A14" s="3">
        <v>2018</v>
      </c>
      <c r="B14" s="76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34">
        <v>0</v>
      </c>
    </row>
    <row r="15" spans="1:15" ht="21" customHeight="1" x14ac:dyDescent="0.35">
      <c r="A15" s="3">
        <v>2019</v>
      </c>
      <c r="B15" s="76"/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34">
        <v>0</v>
      </c>
    </row>
    <row r="16" spans="1:15" ht="21" customHeight="1" x14ac:dyDescent="0.35">
      <c r="A16" s="3">
        <v>2020</v>
      </c>
      <c r="B16" s="76"/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34">
        <v>0</v>
      </c>
    </row>
    <row r="17" spans="1:15" ht="21" customHeight="1" x14ac:dyDescent="0.35">
      <c r="A17" s="3">
        <v>2021</v>
      </c>
      <c r="B17" s="76"/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34">
        <v>0</v>
      </c>
    </row>
    <row r="18" spans="1:15" ht="21" customHeight="1" x14ac:dyDescent="0.35">
      <c r="A18" s="3">
        <v>2022</v>
      </c>
      <c r="B18" s="76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34">
        <v>0</v>
      </c>
    </row>
    <row r="19" spans="1:15" ht="21" customHeight="1" x14ac:dyDescent="0.35">
      <c r="A19" s="3">
        <v>2023</v>
      </c>
      <c r="B19" s="76"/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1705</v>
      </c>
      <c r="J19" s="6">
        <v>1736</v>
      </c>
      <c r="K19" s="6">
        <v>2880</v>
      </c>
      <c r="L19" s="6">
        <v>3534</v>
      </c>
      <c r="M19" s="6">
        <v>3360</v>
      </c>
      <c r="N19" s="6">
        <v>1953</v>
      </c>
      <c r="O19" s="32">
        <v>15168</v>
      </c>
    </row>
    <row r="20" spans="1:15" ht="21" customHeight="1" x14ac:dyDescent="0.35">
      <c r="A20" s="3">
        <v>2024</v>
      </c>
      <c r="B20" s="76"/>
      <c r="C20" s="7">
        <v>4929</v>
      </c>
      <c r="D20" s="7">
        <v>3161</v>
      </c>
      <c r="E20" s="7">
        <v>3720</v>
      </c>
      <c r="F20" s="7">
        <v>4470</v>
      </c>
      <c r="G20" s="7">
        <v>4526</v>
      </c>
      <c r="H20" s="7">
        <v>4200</v>
      </c>
      <c r="I20" s="7">
        <v>4309</v>
      </c>
      <c r="J20" s="7">
        <v>3565</v>
      </c>
      <c r="K20" s="7">
        <v>3570</v>
      </c>
      <c r="L20" s="7">
        <v>4247</v>
      </c>
      <c r="M20" s="7">
        <v>4380</v>
      </c>
      <c r="N20" s="7">
        <v>4588</v>
      </c>
      <c r="O20" s="32">
        <v>49665</v>
      </c>
    </row>
    <row r="21" spans="1:15" s="22" customFormat="1" ht="21" customHeight="1" x14ac:dyDescent="0.25">
      <c r="A21" s="3">
        <v>2025</v>
      </c>
      <c r="B21" s="76"/>
      <c r="C21" s="6">
        <v>4743</v>
      </c>
      <c r="D21" s="6">
        <v>4004</v>
      </c>
      <c r="E21" s="6">
        <v>4433</v>
      </c>
      <c r="F21" s="6">
        <v>4440</v>
      </c>
      <c r="G21" s="6">
        <v>4154</v>
      </c>
      <c r="H21" s="6">
        <v>4500</v>
      </c>
      <c r="I21" s="6">
        <v>4712</v>
      </c>
      <c r="J21" s="6">
        <v>4464</v>
      </c>
      <c r="K21" s="6">
        <v>4320</v>
      </c>
      <c r="L21" s="6">
        <v>4495</v>
      </c>
      <c r="M21" s="6">
        <v>4380</v>
      </c>
      <c r="N21" s="6">
        <v>1891</v>
      </c>
      <c r="O21" s="32">
        <v>50536</v>
      </c>
    </row>
    <row r="22" spans="1:15" ht="21" customHeight="1" x14ac:dyDescent="0.35">
      <c r="A22" s="90" t="s">
        <v>55</v>
      </c>
      <c r="B22" s="91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1C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4:Q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2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27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1488</v>
      </c>
      <c r="D6" s="7">
        <v>2520</v>
      </c>
      <c r="E6" s="7">
        <v>4185</v>
      </c>
      <c r="F6" s="7">
        <v>2670</v>
      </c>
      <c r="G6" s="7">
        <v>2511</v>
      </c>
      <c r="H6" s="7">
        <v>3330</v>
      </c>
      <c r="I6" s="7">
        <v>3565</v>
      </c>
      <c r="J6" s="7">
        <v>2387</v>
      </c>
      <c r="K6" s="7">
        <v>3030</v>
      </c>
      <c r="L6" s="7">
        <v>2418</v>
      </c>
      <c r="M6" s="7">
        <v>1590</v>
      </c>
      <c r="N6" s="7">
        <v>1767</v>
      </c>
      <c r="O6" s="32">
        <v>31461</v>
      </c>
    </row>
    <row r="7" spans="1:15" ht="21" customHeight="1" x14ac:dyDescent="0.35">
      <c r="A7" s="3">
        <v>2011</v>
      </c>
      <c r="B7" s="76"/>
      <c r="C7" s="6">
        <v>589</v>
      </c>
      <c r="D7" s="6">
        <v>1820</v>
      </c>
      <c r="E7" s="6">
        <v>1147</v>
      </c>
      <c r="F7" s="6">
        <v>1200</v>
      </c>
      <c r="G7" s="6">
        <v>2108</v>
      </c>
      <c r="H7" s="6">
        <v>2880</v>
      </c>
      <c r="I7" s="6">
        <v>2976</v>
      </c>
      <c r="J7" s="6">
        <v>1953</v>
      </c>
      <c r="K7" s="6">
        <v>1320</v>
      </c>
      <c r="L7" s="6">
        <v>0</v>
      </c>
      <c r="M7" s="6">
        <v>930</v>
      </c>
      <c r="N7" s="6">
        <v>2015</v>
      </c>
      <c r="O7" s="32">
        <v>18938</v>
      </c>
    </row>
    <row r="8" spans="1:15" ht="21" customHeight="1" x14ac:dyDescent="0.35">
      <c r="A8" s="3">
        <v>2012</v>
      </c>
      <c r="B8" s="76"/>
      <c r="C8" s="7">
        <v>3224</v>
      </c>
      <c r="D8" s="7">
        <v>1421</v>
      </c>
      <c r="E8" s="7">
        <v>2759</v>
      </c>
      <c r="F8" s="7">
        <v>4980</v>
      </c>
      <c r="G8" s="7">
        <v>4464</v>
      </c>
      <c r="H8" s="7">
        <v>3090</v>
      </c>
      <c r="I8" s="7">
        <v>3441</v>
      </c>
      <c r="J8" s="7">
        <v>1488</v>
      </c>
      <c r="K8" s="7">
        <v>2010</v>
      </c>
      <c r="L8" s="7">
        <v>2821</v>
      </c>
      <c r="M8" s="7">
        <v>2220</v>
      </c>
      <c r="N8" s="7">
        <v>1736</v>
      </c>
      <c r="O8" s="32">
        <v>33654</v>
      </c>
    </row>
    <row r="9" spans="1:15" ht="21" customHeight="1" x14ac:dyDescent="0.35">
      <c r="A9" s="3">
        <v>2013</v>
      </c>
      <c r="B9" s="76"/>
      <c r="C9" s="6">
        <v>0</v>
      </c>
      <c r="D9" s="6">
        <v>7168</v>
      </c>
      <c r="E9" s="6">
        <v>4929</v>
      </c>
      <c r="F9" s="6">
        <v>5700</v>
      </c>
      <c r="G9" s="6">
        <v>5921</v>
      </c>
      <c r="H9" s="6">
        <v>3930</v>
      </c>
      <c r="I9" s="6">
        <v>2790</v>
      </c>
      <c r="J9" s="6">
        <v>3379</v>
      </c>
      <c r="K9" s="6">
        <v>3660</v>
      </c>
      <c r="L9" s="6">
        <v>4526</v>
      </c>
      <c r="M9" s="6">
        <v>3840</v>
      </c>
      <c r="N9" s="6">
        <v>2511</v>
      </c>
      <c r="O9" s="32">
        <v>48354</v>
      </c>
    </row>
    <row r="10" spans="1:15" ht="21" customHeight="1" x14ac:dyDescent="0.35">
      <c r="A10" s="3">
        <v>2014</v>
      </c>
      <c r="B10" s="76"/>
      <c r="C10" s="7">
        <v>3131</v>
      </c>
      <c r="D10" s="7">
        <v>4480</v>
      </c>
      <c r="E10" s="7">
        <v>2542</v>
      </c>
      <c r="F10" s="7">
        <v>6420</v>
      </c>
      <c r="G10" s="7">
        <v>5394</v>
      </c>
      <c r="H10" s="7">
        <v>4140</v>
      </c>
      <c r="I10" s="7">
        <v>5208</v>
      </c>
      <c r="J10" s="7">
        <v>4960</v>
      </c>
      <c r="K10" s="7">
        <v>5580</v>
      </c>
      <c r="L10" s="7">
        <v>4557</v>
      </c>
      <c r="M10" s="7">
        <v>5850</v>
      </c>
      <c r="N10" s="7">
        <v>5456</v>
      </c>
      <c r="O10" s="32">
        <v>57718</v>
      </c>
    </row>
    <row r="11" spans="1:15" ht="21" customHeight="1" x14ac:dyDescent="0.35">
      <c r="A11" s="3">
        <v>2015</v>
      </c>
      <c r="B11" s="76"/>
      <c r="C11" s="6">
        <v>4836</v>
      </c>
      <c r="D11" s="6">
        <v>7140</v>
      </c>
      <c r="E11" s="6">
        <v>6789</v>
      </c>
      <c r="F11" s="6">
        <v>6120</v>
      </c>
      <c r="G11" s="6">
        <v>6913</v>
      </c>
      <c r="H11" s="6">
        <v>6390</v>
      </c>
      <c r="I11" s="6">
        <v>4681</v>
      </c>
      <c r="J11" s="6">
        <v>7657</v>
      </c>
      <c r="K11" s="6">
        <v>6450</v>
      </c>
      <c r="L11" s="6">
        <v>5673</v>
      </c>
      <c r="M11" s="6">
        <v>8160</v>
      </c>
      <c r="N11" s="6">
        <v>9641</v>
      </c>
      <c r="O11" s="32">
        <v>80450</v>
      </c>
    </row>
    <row r="12" spans="1:15" ht="21" customHeight="1" x14ac:dyDescent="0.35">
      <c r="A12" s="3">
        <v>2016</v>
      </c>
      <c r="B12" s="76"/>
      <c r="C12" s="7">
        <v>7750</v>
      </c>
      <c r="D12" s="7">
        <v>6554</v>
      </c>
      <c r="E12" s="7">
        <v>6882</v>
      </c>
      <c r="F12" s="7">
        <v>7290</v>
      </c>
      <c r="G12" s="7">
        <v>6200</v>
      </c>
      <c r="H12" s="7">
        <v>5100</v>
      </c>
      <c r="I12" s="7">
        <v>5208</v>
      </c>
      <c r="J12" s="7">
        <v>899</v>
      </c>
      <c r="K12" s="7">
        <v>10350</v>
      </c>
      <c r="L12" s="7">
        <v>5549</v>
      </c>
      <c r="M12" s="7">
        <v>6540</v>
      </c>
      <c r="N12" s="7">
        <v>6510</v>
      </c>
      <c r="O12" s="32">
        <v>74832</v>
      </c>
    </row>
    <row r="13" spans="1:15" ht="21" customHeight="1" x14ac:dyDescent="0.35">
      <c r="A13" s="3">
        <v>2017</v>
      </c>
      <c r="B13" s="76"/>
      <c r="C13" s="6">
        <v>6324</v>
      </c>
      <c r="D13" s="6">
        <v>5320</v>
      </c>
      <c r="E13" s="6">
        <v>6479</v>
      </c>
      <c r="F13" s="6">
        <v>6120</v>
      </c>
      <c r="G13" s="6">
        <v>6634</v>
      </c>
      <c r="H13" s="6">
        <v>5340</v>
      </c>
      <c r="I13" s="6">
        <v>3689</v>
      </c>
      <c r="J13" s="6">
        <v>5735</v>
      </c>
      <c r="K13" s="6">
        <v>5550</v>
      </c>
      <c r="L13" s="6">
        <v>5549</v>
      </c>
      <c r="M13" s="6">
        <v>7410</v>
      </c>
      <c r="N13" s="6">
        <v>7998</v>
      </c>
      <c r="O13" s="32">
        <v>72148</v>
      </c>
    </row>
    <row r="14" spans="1:15" ht="21" customHeight="1" x14ac:dyDescent="0.35">
      <c r="A14" s="3">
        <v>2018</v>
      </c>
      <c r="B14" s="76"/>
      <c r="C14" s="7">
        <v>10664</v>
      </c>
      <c r="D14" s="7">
        <v>7840</v>
      </c>
      <c r="E14" s="7">
        <v>10013</v>
      </c>
      <c r="F14" s="7">
        <v>9270</v>
      </c>
      <c r="G14" s="7">
        <v>10354</v>
      </c>
      <c r="H14" s="7">
        <v>9390</v>
      </c>
      <c r="I14" s="7">
        <v>8680</v>
      </c>
      <c r="J14" s="7">
        <v>10323</v>
      </c>
      <c r="K14" s="7">
        <v>10740</v>
      </c>
      <c r="L14" s="7">
        <v>11997</v>
      </c>
      <c r="M14" s="7">
        <v>10290</v>
      </c>
      <c r="N14" s="7">
        <v>10323</v>
      </c>
      <c r="O14" s="32">
        <v>119884</v>
      </c>
    </row>
    <row r="15" spans="1:15" ht="21" customHeight="1" x14ac:dyDescent="0.35">
      <c r="A15" s="3">
        <v>2019</v>
      </c>
      <c r="B15" s="76"/>
      <c r="C15" s="6">
        <v>4495</v>
      </c>
      <c r="D15" s="6">
        <v>2688</v>
      </c>
      <c r="E15" s="6">
        <v>5363</v>
      </c>
      <c r="F15" s="6">
        <v>4320</v>
      </c>
      <c r="G15" s="6">
        <v>2790</v>
      </c>
      <c r="H15" s="6">
        <v>1770</v>
      </c>
      <c r="I15" s="6">
        <v>2015</v>
      </c>
      <c r="J15" s="6">
        <v>1643</v>
      </c>
      <c r="K15" s="6">
        <v>1620</v>
      </c>
      <c r="L15" s="6">
        <v>3317</v>
      </c>
      <c r="M15" s="6">
        <v>1170</v>
      </c>
      <c r="N15" s="6">
        <v>2604</v>
      </c>
      <c r="O15" s="32">
        <v>33795</v>
      </c>
    </row>
    <row r="16" spans="1:15" ht="21" customHeight="1" x14ac:dyDescent="0.35">
      <c r="A16" s="3">
        <v>2020</v>
      </c>
      <c r="B16" s="76"/>
      <c r="C16" s="7">
        <v>4278</v>
      </c>
      <c r="D16" s="7">
        <v>3799</v>
      </c>
      <c r="E16" s="7">
        <v>4712</v>
      </c>
      <c r="F16" s="7">
        <v>2490</v>
      </c>
      <c r="G16" s="7">
        <v>1178</v>
      </c>
      <c r="H16" s="7">
        <v>3330</v>
      </c>
      <c r="I16" s="7">
        <v>4278</v>
      </c>
      <c r="J16" s="7">
        <v>2697</v>
      </c>
      <c r="K16" s="7">
        <v>3090</v>
      </c>
      <c r="L16" s="7">
        <v>1860</v>
      </c>
      <c r="M16" s="7">
        <v>2340</v>
      </c>
      <c r="N16" s="7">
        <v>2852</v>
      </c>
      <c r="O16" s="32">
        <v>36904</v>
      </c>
    </row>
    <row r="17" spans="1:17" ht="21" customHeight="1" x14ac:dyDescent="0.35">
      <c r="A17" s="3">
        <v>2021</v>
      </c>
      <c r="B17" s="76"/>
      <c r="C17" s="6">
        <v>1178</v>
      </c>
      <c r="D17" s="6">
        <v>1260</v>
      </c>
      <c r="E17" s="6">
        <v>1705</v>
      </c>
      <c r="F17" s="6">
        <v>6240</v>
      </c>
      <c r="G17" s="6">
        <v>1736</v>
      </c>
      <c r="H17" s="6">
        <v>1410</v>
      </c>
      <c r="I17" s="6">
        <v>1891</v>
      </c>
      <c r="J17" s="6">
        <v>1984</v>
      </c>
      <c r="K17" s="6">
        <v>2370</v>
      </c>
      <c r="L17" s="6">
        <v>4278</v>
      </c>
      <c r="M17" s="6">
        <v>2190</v>
      </c>
      <c r="N17" s="6">
        <v>4123</v>
      </c>
      <c r="O17" s="32">
        <v>30365</v>
      </c>
    </row>
    <row r="18" spans="1:17" ht="21" customHeight="1" x14ac:dyDescent="0.35">
      <c r="A18" s="3">
        <v>2022</v>
      </c>
      <c r="B18" s="76"/>
      <c r="C18" s="7">
        <v>1054</v>
      </c>
      <c r="D18" s="7">
        <v>2464</v>
      </c>
      <c r="E18" s="7">
        <v>1953</v>
      </c>
      <c r="F18" s="7">
        <v>3660</v>
      </c>
      <c r="G18" s="7">
        <v>3596</v>
      </c>
      <c r="H18" s="7">
        <v>2820</v>
      </c>
      <c r="I18" s="7">
        <v>3038</v>
      </c>
      <c r="J18" s="7">
        <v>3348</v>
      </c>
      <c r="K18" s="7">
        <v>2820</v>
      </c>
      <c r="L18" s="7">
        <v>3565</v>
      </c>
      <c r="M18" s="7">
        <v>2850</v>
      </c>
      <c r="N18" s="7">
        <v>2449</v>
      </c>
      <c r="O18" s="32">
        <v>33617</v>
      </c>
    </row>
    <row r="19" spans="1:17" ht="21" customHeight="1" x14ac:dyDescent="0.35">
      <c r="A19" s="3">
        <v>2023</v>
      </c>
      <c r="B19" s="76"/>
      <c r="C19" s="6">
        <v>3224</v>
      </c>
      <c r="D19" s="6">
        <v>2268</v>
      </c>
      <c r="E19" s="6">
        <v>3162</v>
      </c>
      <c r="F19" s="6">
        <v>2850</v>
      </c>
      <c r="G19" s="6">
        <v>1178</v>
      </c>
      <c r="H19" s="6">
        <v>2670</v>
      </c>
      <c r="I19" s="6">
        <v>1767</v>
      </c>
      <c r="J19" s="6">
        <v>1054</v>
      </c>
      <c r="K19" s="6">
        <v>3000</v>
      </c>
      <c r="L19" s="6">
        <v>3906</v>
      </c>
      <c r="M19" s="6">
        <v>2970</v>
      </c>
      <c r="N19" s="6">
        <v>3503</v>
      </c>
      <c r="O19" s="32">
        <v>31552</v>
      </c>
    </row>
    <row r="20" spans="1:17" ht="21" customHeight="1" x14ac:dyDescent="0.35">
      <c r="A20" s="3">
        <v>2024</v>
      </c>
      <c r="B20" s="76"/>
      <c r="C20" s="7">
        <v>3007</v>
      </c>
      <c r="D20" s="7">
        <v>2958</v>
      </c>
      <c r="E20" s="7">
        <v>4464</v>
      </c>
      <c r="F20" s="7">
        <v>1620</v>
      </c>
      <c r="G20" s="7">
        <v>1302</v>
      </c>
      <c r="H20" s="7">
        <v>1590</v>
      </c>
      <c r="I20" s="7">
        <v>2077</v>
      </c>
      <c r="J20" s="7">
        <v>1922</v>
      </c>
      <c r="K20" s="7">
        <v>2280</v>
      </c>
      <c r="L20" s="7">
        <v>3472</v>
      </c>
      <c r="M20" s="7">
        <v>2700</v>
      </c>
      <c r="N20" s="7">
        <v>3286</v>
      </c>
      <c r="O20" s="32">
        <v>30678</v>
      </c>
      <c r="P20" s="38"/>
    </row>
    <row r="21" spans="1:17" s="22" customFormat="1" ht="21" customHeight="1" x14ac:dyDescent="0.35">
      <c r="A21" s="3">
        <v>2025</v>
      </c>
      <c r="B21" s="76"/>
      <c r="C21" s="6">
        <v>3317</v>
      </c>
      <c r="D21" s="6">
        <v>3248</v>
      </c>
      <c r="E21" s="6">
        <v>2232</v>
      </c>
      <c r="F21" s="6">
        <v>2280</v>
      </c>
      <c r="G21" s="6">
        <v>2077</v>
      </c>
      <c r="H21" s="6">
        <v>2850</v>
      </c>
      <c r="I21" s="6">
        <v>1922</v>
      </c>
      <c r="J21" s="6">
        <v>4557</v>
      </c>
      <c r="K21" s="6">
        <v>5610</v>
      </c>
      <c r="L21" s="6">
        <v>3224</v>
      </c>
      <c r="M21" s="6">
        <v>2790</v>
      </c>
      <c r="N21" s="6">
        <v>2604</v>
      </c>
      <c r="O21" s="32">
        <v>36711</v>
      </c>
      <c r="P21" s="38"/>
      <c r="Q21" s="55"/>
    </row>
    <row r="22" spans="1:17" ht="21" customHeight="1" x14ac:dyDescent="0.35">
      <c r="A22" s="90" t="s">
        <v>55</v>
      </c>
      <c r="B22" s="91"/>
      <c r="O22" s="18" t="s">
        <v>40</v>
      </c>
      <c r="P22" s="40"/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1D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4:R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  <col min="16" max="16" width="15.453125" bestFit="1" customWidth="1"/>
    <col min="17" max="17" width="7.7265625" bestFit="1" customWidth="1"/>
    <col min="18" max="18" width="15.453125" bestFit="1" customWidth="1"/>
  </cols>
  <sheetData>
    <row r="4" spans="1:15" s="12" customFormat="1" ht="55.15" customHeight="1" x14ac:dyDescent="0.35">
      <c r="A4" s="77" t="s">
        <v>30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1736</v>
      </c>
      <c r="D6" s="7">
        <v>1344</v>
      </c>
      <c r="E6" s="7">
        <v>2201</v>
      </c>
      <c r="F6" s="7">
        <v>3150</v>
      </c>
      <c r="G6" s="7">
        <v>2728</v>
      </c>
      <c r="H6" s="7">
        <v>2700</v>
      </c>
      <c r="I6" s="7">
        <v>4216</v>
      </c>
      <c r="J6" s="7">
        <v>5022</v>
      </c>
      <c r="K6" s="7">
        <v>4020</v>
      </c>
      <c r="L6" s="7">
        <v>1519</v>
      </c>
      <c r="M6" s="7">
        <v>1110</v>
      </c>
      <c r="N6" s="7">
        <v>310</v>
      </c>
      <c r="O6" s="32">
        <v>30056</v>
      </c>
    </row>
    <row r="7" spans="1:15" ht="21" customHeight="1" x14ac:dyDescent="0.35">
      <c r="A7" s="3">
        <v>2011</v>
      </c>
      <c r="B7" s="76"/>
      <c r="C7" s="6">
        <v>0</v>
      </c>
      <c r="D7" s="6">
        <v>1120</v>
      </c>
      <c r="E7" s="6">
        <v>1984</v>
      </c>
      <c r="F7" s="6">
        <v>2880</v>
      </c>
      <c r="G7" s="6">
        <v>3348</v>
      </c>
      <c r="H7" s="6">
        <v>8130</v>
      </c>
      <c r="I7" s="6">
        <v>8990</v>
      </c>
      <c r="J7" s="6">
        <v>4216</v>
      </c>
      <c r="K7" s="6">
        <v>5250</v>
      </c>
      <c r="L7" s="6">
        <v>3968</v>
      </c>
      <c r="M7" s="6">
        <v>1080</v>
      </c>
      <c r="N7" s="6">
        <v>3007</v>
      </c>
      <c r="O7" s="32">
        <v>43973</v>
      </c>
    </row>
    <row r="8" spans="1:15" ht="21" customHeight="1" x14ac:dyDescent="0.35">
      <c r="A8" s="3">
        <v>2012</v>
      </c>
      <c r="B8" s="76"/>
      <c r="C8" s="7">
        <v>1178</v>
      </c>
      <c r="D8" s="7">
        <v>1827</v>
      </c>
      <c r="E8" s="7">
        <v>6479</v>
      </c>
      <c r="F8" s="7">
        <v>6930</v>
      </c>
      <c r="G8" s="7">
        <v>6479</v>
      </c>
      <c r="H8" s="7">
        <v>6900</v>
      </c>
      <c r="I8" s="7">
        <v>7533</v>
      </c>
      <c r="J8" s="7">
        <v>7130</v>
      </c>
      <c r="K8" s="7">
        <v>5220</v>
      </c>
      <c r="L8" s="7">
        <v>5673</v>
      </c>
      <c r="M8" s="7">
        <v>3870</v>
      </c>
      <c r="N8" s="7">
        <v>1860</v>
      </c>
      <c r="O8" s="32">
        <v>61079</v>
      </c>
    </row>
    <row r="9" spans="1:15" ht="21" customHeight="1" x14ac:dyDescent="0.35">
      <c r="A9" s="3">
        <v>2013</v>
      </c>
      <c r="B9" s="76"/>
      <c r="C9" s="6">
        <v>403</v>
      </c>
      <c r="D9" s="6">
        <v>7224</v>
      </c>
      <c r="E9" s="6">
        <v>4619</v>
      </c>
      <c r="F9" s="6">
        <v>7770</v>
      </c>
      <c r="G9" s="6">
        <v>9145</v>
      </c>
      <c r="H9" s="6">
        <v>9720</v>
      </c>
      <c r="I9" s="6">
        <v>10881</v>
      </c>
      <c r="J9" s="6">
        <v>7657</v>
      </c>
      <c r="K9" s="6">
        <v>8730</v>
      </c>
      <c r="L9" s="6">
        <v>8959</v>
      </c>
      <c r="M9" s="6">
        <v>7110</v>
      </c>
      <c r="N9" s="6">
        <v>7688</v>
      </c>
      <c r="O9" s="32">
        <v>89906</v>
      </c>
    </row>
    <row r="10" spans="1:15" ht="21" customHeight="1" x14ac:dyDescent="0.35">
      <c r="A10" s="3">
        <v>2014</v>
      </c>
      <c r="B10" s="76"/>
      <c r="C10" s="7">
        <v>3906</v>
      </c>
      <c r="D10" s="7">
        <v>7588</v>
      </c>
      <c r="E10" s="7">
        <v>3844</v>
      </c>
      <c r="F10" s="7">
        <v>12990</v>
      </c>
      <c r="G10" s="7">
        <v>5735</v>
      </c>
      <c r="H10" s="7">
        <v>9060</v>
      </c>
      <c r="I10" s="7">
        <v>9393</v>
      </c>
      <c r="J10" s="7">
        <v>6727</v>
      </c>
      <c r="K10" s="7">
        <v>9750</v>
      </c>
      <c r="L10" s="7">
        <v>7719</v>
      </c>
      <c r="M10" s="7">
        <v>5940</v>
      </c>
      <c r="N10" s="7">
        <v>2945</v>
      </c>
      <c r="O10" s="32">
        <v>85597</v>
      </c>
    </row>
    <row r="11" spans="1:15" ht="21" customHeight="1" x14ac:dyDescent="0.35">
      <c r="A11" s="3">
        <v>2015</v>
      </c>
      <c r="B11" s="76"/>
      <c r="C11" s="6">
        <v>4495</v>
      </c>
      <c r="D11" s="6">
        <v>2604</v>
      </c>
      <c r="E11" s="6">
        <v>2666</v>
      </c>
      <c r="F11" s="6">
        <v>2790</v>
      </c>
      <c r="G11" s="6">
        <v>8184</v>
      </c>
      <c r="H11" s="6">
        <v>10620</v>
      </c>
      <c r="I11" s="6">
        <v>9238</v>
      </c>
      <c r="J11" s="6">
        <v>9920</v>
      </c>
      <c r="K11" s="6">
        <v>8700</v>
      </c>
      <c r="L11" s="6">
        <v>10881</v>
      </c>
      <c r="M11" s="6">
        <v>11700</v>
      </c>
      <c r="N11" s="6">
        <v>9269</v>
      </c>
      <c r="O11" s="32">
        <v>91067</v>
      </c>
    </row>
    <row r="12" spans="1:15" ht="21" customHeight="1" x14ac:dyDescent="0.35">
      <c r="A12" s="3">
        <v>2016</v>
      </c>
      <c r="B12" s="76"/>
      <c r="C12" s="7">
        <v>4712</v>
      </c>
      <c r="D12" s="7">
        <v>4002</v>
      </c>
      <c r="E12" s="7">
        <v>4836</v>
      </c>
      <c r="F12" s="7">
        <v>5550</v>
      </c>
      <c r="G12" s="7">
        <v>7843</v>
      </c>
      <c r="H12" s="7">
        <v>9540</v>
      </c>
      <c r="I12" s="7">
        <v>9362</v>
      </c>
      <c r="J12" s="7">
        <v>7812</v>
      </c>
      <c r="K12" s="7">
        <v>8700</v>
      </c>
      <c r="L12" s="7">
        <v>6727</v>
      </c>
      <c r="M12" s="7">
        <v>6420</v>
      </c>
      <c r="N12" s="7">
        <v>4712</v>
      </c>
      <c r="O12" s="32">
        <v>80216</v>
      </c>
    </row>
    <row r="13" spans="1:15" ht="21" customHeight="1" x14ac:dyDescent="0.35">
      <c r="A13" s="3">
        <v>2017</v>
      </c>
      <c r="B13" s="76"/>
      <c r="C13" s="6">
        <v>6138</v>
      </c>
      <c r="D13" s="6">
        <v>1624</v>
      </c>
      <c r="E13" s="6">
        <v>3410</v>
      </c>
      <c r="F13" s="6">
        <v>2730</v>
      </c>
      <c r="G13" s="6">
        <v>3193</v>
      </c>
      <c r="H13" s="6">
        <v>3450</v>
      </c>
      <c r="I13" s="6">
        <v>3069</v>
      </c>
      <c r="J13" s="6">
        <v>2914</v>
      </c>
      <c r="K13" s="6">
        <v>1800</v>
      </c>
      <c r="L13" s="6">
        <v>1550</v>
      </c>
      <c r="M13" s="6">
        <v>300</v>
      </c>
      <c r="N13" s="6">
        <v>2418</v>
      </c>
      <c r="O13" s="32">
        <v>32596</v>
      </c>
    </row>
    <row r="14" spans="1:15" ht="21" customHeight="1" x14ac:dyDescent="0.35">
      <c r="A14" s="3">
        <v>2018</v>
      </c>
      <c r="B14" s="76"/>
      <c r="C14" s="7">
        <v>5270</v>
      </c>
      <c r="D14" s="7">
        <v>5516</v>
      </c>
      <c r="E14" s="7">
        <v>4650</v>
      </c>
      <c r="F14" s="7">
        <v>6150</v>
      </c>
      <c r="G14" s="7">
        <v>6417</v>
      </c>
      <c r="H14" s="7">
        <v>4260</v>
      </c>
      <c r="I14" s="7">
        <v>7533</v>
      </c>
      <c r="J14" s="7">
        <v>9300</v>
      </c>
      <c r="K14" s="7">
        <v>5940</v>
      </c>
      <c r="L14" s="7">
        <v>5580</v>
      </c>
      <c r="M14" s="7">
        <v>5760</v>
      </c>
      <c r="N14" s="7">
        <v>5084</v>
      </c>
      <c r="O14" s="32">
        <v>71460</v>
      </c>
    </row>
    <row r="15" spans="1:15" ht="21" customHeight="1" x14ac:dyDescent="0.35">
      <c r="A15" s="3">
        <v>2019</v>
      </c>
      <c r="B15" s="76"/>
      <c r="C15" s="6">
        <v>0</v>
      </c>
      <c r="D15" s="6">
        <v>0</v>
      </c>
      <c r="E15" s="6">
        <v>341</v>
      </c>
      <c r="F15" s="6">
        <v>0</v>
      </c>
      <c r="G15" s="6">
        <v>0</v>
      </c>
      <c r="H15" s="6">
        <v>0</v>
      </c>
      <c r="I15" s="6">
        <v>310</v>
      </c>
      <c r="J15" s="6">
        <v>1426</v>
      </c>
      <c r="K15" s="6">
        <v>2550</v>
      </c>
      <c r="L15" s="6">
        <v>1116</v>
      </c>
      <c r="M15" s="6">
        <v>1620</v>
      </c>
      <c r="N15" s="6">
        <v>0</v>
      </c>
      <c r="O15" s="32">
        <v>7363</v>
      </c>
    </row>
    <row r="16" spans="1:15" ht="21" customHeight="1" x14ac:dyDescent="0.35">
      <c r="A16" s="3">
        <v>2020</v>
      </c>
      <c r="B16" s="76"/>
      <c r="C16" s="7">
        <v>868</v>
      </c>
      <c r="D16" s="7">
        <v>0</v>
      </c>
      <c r="E16" s="7">
        <v>0</v>
      </c>
      <c r="F16" s="7">
        <v>630</v>
      </c>
      <c r="G16" s="7">
        <v>0</v>
      </c>
      <c r="H16" s="7">
        <v>180</v>
      </c>
      <c r="I16" s="7">
        <v>0</v>
      </c>
      <c r="J16" s="7">
        <v>837</v>
      </c>
      <c r="K16" s="7">
        <v>300</v>
      </c>
      <c r="L16" s="7">
        <v>0</v>
      </c>
      <c r="M16" s="7">
        <v>480</v>
      </c>
      <c r="N16" s="7">
        <v>0</v>
      </c>
      <c r="O16" s="32">
        <v>3295</v>
      </c>
    </row>
    <row r="17" spans="1:18" ht="21" customHeight="1" x14ac:dyDescent="0.35">
      <c r="A17" s="3">
        <v>2021</v>
      </c>
      <c r="B17" s="76"/>
      <c r="C17" s="6">
        <v>1488</v>
      </c>
      <c r="D17" s="6">
        <v>3276</v>
      </c>
      <c r="E17" s="6">
        <v>1984</v>
      </c>
      <c r="F17" s="6">
        <v>4110</v>
      </c>
      <c r="G17" s="6">
        <v>2232</v>
      </c>
      <c r="H17" s="6">
        <v>3660</v>
      </c>
      <c r="I17" s="6">
        <v>2542</v>
      </c>
      <c r="J17" s="6">
        <v>2666</v>
      </c>
      <c r="K17" s="6">
        <v>1890</v>
      </c>
      <c r="L17" s="6">
        <v>3999</v>
      </c>
      <c r="M17" s="6">
        <v>2610</v>
      </c>
      <c r="N17" s="6">
        <v>2511</v>
      </c>
      <c r="O17" s="32">
        <v>32968</v>
      </c>
      <c r="R17" s="38"/>
    </row>
    <row r="18" spans="1:18" ht="21" customHeight="1" x14ac:dyDescent="0.35">
      <c r="A18" s="3">
        <v>2022</v>
      </c>
      <c r="B18" s="76"/>
      <c r="C18" s="7">
        <v>3410</v>
      </c>
      <c r="D18" s="7">
        <v>2940</v>
      </c>
      <c r="E18" s="7">
        <v>3503</v>
      </c>
      <c r="F18" s="7">
        <v>1980</v>
      </c>
      <c r="G18" s="7">
        <v>589</v>
      </c>
      <c r="H18" s="7">
        <v>2430</v>
      </c>
      <c r="I18" s="7">
        <v>2635</v>
      </c>
      <c r="J18" s="7">
        <v>1085</v>
      </c>
      <c r="K18" s="7">
        <v>2430</v>
      </c>
      <c r="L18" s="7">
        <v>1395</v>
      </c>
      <c r="M18" s="7">
        <v>600</v>
      </c>
      <c r="N18" s="7">
        <v>217</v>
      </c>
      <c r="O18" s="32">
        <v>23214</v>
      </c>
    </row>
    <row r="19" spans="1:18" ht="21" customHeight="1" x14ac:dyDescent="0.35">
      <c r="A19" s="3">
        <v>2023</v>
      </c>
      <c r="B19" s="76"/>
      <c r="C19" s="6">
        <v>2294</v>
      </c>
      <c r="D19" s="6">
        <v>784</v>
      </c>
      <c r="E19" s="6">
        <v>3503</v>
      </c>
      <c r="F19" s="6">
        <v>5520</v>
      </c>
      <c r="G19" s="6">
        <v>4371</v>
      </c>
      <c r="H19" s="6">
        <v>5490</v>
      </c>
      <c r="I19" s="6">
        <v>2480</v>
      </c>
      <c r="J19" s="6">
        <v>2263</v>
      </c>
      <c r="K19" s="6">
        <v>1860</v>
      </c>
      <c r="L19" s="6">
        <v>2325</v>
      </c>
      <c r="M19" s="6">
        <v>1740</v>
      </c>
      <c r="N19" s="6">
        <v>744</v>
      </c>
      <c r="O19" s="32">
        <v>33374</v>
      </c>
    </row>
    <row r="20" spans="1:18" ht="21" customHeight="1" x14ac:dyDescent="0.35">
      <c r="A20" s="3">
        <v>2024</v>
      </c>
      <c r="B20" s="76"/>
      <c r="C20" s="7">
        <v>1891</v>
      </c>
      <c r="D20" s="7">
        <v>4437</v>
      </c>
      <c r="E20" s="7">
        <v>527</v>
      </c>
      <c r="F20" s="7">
        <v>0</v>
      </c>
      <c r="G20" s="7">
        <v>0</v>
      </c>
      <c r="H20" s="7">
        <v>510</v>
      </c>
      <c r="I20" s="7">
        <v>0</v>
      </c>
      <c r="J20" s="7">
        <v>0</v>
      </c>
      <c r="K20" s="7">
        <v>450</v>
      </c>
      <c r="L20" s="7">
        <v>868</v>
      </c>
      <c r="M20" s="7">
        <v>240</v>
      </c>
      <c r="N20" s="7">
        <v>775</v>
      </c>
      <c r="O20" s="32">
        <v>9698</v>
      </c>
      <c r="P20" s="38"/>
      <c r="R20" s="40"/>
    </row>
    <row r="21" spans="1:18" s="22" customFormat="1" ht="21" customHeight="1" x14ac:dyDescent="0.35">
      <c r="A21" s="3">
        <v>2025</v>
      </c>
      <c r="B21" s="76"/>
      <c r="C21" s="6">
        <v>775</v>
      </c>
      <c r="D21" s="6">
        <v>2772</v>
      </c>
      <c r="E21" s="6">
        <v>2387</v>
      </c>
      <c r="F21" s="6">
        <v>0</v>
      </c>
      <c r="G21" s="6">
        <v>279</v>
      </c>
      <c r="H21" s="6">
        <v>510</v>
      </c>
      <c r="I21" s="6">
        <v>0</v>
      </c>
      <c r="J21" s="6">
        <v>403</v>
      </c>
      <c r="K21" s="6">
        <v>0</v>
      </c>
      <c r="L21" s="6">
        <v>961</v>
      </c>
      <c r="M21" s="6">
        <v>480</v>
      </c>
      <c r="N21" s="6">
        <v>248</v>
      </c>
      <c r="O21" s="32">
        <v>8815</v>
      </c>
      <c r="P21" s="38"/>
      <c r="R21" s="42"/>
    </row>
    <row r="22" spans="1:18" ht="21" customHeight="1" x14ac:dyDescent="0.35">
      <c r="A22" s="90" t="s">
        <v>55</v>
      </c>
      <c r="B22" s="91"/>
      <c r="O22" s="18" t="s">
        <v>40</v>
      </c>
      <c r="P22" s="40"/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20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4:P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31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81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93</v>
      </c>
      <c r="K6" s="7">
        <v>0</v>
      </c>
      <c r="L6" s="7">
        <v>93</v>
      </c>
      <c r="M6" s="7">
        <v>0</v>
      </c>
      <c r="N6" s="7">
        <v>0</v>
      </c>
      <c r="O6" s="32">
        <v>186</v>
      </c>
    </row>
    <row r="7" spans="1:15" ht="21" customHeight="1" x14ac:dyDescent="0.35">
      <c r="A7" s="3">
        <v>2011</v>
      </c>
      <c r="B7" s="76"/>
      <c r="C7" s="6">
        <v>0</v>
      </c>
      <c r="D7" s="6">
        <v>0</v>
      </c>
      <c r="E7" s="6">
        <v>0</v>
      </c>
      <c r="F7" s="6">
        <v>210</v>
      </c>
      <c r="G7" s="6">
        <v>0</v>
      </c>
      <c r="H7" s="6">
        <v>630</v>
      </c>
      <c r="I7" s="6">
        <v>2945</v>
      </c>
      <c r="J7" s="6">
        <v>930</v>
      </c>
      <c r="K7" s="6">
        <v>1050</v>
      </c>
      <c r="L7" s="6">
        <v>1333</v>
      </c>
      <c r="M7" s="6">
        <v>660</v>
      </c>
      <c r="N7" s="6">
        <v>899</v>
      </c>
      <c r="O7" s="32">
        <v>8657</v>
      </c>
    </row>
    <row r="8" spans="1:15" ht="21" customHeight="1" x14ac:dyDescent="0.35">
      <c r="A8" s="3">
        <v>2012</v>
      </c>
      <c r="B8" s="76"/>
      <c r="C8" s="7">
        <v>589</v>
      </c>
      <c r="D8" s="7">
        <v>1508</v>
      </c>
      <c r="E8" s="7">
        <v>1798</v>
      </c>
      <c r="F8" s="7">
        <v>2370</v>
      </c>
      <c r="G8" s="7">
        <v>2201</v>
      </c>
      <c r="H8" s="7">
        <v>2250</v>
      </c>
      <c r="I8" s="7">
        <v>837</v>
      </c>
      <c r="J8" s="7">
        <v>1240</v>
      </c>
      <c r="K8" s="7">
        <v>4920</v>
      </c>
      <c r="L8" s="7">
        <v>1767</v>
      </c>
      <c r="M8" s="7">
        <v>1470</v>
      </c>
      <c r="N8" s="7">
        <v>1085</v>
      </c>
      <c r="O8" s="32">
        <v>22035</v>
      </c>
    </row>
    <row r="9" spans="1:15" ht="21" customHeight="1" x14ac:dyDescent="0.35">
      <c r="A9" s="3">
        <v>2013</v>
      </c>
      <c r="B9" s="76"/>
      <c r="C9" s="6">
        <v>0</v>
      </c>
      <c r="D9" s="6">
        <v>896</v>
      </c>
      <c r="E9" s="6">
        <v>4526</v>
      </c>
      <c r="F9" s="6">
        <v>3480</v>
      </c>
      <c r="G9" s="6">
        <v>2945</v>
      </c>
      <c r="H9" s="6">
        <v>5130</v>
      </c>
      <c r="I9" s="6">
        <v>3286</v>
      </c>
      <c r="J9" s="6">
        <v>4309</v>
      </c>
      <c r="K9" s="6">
        <v>3090</v>
      </c>
      <c r="L9" s="6">
        <v>3596</v>
      </c>
      <c r="M9" s="6">
        <v>3540</v>
      </c>
      <c r="N9" s="6">
        <v>2325</v>
      </c>
      <c r="O9" s="32">
        <v>37123</v>
      </c>
    </row>
    <row r="10" spans="1:15" ht="21" customHeight="1" x14ac:dyDescent="0.35">
      <c r="A10" s="3">
        <v>2014</v>
      </c>
      <c r="B10" s="76"/>
      <c r="C10" s="7">
        <v>868</v>
      </c>
      <c r="D10" s="7">
        <v>588</v>
      </c>
      <c r="E10" s="7">
        <v>868</v>
      </c>
      <c r="F10" s="7">
        <v>1440</v>
      </c>
      <c r="G10" s="7">
        <v>31</v>
      </c>
      <c r="H10" s="7">
        <v>1170</v>
      </c>
      <c r="I10" s="7">
        <v>1798</v>
      </c>
      <c r="J10" s="7">
        <v>1767</v>
      </c>
      <c r="K10" s="7">
        <v>1380</v>
      </c>
      <c r="L10" s="7">
        <v>1426</v>
      </c>
      <c r="M10" s="7">
        <v>8070</v>
      </c>
      <c r="N10" s="7">
        <v>2604</v>
      </c>
      <c r="O10" s="32">
        <v>22010</v>
      </c>
    </row>
    <row r="11" spans="1:15" ht="21" customHeight="1" x14ac:dyDescent="0.35">
      <c r="A11" s="3">
        <v>2015</v>
      </c>
      <c r="B11" s="76"/>
      <c r="C11" s="6">
        <v>1705</v>
      </c>
      <c r="D11" s="6">
        <v>952</v>
      </c>
      <c r="E11" s="6">
        <v>1054</v>
      </c>
      <c r="F11" s="6">
        <v>1860</v>
      </c>
      <c r="G11" s="6">
        <v>4278</v>
      </c>
      <c r="H11" s="6">
        <v>4080</v>
      </c>
      <c r="I11" s="6">
        <v>2759</v>
      </c>
      <c r="J11" s="6">
        <v>4340</v>
      </c>
      <c r="K11" s="6">
        <v>4020</v>
      </c>
      <c r="L11" s="6">
        <v>4216</v>
      </c>
      <c r="M11" s="6">
        <v>3570</v>
      </c>
      <c r="N11" s="6">
        <v>3441</v>
      </c>
      <c r="O11" s="32">
        <v>36275</v>
      </c>
    </row>
    <row r="12" spans="1:15" ht="21" customHeight="1" x14ac:dyDescent="0.35">
      <c r="A12" s="3">
        <v>2016</v>
      </c>
      <c r="B12" s="76"/>
      <c r="C12" s="7">
        <v>2635</v>
      </c>
      <c r="D12" s="7">
        <v>1305</v>
      </c>
      <c r="E12" s="7">
        <v>2759</v>
      </c>
      <c r="F12" s="7">
        <v>2160</v>
      </c>
      <c r="G12" s="7">
        <v>3100</v>
      </c>
      <c r="H12" s="7">
        <v>4530</v>
      </c>
      <c r="I12" s="7">
        <v>3937</v>
      </c>
      <c r="J12" s="7">
        <v>6324</v>
      </c>
      <c r="K12" s="7">
        <v>6480</v>
      </c>
      <c r="L12" s="7">
        <v>6417</v>
      </c>
      <c r="M12" s="7">
        <v>4890</v>
      </c>
      <c r="N12" s="7">
        <v>5425</v>
      </c>
      <c r="O12" s="32">
        <v>49962</v>
      </c>
    </row>
    <row r="13" spans="1:15" ht="21" customHeight="1" x14ac:dyDescent="0.35">
      <c r="A13" s="3">
        <v>2017</v>
      </c>
      <c r="B13" s="76"/>
      <c r="C13" s="6">
        <v>4495</v>
      </c>
      <c r="D13" s="6">
        <v>4088</v>
      </c>
      <c r="E13" s="6">
        <v>4123</v>
      </c>
      <c r="F13" s="6">
        <v>5580</v>
      </c>
      <c r="G13" s="6">
        <v>2852</v>
      </c>
      <c r="H13" s="6">
        <v>5610</v>
      </c>
      <c r="I13" s="6">
        <v>10199</v>
      </c>
      <c r="J13" s="6">
        <v>7843</v>
      </c>
      <c r="K13" s="6">
        <v>8580</v>
      </c>
      <c r="L13" s="6">
        <v>6634</v>
      </c>
      <c r="M13" s="6">
        <v>5400</v>
      </c>
      <c r="N13" s="6">
        <v>4464</v>
      </c>
      <c r="O13" s="32">
        <v>69868</v>
      </c>
    </row>
    <row r="14" spans="1:15" ht="21" customHeight="1" x14ac:dyDescent="0.35">
      <c r="A14" s="3">
        <v>2018</v>
      </c>
      <c r="B14" s="76"/>
      <c r="C14" s="7">
        <v>4991</v>
      </c>
      <c r="D14" s="7">
        <v>6440</v>
      </c>
      <c r="E14" s="7">
        <v>7316</v>
      </c>
      <c r="F14" s="7">
        <v>5700</v>
      </c>
      <c r="G14" s="7">
        <v>12183</v>
      </c>
      <c r="H14" s="7">
        <v>12750</v>
      </c>
      <c r="I14" s="7">
        <v>10943</v>
      </c>
      <c r="J14" s="7">
        <v>10633</v>
      </c>
      <c r="K14" s="7">
        <v>12240</v>
      </c>
      <c r="L14" s="7">
        <v>10943</v>
      </c>
      <c r="M14" s="7">
        <v>10350</v>
      </c>
      <c r="N14" s="7">
        <v>6603</v>
      </c>
      <c r="O14" s="32">
        <v>111092</v>
      </c>
    </row>
    <row r="15" spans="1:15" ht="21" customHeight="1" x14ac:dyDescent="0.35">
      <c r="A15" s="3">
        <v>2019</v>
      </c>
      <c r="B15" s="76"/>
      <c r="C15" s="6">
        <v>3968</v>
      </c>
      <c r="D15" s="6">
        <v>4508</v>
      </c>
      <c r="E15" s="6">
        <v>5673</v>
      </c>
      <c r="F15" s="6">
        <v>5790</v>
      </c>
      <c r="G15" s="6">
        <v>3410</v>
      </c>
      <c r="H15" s="6">
        <v>6690</v>
      </c>
      <c r="I15" s="6">
        <v>9052</v>
      </c>
      <c r="J15" s="6">
        <v>8494</v>
      </c>
      <c r="K15" s="6">
        <v>7350</v>
      </c>
      <c r="L15" s="6">
        <v>6076</v>
      </c>
      <c r="M15" s="6">
        <v>5460</v>
      </c>
      <c r="N15" s="6">
        <v>7471</v>
      </c>
      <c r="O15" s="32">
        <v>73942</v>
      </c>
    </row>
    <row r="16" spans="1:15" ht="21" customHeight="1" x14ac:dyDescent="0.35">
      <c r="A16" s="3">
        <v>2020</v>
      </c>
      <c r="B16" s="76"/>
      <c r="C16" s="7">
        <v>4247</v>
      </c>
      <c r="D16" s="7">
        <v>4292</v>
      </c>
      <c r="E16" s="7">
        <v>4836</v>
      </c>
      <c r="F16" s="7">
        <v>9720</v>
      </c>
      <c r="G16" s="7">
        <v>7285</v>
      </c>
      <c r="H16" s="7">
        <v>6000</v>
      </c>
      <c r="I16" s="7">
        <v>6727</v>
      </c>
      <c r="J16" s="7">
        <v>10602</v>
      </c>
      <c r="K16" s="7">
        <v>6960</v>
      </c>
      <c r="L16" s="7">
        <v>7316</v>
      </c>
      <c r="M16" s="7">
        <v>10620</v>
      </c>
      <c r="N16" s="7">
        <v>7781</v>
      </c>
      <c r="O16" s="32">
        <v>86386</v>
      </c>
    </row>
    <row r="17" spans="1:16" ht="21" customHeight="1" x14ac:dyDescent="0.35">
      <c r="A17" s="3">
        <v>2021</v>
      </c>
      <c r="B17" s="76"/>
      <c r="C17" s="6">
        <v>4309</v>
      </c>
      <c r="D17" s="6">
        <v>3332</v>
      </c>
      <c r="E17" s="6">
        <v>4650</v>
      </c>
      <c r="F17" s="6">
        <v>3990</v>
      </c>
      <c r="G17" s="6">
        <v>6634</v>
      </c>
      <c r="H17" s="6">
        <v>5760</v>
      </c>
      <c r="I17" s="6">
        <v>5363</v>
      </c>
      <c r="J17" s="6">
        <v>6355</v>
      </c>
      <c r="K17" s="6">
        <v>6960</v>
      </c>
      <c r="L17" s="6">
        <v>7037</v>
      </c>
      <c r="M17" s="6">
        <v>6780</v>
      </c>
      <c r="N17" s="6">
        <v>3596</v>
      </c>
      <c r="O17" s="32">
        <v>64766</v>
      </c>
    </row>
    <row r="18" spans="1:16" ht="21" customHeight="1" x14ac:dyDescent="0.35">
      <c r="A18" s="3">
        <v>2022</v>
      </c>
      <c r="B18" s="76"/>
      <c r="C18" s="7">
        <v>2232</v>
      </c>
      <c r="D18" s="7">
        <v>2492</v>
      </c>
      <c r="E18" s="7">
        <v>3689</v>
      </c>
      <c r="F18" s="7">
        <v>4050</v>
      </c>
      <c r="G18" s="7">
        <v>7471</v>
      </c>
      <c r="H18" s="7">
        <v>9210</v>
      </c>
      <c r="I18" s="7">
        <v>7068</v>
      </c>
      <c r="J18" s="7">
        <v>8463</v>
      </c>
      <c r="K18" s="7">
        <v>6120</v>
      </c>
      <c r="L18" s="7">
        <v>7564</v>
      </c>
      <c r="M18" s="7">
        <v>5250</v>
      </c>
      <c r="N18" s="7">
        <v>6262</v>
      </c>
      <c r="O18" s="32">
        <v>69871</v>
      </c>
    </row>
    <row r="19" spans="1:16" ht="21" customHeight="1" x14ac:dyDescent="0.35">
      <c r="A19" s="3">
        <v>2023</v>
      </c>
      <c r="B19" s="76"/>
      <c r="C19" s="6">
        <v>5115</v>
      </c>
      <c r="D19" s="6">
        <v>5544</v>
      </c>
      <c r="E19" s="6">
        <v>6138</v>
      </c>
      <c r="F19" s="6">
        <v>8310</v>
      </c>
      <c r="G19" s="6">
        <v>6262</v>
      </c>
      <c r="H19" s="6">
        <v>10890</v>
      </c>
      <c r="I19" s="6">
        <v>7843</v>
      </c>
      <c r="J19" s="6">
        <v>6820</v>
      </c>
      <c r="K19" s="6">
        <v>10950</v>
      </c>
      <c r="L19" s="6">
        <v>7812</v>
      </c>
      <c r="M19" s="6">
        <v>5010</v>
      </c>
      <c r="N19" s="6">
        <v>7316</v>
      </c>
      <c r="O19" s="32">
        <v>88010</v>
      </c>
    </row>
    <row r="20" spans="1:16" ht="21" customHeight="1" x14ac:dyDescent="0.35">
      <c r="A20" s="3">
        <v>2024</v>
      </c>
      <c r="B20" s="76"/>
      <c r="C20" s="7">
        <v>6665</v>
      </c>
      <c r="D20" s="7">
        <v>3625</v>
      </c>
      <c r="E20" s="7">
        <v>3255</v>
      </c>
      <c r="F20" s="7">
        <v>5220</v>
      </c>
      <c r="G20" s="7">
        <v>6293</v>
      </c>
      <c r="H20" s="7">
        <v>10230</v>
      </c>
      <c r="I20" s="7">
        <v>5859</v>
      </c>
      <c r="J20" s="7">
        <v>9455</v>
      </c>
      <c r="K20" s="7">
        <v>4920</v>
      </c>
      <c r="L20" s="7">
        <v>8618</v>
      </c>
      <c r="M20" s="7">
        <v>9840</v>
      </c>
      <c r="N20" s="7">
        <v>5797</v>
      </c>
      <c r="O20" s="32">
        <v>79777</v>
      </c>
    </row>
    <row r="21" spans="1:16" s="22" customFormat="1" ht="21" customHeight="1" x14ac:dyDescent="0.25">
      <c r="A21" s="3">
        <v>2025</v>
      </c>
      <c r="B21" s="76"/>
      <c r="C21" s="6">
        <v>4340</v>
      </c>
      <c r="D21" s="6">
        <v>4368</v>
      </c>
      <c r="E21" s="6">
        <v>4650</v>
      </c>
      <c r="F21" s="6">
        <v>4830</v>
      </c>
      <c r="G21" s="6">
        <v>10478</v>
      </c>
      <c r="H21" s="6">
        <v>5370</v>
      </c>
      <c r="I21" s="6">
        <v>0</v>
      </c>
      <c r="J21" s="6">
        <v>11532</v>
      </c>
      <c r="K21" s="6">
        <v>8730</v>
      </c>
      <c r="L21" s="6">
        <v>6758</v>
      </c>
      <c r="M21" s="6">
        <v>5250</v>
      </c>
      <c r="N21" s="6">
        <v>6603</v>
      </c>
      <c r="O21" s="32">
        <v>72909</v>
      </c>
      <c r="P21" s="42"/>
    </row>
    <row r="22" spans="1:16" ht="21" customHeight="1" x14ac:dyDescent="0.35">
      <c r="A22" s="90" t="s">
        <v>55</v>
      </c>
      <c r="B22" s="91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21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4:P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28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34">
        <v>0</v>
      </c>
    </row>
    <row r="7" spans="1:15" ht="21" customHeight="1" x14ac:dyDescent="0.35">
      <c r="A7" s="3">
        <v>2011</v>
      </c>
      <c r="B7" s="76"/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34">
        <v>0</v>
      </c>
    </row>
    <row r="8" spans="1:15" ht="21" customHeight="1" x14ac:dyDescent="0.35">
      <c r="A8" s="3">
        <v>2012</v>
      </c>
      <c r="B8" s="76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34">
        <v>0</v>
      </c>
    </row>
    <row r="9" spans="1:15" ht="21" customHeight="1" x14ac:dyDescent="0.35">
      <c r="A9" s="3">
        <v>2013</v>
      </c>
      <c r="B9" s="76"/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34">
        <v>0</v>
      </c>
    </row>
    <row r="10" spans="1:15" ht="21" customHeight="1" x14ac:dyDescent="0.35">
      <c r="A10" s="3">
        <v>2014</v>
      </c>
      <c r="B10" s="76"/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34">
        <v>0</v>
      </c>
    </row>
    <row r="11" spans="1:15" ht="21" customHeight="1" x14ac:dyDescent="0.35">
      <c r="A11" s="3">
        <v>2015</v>
      </c>
      <c r="B11" s="76"/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330</v>
      </c>
      <c r="L11" s="6">
        <v>0</v>
      </c>
      <c r="M11" s="6">
        <v>630</v>
      </c>
      <c r="N11" s="6">
        <v>1085</v>
      </c>
      <c r="O11" s="32">
        <v>2045</v>
      </c>
    </row>
    <row r="12" spans="1:15" ht="21" customHeight="1" x14ac:dyDescent="0.35">
      <c r="A12" s="3">
        <v>2016</v>
      </c>
      <c r="B12" s="76"/>
      <c r="C12" s="7">
        <v>651</v>
      </c>
      <c r="D12" s="7">
        <v>0</v>
      </c>
      <c r="E12" s="7">
        <v>0</v>
      </c>
      <c r="F12" s="7">
        <v>30</v>
      </c>
      <c r="G12" s="7">
        <v>0</v>
      </c>
      <c r="H12" s="7">
        <v>0</v>
      </c>
      <c r="I12" s="7">
        <v>0</v>
      </c>
      <c r="J12" s="7">
        <v>4836</v>
      </c>
      <c r="K12" s="7">
        <v>4830</v>
      </c>
      <c r="L12" s="7">
        <v>0</v>
      </c>
      <c r="M12" s="7">
        <v>0</v>
      </c>
      <c r="N12" s="7">
        <v>0</v>
      </c>
      <c r="O12" s="32">
        <v>10347</v>
      </c>
    </row>
    <row r="13" spans="1:15" ht="21" customHeight="1" x14ac:dyDescent="0.35">
      <c r="A13" s="3">
        <v>2017</v>
      </c>
      <c r="B13" s="76"/>
      <c r="C13" s="6">
        <v>0</v>
      </c>
      <c r="D13" s="6">
        <v>252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558</v>
      </c>
      <c r="K13" s="6">
        <v>0</v>
      </c>
      <c r="L13" s="6">
        <v>0</v>
      </c>
      <c r="M13" s="6">
        <v>0</v>
      </c>
      <c r="N13" s="6">
        <v>0</v>
      </c>
      <c r="O13" s="32">
        <v>810</v>
      </c>
    </row>
    <row r="14" spans="1:15" ht="21" customHeight="1" x14ac:dyDescent="0.35">
      <c r="A14" s="3">
        <v>2018</v>
      </c>
      <c r="B14" s="76"/>
      <c r="C14" s="7">
        <v>1674</v>
      </c>
      <c r="D14" s="7">
        <v>2100</v>
      </c>
      <c r="E14" s="7">
        <v>1829</v>
      </c>
      <c r="F14" s="7">
        <v>1320</v>
      </c>
      <c r="G14" s="7">
        <v>2728</v>
      </c>
      <c r="H14" s="7">
        <v>1890</v>
      </c>
      <c r="I14" s="7">
        <v>2604</v>
      </c>
      <c r="J14" s="7">
        <v>2294</v>
      </c>
      <c r="K14" s="7">
        <v>2250</v>
      </c>
      <c r="L14" s="7">
        <v>1457</v>
      </c>
      <c r="M14" s="7">
        <v>1050</v>
      </c>
      <c r="N14" s="7">
        <v>1705</v>
      </c>
      <c r="O14" s="32">
        <v>22901</v>
      </c>
    </row>
    <row r="15" spans="1:15" ht="21" customHeight="1" x14ac:dyDescent="0.35">
      <c r="A15" s="3">
        <v>2019</v>
      </c>
      <c r="B15" s="76"/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217</v>
      </c>
      <c r="K15" s="6">
        <v>0</v>
      </c>
      <c r="L15" s="6">
        <v>0</v>
      </c>
      <c r="M15" s="6">
        <v>510</v>
      </c>
      <c r="N15" s="6">
        <v>0</v>
      </c>
      <c r="O15" s="32">
        <v>727</v>
      </c>
    </row>
    <row r="16" spans="1:15" ht="21" customHeight="1" x14ac:dyDescent="0.35">
      <c r="A16" s="3">
        <v>2020</v>
      </c>
      <c r="B16" s="76"/>
      <c r="C16" s="7">
        <v>0</v>
      </c>
      <c r="D16" s="7">
        <v>493</v>
      </c>
      <c r="E16" s="7">
        <v>496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32">
        <v>989</v>
      </c>
    </row>
    <row r="17" spans="1:16" ht="21" customHeight="1" x14ac:dyDescent="0.35">
      <c r="A17" s="3">
        <v>2021</v>
      </c>
      <c r="B17" s="76"/>
      <c r="C17" s="6">
        <v>217</v>
      </c>
      <c r="D17" s="6">
        <v>0</v>
      </c>
      <c r="E17" s="6">
        <v>0</v>
      </c>
      <c r="F17" s="6">
        <v>390</v>
      </c>
      <c r="G17" s="6">
        <v>0</v>
      </c>
      <c r="H17" s="6">
        <v>0</v>
      </c>
      <c r="I17" s="6">
        <v>31</v>
      </c>
      <c r="J17" s="6">
        <v>279</v>
      </c>
      <c r="K17" s="6">
        <v>330</v>
      </c>
      <c r="L17" s="6">
        <v>310</v>
      </c>
      <c r="M17" s="6">
        <v>0</v>
      </c>
      <c r="N17" s="6">
        <v>0</v>
      </c>
      <c r="O17" s="32">
        <v>1557</v>
      </c>
    </row>
    <row r="18" spans="1:16" ht="21" customHeight="1" x14ac:dyDescent="0.35">
      <c r="A18" s="3">
        <v>2022</v>
      </c>
      <c r="B18" s="76"/>
      <c r="C18" s="7">
        <v>0</v>
      </c>
      <c r="D18" s="7">
        <v>0</v>
      </c>
      <c r="E18" s="7">
        <v>0</v>
      </c>
      <c r="F18" s="7">
        <v>360</v>
      </c>
      <c r="G18" s="7">
        <v>0</v>
      </c>
      <c r="H18" s="7">
        <v>300</v>
      </c>
      <c r="I18" s="7">
        <v>589</v>
      </c>
      <c r="J18" s="7">
        <v>0</v>
      </c>
      <c r="K18" s="7">
        <v>0</v>
      </c>
      <c r="L18" s="7">
        <v>0</v>
      </c>
      <c r="M18" s="7">
        <v>510</v>
      </c>
      <c r="N18" s="7">
        <v>155</v>
      </c>
      <c r="O18" s="32">
        <v>1914</v>
      </c>
    </row>
    <row r="19" spans="1:16" ht="21" customHeight="1" x14ac:dyDescent="0.35">
      <c r="A19" s="3">
        <v>2023</v>
      </c>
      <c r="B19" s="76"/>
      <c r="C19" s="6">
        <v>155</v>
      </c>
      <c r="D19" s="6">
        <v>336</v>
      </c>
      <c r="E19" s="6">
        <v>0</v>
      </c>
      <c r="F19" s="6">
        <v>0</v>
      </c>
      <c r="G19" s="6">
        <v>310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32">
        <v>801</v>
      </c>
    </row>
    <row r="20" spans="1:16" ht="21" customHeight="1" x14ac:dyDescent="0.35">
      <c r="A20" s="3">
        <v>2024</v>
      </c>
      <c r="B20" s="76"/>
      <c r="C20" s="7">
        <v>0</v>
      </c>
      <c r="D20" s="7">
        <v>493</v>
      </c>
      <c r="E20" s="7">
        <v>248</v>
      </c>
      <c r="F20" s="7">
        <v>360</v>
      </c>
      <c r="G20" s="7">
        <v>310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32">
        <v>1411</v>
      </c>
    </row>
    <row r="21" spans="1:16" s="22" customFormat="1" ht="21" customHeight="1" x14ac:dyDescent="0.25">
      <c r="A21" s="3">
        <v>2025</v>
      </c>
      <c r="B21" s="76"/>
      <c r="C21" s="6">
        <v>0</v>
      </c>
      <c r="D21" s="6">
        <v>1064</v>
      </c>
      <c r="E21" s="6">
        <v>589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32">
        <v>1653</v>
      </c>
      <c r="P21" s="42"/>
    </row>
    <row r="22" spans="1:16" ht="21" customHeight="1" x14ac:dyDescent="0.35">
      <c r="A22" s="90" t="s">
        <v>55</v>
      </c>
      <c r="B22" s="91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1E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4:P24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133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81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60</v>
      </c>
      <c r="L6" s="7">
        <v>0</v>
      </c>
      <c r="M6" s="7">
        <v>0</v>
      </c>
      <c r="N6" s="7">
        <v>0</v>
      </c>
      <c r="O6" s="32">
        <v>60</v>
      </c>
    </row>
    <row r="7" spans="1:15" ht="21" customHeight="1" x14ac:dyDescent="0.35">
      <c r="A7" s="3">
        <v>2011</v>
      </c>
      <c r="B7" s="76"/>
      <c r="C7" s="6">
        <v>0</v>
      </c>
      <c r="D7" s="6">
        <v>0</v>
      </c>
      <c r="E7" s="6">
        <v>0</v>
      </c>
      <c r="F7" s="6">
        <v>0</v>
      </c>
      <c r="G7" s="6">
        <v>124</v>
      </c>
      <c r="H7" s="6">
        <v>30</v>
      </c>
      <c r="I7" s="6">
        <v>31</v>
      </c>
      <c r="J7" s="6">
        <v>0</v>
      </c>
      <c r="K7" s="6">
        <v>0</v>
      </c>
      <c r="L7" s="6">
        <v>0</v>
      </c>
      <c r="M7" s="6">
        <v>0</v>
      </c>
      <c r="N7" s="6">
        <v>31</v>
      </c>
      <c r="O7" s="32">
        <v>216</v>
      </c>
    </row>
    <row r="8" spans="1:15" ht="21" customHeight="1" x14ac:dyDescent="0.35">
      <c r="A8" s="3">
        <v>2012</v>
      </c>
      <c r="B8" s="76"/>
      <c r="C8" s="7">
        <v>31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31</v>
      </c>
      <c r="O8" s="32">
        <v>62</v>
      </c>
    </row>
    <row r="9" spans="1:15" ht="21" customHeight="1" x14ac:dyDescent="0.35">
      <c r="A9" s="3">
        <v>2013</v>
      </c>
      <c r="B9" s="76"/>
      <c r="C9" s="6">
        <v>0</v>
      </c>
      <c r="D9" s="6">
        <v>0</v>
      </c>
      <c r="E9" s="6">
        <v>0</v>
      </c>
      <c r="F9" s="6">
        <v>30</v>
      </c>
      <c r="G9" s="6">
        <v>0</v>
      </c>
      <c r="H9" s="6">
        <v>30</v>
      </c>
      <c r="I9" s="6">
        <v>0</v>
      </c>
      <c r="J9" s="6">
        <v>0</v>
      </c>
      <c r="K9" s="6">
        <v>0</v>
      </c>
      <c r="L9" s="6">
        <v>31</v>
      </c>
      <c r="M9" s="6">
        <v>0</v>
      </c>
      <c r="N9" s="6">
        <v>0</v>
      </c>
      <c r="O9" s="32">
        <v>91</v>
      </c>
    </row>
    <row r="10" spans="1:15" ht="21" customHeight="1" x14ac:dyDescent="0.35">
      <c r="A10" s="3">
        <v>2014</v>
      </c>
      <c r="B10" s="76"/>
      <c r="C10" s="7">
        <v>0</v>
      </c>
      <c r="D10" s="7">
        <v>532</v>
      </c>
      <c r="E10" s="7">
        <v>0</v>
      </c>
      <c r="F10" s="7">
        <v>60</v>
      </c>
      <c r="G10" s="7">
        <v>434</v>
      </c>
      <c r="H10" s="7">
        <v>300</v>
      </c>
      <c r="I10" s="7">
        <v>124</v>
      </c>
      <c r="J10" s="7">
        <v>558</v>
      </c>
      <c r="K10" s="7">
        <v>210</v>
      </c>
      <c r="L10" s="7">
        <v>434</v>
      </c>
      <c r="M10" s="7">
        <v>900</v>
      </c>
      <c r="N10" s="7">
        <v>372</v>
      </c>
      <c r="O10" s="32">
        <v>3924</v>
      </c>
    </row>
    <row r="11" spans="1:15" ht="21" customHeight="1" x14ac:dyDescent="0.35">
      <c r="A11" s="3">
        <v>2015</v>
      </c>
      <c r="B11" s="76"/>
      <c r="C11" s="6">
        <v>744</v>
      </c>
      <c r="D11" s="6">
        <v>420</v>
      </c>
      <c r="E11" s="6">
        <v>496</v>
      </c>
      <c r="F11" s="6">
        <v>480</v>
      </c>
      <c r="G11" s="6">
        <v>434</v>
      </c>
      <c r="H11" s="6">
        <v>630</v>
      </c>
      <c r="I11" s="6">
        <v>31</v>
      </c>
      <c r="J11" s="6">
        <v>434</v>
      </c>
      <c r="K11" s="6">
        <v>150</v>
      </c>
      <c r="L11" s="6">
        <v>589</v>
      </c>
      <c r="M11" s="6">
        <v>570</v>
      </c>
      <c r="N11" s="6">
        <v>155</v>
      </c>
      <c r="O11" s="32">
        <v>5133</v>
      </c>
    </row>
    <row r="12" spans="1:15" ht="21" customHeight="1" x14ac:dyDescent="0.35">
      <c r="A12" s="3">
        <v>2016</v>
      </c>
      <c r="B12" s="76"/>
      <c r="C12" s="7">
        <v>248</v>
      </c>
      <c r="D12" s="7">
        <v>290</v>
      </c>
      <c r="E12" s="7">
        <v>155</v>
      </c>
      <c r="F12" s="7">
        <v>60</v>
      </c>
      <c r="G12" s="7">
        <v>93</v>
      </c>
      <c r="H12" s="7">
        <v>90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32">
        <v>936</v>
      </c>
    </row>
    <row r="13" spans="1:15" ht="21" customHeight="1" x14ac:dyDescent="0.35">
      <c r="A13" s="3">
        <v>2017</v>
      </c>
      <c r="B13" s="76"/>
      <c r="C13" s="6">
        <v>0</v>
      </c>
      <c r="D13" s="6">
        <v>28</v>
      </c>
      <c r="E13" s="6">
        <v>31</v>
      </c>
      <c r="F13" s="6">
        <v>0</v>
      </c>
      <c r="G13" s="6">
        <v>341</v>
      </c>
      <c r="H13" s="6">
        <v>0</v>
      </c>
      <c r="I13" s="6">
        <v>0</v>
      </c>
      <c r="J13" s="6">
        <v>279</v>
      </c>
      <c r="K13" s="6">
        <v>270</v>
      </c>
      <c r="L13" s="6">
        <v>496</v>
      </c>
      <c r="M13" s="6">
        <v>210</v>
      </c>
      <c r="N13" s="6">
        <v>620</v>
      </c>
      <c r="O13" s="32">
        <v>2275</v>
      </c>
    </row>
    <row r="14" spans="1:15" ht="21" customHeight="1" x14ac:dyDescent="0.35">
      <c r="A14" s="3">
        <v>2018</v>
      </c>
      <c r="B14" s="76"/>
      <c r="C14" s="7">
        <v>0</v>
      </c>
      <c r="D14" s="7">
        <v>0</v>
      </c>
      <c r="E14" s="7">
        <v>31</v>
      </c>
      <c r="F14" s="7">
        <v>0</v>
      </c>
      <c r="G14" s="7">
        <v>0</v>
      </c>
      <c r="H14" s="7">
        <v>0</v>
      </c>
      <c r="I14" s="7">
        <v>31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32">
        <v>62</v>
      </c>
    </row>
    <row r="15" spans="1:15" ht="21" customHeight="1" x14ac:dyDescent="0.35">
      <c r="A15" s="3">
        <v>2019</v>
      </c>
      <c r="B15" s="76"/>
      <c r="C15" s="6">
        <v>0</v>
      </c>
      <c r="D15" s="6">
        <v>0</v>
      </c>
      <c r="E15" s="6">
        <v>186</v>
      </c>
      <c r="F15" s="6">
        <v>210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32">
        <v>396</v>
      </c>
    </row>
    <row r="16" spans="1:15" ht="21" customHeight="1" x14ac:dyDescent="0.35">
      <c r="A16" s="3">
        <v>2020</v>
      </c>
      <c r="B16" s="76"/>
      <c r="C16" s="7">
        <v>0</v>
      </c>
      <c r="D16" s="7">
        <v>58</v>
      </c>
      <c r="E16" s="7">
        <v>279</v>
      </c>
      <c r="F16" s="7">
        <v>270</v>
      </c>
      <c r="G16" s="7">
        <v>31</v>
      </c>
      <c r="H16" s="7">
        <v>240</v>
      </c>
      <c r="I16" s="7">
        <v>93</v>
      </c>
      <c r="J16" s="7">
        <v>124</v>
      </c>
      <c r="K16" s="7">
        <v>330</v>
      </c>
      <c r="L16" s="7">
        <v>279</v>
      </c>
      <c r="M16" s="7">
        <v>0</v>
      </c>
      <c r="N16" s="7">
        <v>0</v>
      </c>
      <c r="O16" s="32">
        <v>1704</v>
      </c>
    </row>
    <row r="17" spans="1:16" ht="21" customHeight="1" x14ac:dyDescent="0.35">
      <c r="A17" s="3">
        <v>2021</v>
      </c>
      <c r="B17" s="76"/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33">
        <v>0</v>
      </c>
    </row>
    <row r="18" spans="1:16" ht="21" customHeight="1" x14ac:dyDescent="0.35">
      <c r="A18" s="3">
        <v>2022</v>
      </c>
      <c r="B18" s="76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33">
        <v>0</v>
      </c>
    </row>
    <row r="19" spans="1:16" ht="21" customHeight="1" x14ac:dyDescent="0.35">
      <c r="A19" s="3">
        <v>2023</v>
      </c>
      <c r="B19" s="76"/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33">
        <v>0</v>
      </c>
    </row>
    <row r="20" spans="1:16" ht="21" customHeight="1" x14ac:dyDescent="0.35">
      <c r="A20" s="3">
        <v>2024</v>
      </c>
      <c r="B20" s="76"/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33">
        <v>0</v>
      </c>
    </row>
    <row r="21" spans="1:16" s="22" customFormat="1" ht="21" customHeight="1" x14ac:dyDescent="0.25">
      <c r="A21" s="3">
        <v>2025</v>
      </c>
      <c r="B21" s="76"/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8556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32">
        <v>8556</v>
      </c>
      <c r="P21" s="42"/>
    </row>
    <row r="22" spans="1:16" ht="21" customHeight="1" x14ac:dyDescent="0.35">
      <c r="A22" s="90" t="s">
        <v>55</v>
      </c>
      <c r="B22" s="91"/>
      <c r="C22" s="91"/>
    </row>
    <row r="23" spans="1:16" ht="21" customHeight="1" x14ac:dyDescent="0.35">
      <c r="A23" s="92" t="s">
        <v>135</v>
      </c>
      <c r="B23" s="92"/>
      <c r="C23" s="92"/>
      <c r="D23" s="92"/>
      <c r="E23" s="92"/>
      <c r="F23" s="92"/>
      <c r="G23" s="92"/>
      <c r="H23" s="92"/>
      <c r="I23" s="92"/>
      <c r="O23" s="18" t="s">
        <v>40</v>
      </c>
    </row>
    <row r="24" spans="1:16" ht="21" customHeight="1" x14ac:dyDescent="0.35">
      <c r="A24" s="30"/>
      <c r="B24" s="30"/>
      <c r="C24" s="30"/>
    </row>
  </sheetData>
  <mergeCells count="4">
    <mergeCell ref="A22:C22"/>
    <mergeCell ref="B6:B21"/>
    <mergeCell ref="A4:O4"/>
    <mergeCell ref="A23:I23"/>
  </mergeCells>
  <hyperlinks>
    <hyperlink ref="O23" location="الفهرس!A1" display="العودة للفهرس" xr:uid="{00000000-0004-0000-22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4:P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2" max="3" width="14.7265625" customWidth="1"/>
    <col min="12" max="15" width="14.7265625" customWidth="1"/>
  </cols>
  <sheetData>
    <row r="4" spans="1:15" s="12" customFormat="1" ht="55.15" customHeight="1" x14ac:dyDescent="0.35">
      <c r="A4" s="77" t="s">
        <v>29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35">
        <v>0</v>
      </c>
    </row>
    <row r="7" spans="1:15" ht="21" customHeight="1" x14ac:dyDescent="0.35">
      <c r="A7" s="3">
        <v>2011</v>
      </c>
      <c r="B7" s="76"/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35">
        <v>0</v>
      </c>
    </row>
    <row r="8" spans="1:15" ht="21" customHeight="1" x14ac:dyDescent="0.35">
      <c r="A8" s="3">
        <v>2012</v>
      </c>
      <c r="B8" s="76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35">
        <v>0</v>
      </c>
    </row>
    <row r="9" spans="1:15" ht="21" customHeight="1" x14ac:dyDescent="0.35">
      <c r="A9" s="3">
        <v>2013</v>
      </c>
      <c r="B9" s="76"/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35">
        <v>0</v>
      </c>
    </row>
    <row r="10" spans="1:15" ht="21" customHeight="1" x14ac:dyDescent="0.35">
      <c r="A10" s="3">
        <v>2014</v>
      </c>
      <c r="B10" s="76"/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35">
        <v>0</v>
      </c>
    </row>
    <row r="11" spans="1:15" ht="21" customHeight="1" x14ac:dyDescent="0.35">
      <c r="A11" s="3">
        <v>2015</v>
      </c>
      <c r="B11" s="76"/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35">
        <v>0</v>
      </c>
    </row>
    <row r="12" spans="1:15" ht="21" customHeight="1" x14ac:dyDescent="0.35">
      <c r="A12" s="3">
        <v>2016</v>
      </c>
      <c r="B12" s="76"/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35">
        <v>0</v>
      </c>
    </row>
    <row r="13" spans="1:15" ht="21" customHeight="1" x14ac:dyDescent="0.35">
      <c r="A13" s="3">
        <v>2017</v>
      </c>
      <c r="B13" s="76"/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35">
        <v>0</v>
      </c>
    </row>
    <row r="14" spans="1:15" ht="21" customHeight="1" x14ac:dyDescent="0.35">
      <c r="A14" s="3">
        <v>2018</v>
      </c>
      <c r="B14" s="76"/>
      <c r="C14" s="7">
        <v>806</v>
      </c>
      <c r="D14" s="7">
        <v>392</v>
      </c>
      <c r="E14" s="7">
        <v>310</v>
      </c>
      <c r="F14" s="7">
        <v>330</v>
      </c>
      <c r="G14" s="7">
        <v>651</v>
      </c>
      <c r="H14" s="7">
        <v>1530</v>
      </c>
      <c r="I14" s="7">
        <v>1209</v>
      </c>
      <c r="J14" s="7">
        <v>0</v>
      </c>
      <c r="K14" s="7">
        <v>0</v>
      </c>
      <c r="L14" s="7">
        <v>0</v>
      </c>
      <c r="M14" s="7">
        <v>2760</v>
      </c>
      <c r="N14" s="7">
        <v>0</v>
      </c>
      <c r="O14" s="32">
        <v>7988</v>
      </c>
    </row>
    <row r="15" spans="1:15" ht="21" customHeight="1" x14ac:dyDescent="0.35">
      <c r="A15" s="3">
        <v>2019</v>
      </c>
      <c r="B15" s="76"/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341</v>
      </c>
      <c r="M15" s="6">
        <v>0</v>
      </c>
      <c r="N15" s="6">
        <v>0</v>
      </c>
      <c r="O15" s="32">
        <v>341</v>
      </c>
    </row>
    <row r="16" spans="1:15" ht="21" customHeight="1" x14ac:dyDescent="0.35">
      <c r="A16" s="3">
        <v>2020</v>
      </c>
      <c r="B16" s="76"/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35">
        <v>0</v>
      </c>
    </row>
    <row r="17" spans="1:16" ht="21" customHeight="1" x14ac:dyDescent="0.35">
      <c r="A17" s="3">
        <v>2021</v>
      </c>
      <c r="B17" s="76"/>
      <c r="C17" s="6">
        <v>310</v>
      </c>
      <c r="D17" s="6">
        <v>280</v>
      </c>
      <c r="E17" s="6">
        <v>0</v>
      </c>
      <c r="F17" s="6">
        <v>0</v>
      </c>
      <c r="G17" s="6">
        <v>310</v>
      </c>
      <c r="H17" s="6">
        <v>0</v>
      </c>
      <c r="I17" s="6">
        <v>279</v>
      </c>
      <c r="J17" s="6">
        <v>0</v>
      </c>
      <c r="K17" s="6">
        <v>0</v>
      </c>
      <c r="L17" s="6">
        <v>0</v>
      </c>
      <c r="M17" s="6">
        <v>510</v>
      </c>
      <c r="N17" s="6">
        <v>558</v>
      </c>
      <c r="O17" s="32">
        <v>2247</v>
      </c>
    </row>
    <row r="18" spans="1:16" ht="21" customHeight="1" x14ac:dyDescent="0.35">
      <c r="A18" s="3">
        <v>2022</v>
      </c>
      <c r="B18" s="76"/>
      <c r="C18" s="7">
        <v>279</v>
      </c>
      <c r="D18" s="7">
        <v>392</v>
      </c>
      <c r="E18" s="7">
        <v>155</v>
      </c>
      <c r="F18" s="7">
        <v>540</v>
      </c>
      <c r="G18" s="7">
        <v>279</v>
      </c>
      <c r="H18" s="7">
        <v>300</v>
      </c>
      <c r="I18" s="7">
        <v>310</v>
      </c>
      <c r="J18" s="7">
        <v>341</v>
      </c>
      <c r="K18" s="7">
        <v>0</v>
      </c>
      <c r="L18" s="7">
        <v>0</v>
      </c>
      <c r="M18" s="7">
        <v>300</v>
      </c>
      <c r="N18" s="7">
        <v>0</v>
      </c>
      <c r="O18" s="32">
        <v>2896</v>
      </c>
    </row>
    <row r="19" spans="1:16" ht="21" customHeight="1" x14ac:dyDescent="0.35">
      <c r="A19" s="3">
        <v>2023</v>
      </c>
      <c r="B19" s="76"/>
      <c r="C19" s="6">
        <v>310</v>
      </c>
      <c r="D19" s="6">
        <v>308</v>
      </c>
      <c r="E19" s="6">
        <v>0</v>
      </c>
      <c r="F19" s="6">
        <v>0</v>
      </c>
      <c r="G19" s="6">
        <v>930</v>
      </c>
      <c r="H19" s="6">
        <v>0</v>
      </c>
      <c r="I19" s="6">
        <v>1209</v>
      </c>
      <c r="J19" s="6">
        <v>279</v>
      </c>
      <c r="K19" s="6">
        <v>630</v>
      </c>
      <c r="L19" s="6">
        <v>341</v>
      </c>
      <c r="M19" s="6">
        <v>270</v>
      </c>
      <c r="N19" s="6">
        <v>0</v>
      </c>
      <c r="O19" s="32">
        <v>4277</v>
      </c>
    </row>
    <row r="20" spans="1:16" ht="21" customHeight="1" x14ac:dyDescent="0.35">
      <c r="A20" s="3">
        <v>2024</v>
      </c>
      <c r="B20" s="76"/>
      <c r="C20" s="7">
        <v>0</v>
      </c>
      <c r="D20" s="7">
        <v>0</v>
      </c>
      <c r="E20" s="7">
        <v>0</v>
      </c>
      <c r="F20" s="7">
        <v>630</v>
      </c>
      <c r="G20" s="7">
        <v>0</v>
      </c>
      <c r="H20" s="7">
        <v>300</v>
      </c>
      <c r="I20" s="7">
        <v>651</v>
      </c>
      <c r="J20" s="7">
        <v>0</v>
      </c>
      <c r="K20" s="7">
        <v>600</v>
      </c>
      <c r="L20" s="7">
        <v>589</v>
      </c>
      <c r="M20" s="7">
        <v>0</v>
      </c>
      <c r="N20" s="7">
        <v>0</v>
      </c>
      <c r="O20" s="32">
        <v>2770</v>
      </c>
    </row>
    <row r="21" spans="1:16" s="22" customFormat="1" ht="21" customHeight="1" x14ac:dyDescent="0.25">
      <c r="A21" s="3">
        <v>2025</v>
      </c>
      <c r="B21" s="76"/>
      <c r="C21" s="6">
        <v>0</v>
      </c>
      <c r="D21" s="6">
        <v>308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630</v>
      </c>
      <c r="N21" s="6">
        <v>0</v>
      </c>
      <c r="O21" s="32">
        <v>938</v>
      </c>
      <c r="P21" s="42"/>
    </row>
    <row r="22" spans="1:16" ht="21" customHeight="1" x14ac:dyDescent="0.35">
      <c r="A22" s="90" t="s">
        <v>55</v>
      </c>
      <c r="B22" s="91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1F00-000000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4:C22"/>
  <sheetViews>
    <sheetView showGridLines="0" rightToLeft="1" view="pageBreakPreview" zoomScale="90" zoomScaleNormal="100" zoomScaleSheetLayoutView="90" workbookViewId="0">
      <selection activeCell="D1" sqref="D1"/>
    </sheetView>
  </sheetViews>
  <sheetFormatPr defaultColWidth="14.7265625" defaultRowHeight="21" customHeight="1" x14ac:dyDescent="0.35"/>
  <cols>
    <col min="3" max="3" width="24.7265625" customWidth="1"/>
  </cols>
  <sheetData>
    <row r="4" spans="1:3" ht="55.15" customHeight="1" x14ac:dyDescent="0.35">
      <c r="A4" s="77" t="s">
        <v>94</v>
      </c>
      <c r="B4" s="77"/>
      <c r="C4" s="77"/>
    </row>
    <row r="5" spans="1:3" ht="21" customHeight="1" x14ac:dyDescent="0.35">
      <c r="A5" s="3" t="s">
        <v>41</v>
      </c>
      <c r="B5" s="3" t="s">
        <v>42</v>
      </c>
      <c r="C5" s="3" t="s">
        <v>128</v>
      </c>
    </row>
    <row r="6" spans="1:3" ht="21" customHeight="1" x14ac:dyDescent="0.35">
      <c r="A6" s="3">
        <v>2010</v>
      </c>
      <c r="B6" s="76" t="s">
        <v>37</v>
      </c>
      <c r="C6" s="7">
        <v>264516000</v>
      </c>
    </row>
    <row r="7" spans="1:3" ht="21" customHeight="1" x14ac:dyDescent="0.35">
      <c r="A7" s="3">
        <v>2011</v>
      </c>
      <c r="B7" s="76"/>
      <c r="C7" s="6">
        <v>265405000</v>
      </c>
    </row>
    <row r="8" spans="1:3" ht="21" customHeight="1" x14ac:dyDescent="0.35">
      <c r="A8" s="3">
        <v>2012</v>
      </c>
      <c r="B8" s="76"/>
      <c r="C8" s="7">
        <v>265850000</v>
      </c>
    </row>
    <row r="9" spans="1:3" ht="21" customHeight="1" x14ac:dyDescent="0.35">
      <c r="A9" s="3">
        <v>2013</v>
      </c>
      <c r="B9" s="76"/>
      <c r="C9" s="6">
        <v>265789000</v>
      </c>
    </row>
    <row r="10" spans="1:3" ht="21" customHeight="1" x14ac:dyDescent="0.35">
      <c r="A10" s="3">
        <v>2014</v>
      </c>
      <c r="B10" s="76"/>
      <c r="C10" s="7">
        <v>266578000</v>
      </c>
    </row>
    <row r="11" spans="1:3" ht="21" customHeight="1" x14ac:dyDescent="0.35">
      <c r="A11" s="3">
        <v>2015</v>
      </c>
      <c r="B11" s="76"/>
      <c r="C11" s="6">
        <v>266455000</v>
      </c>
    </row>
    <row r="12" spans="1:3" ht="21" customHeight="1" x14ac:dyDescent="0.35">
      <c r="A12" s="3">
        <v>2016</v>
      </c>
      <c r="B12" s="76"/>
      <c r="C12" s="7">
        <v>266208000</v>
      </c>
    </row>
    <row r="13" spans="1:3" ht="21" customHeight="1" x14ac:dyDescent="0.35">
      <c r="A13" s="3">
        <v>2017</v>
      </c>
      <c r="B13" s="76"/>
      <c r="C13" s="6">
        <v>266260000</v>
      </c>
    </row>
    <row r="14" spans="1:3" ht="21" customHeight="1" x14ac:dyDescent="0.35">
      <c r="A14" s="3">
        <v>2018</v>
      </c>
      <c r="B14" s="76"/>
      <c r="C14" s="7">
        <v>267026000</v>
      </c>
    </row>
    <row r="15" spans="1:3" ht="21" customHeight="1" x14ac:dyDescent="0.35">
      <c r="A15" s="3">
        <v>2019</v>
      </c>
      <c r="B15" s="76"/>
      <c r="C15" s="6">
        <v>267073000</v>
      </c>
    </row>
    <row r="16" spans="1:3" ht="21" customHeight="1" x14ac:dyDescent="0.35">
      <c r="A16" s="3">
        <v>2020</v>
      </c>
      <c r="B16" s="76"/>
      <c r="C16" s="7">
        <v>267082000</v>
      </c>
    </row>
    <row r="17" spans="1:3" ht="21" customHeight="1" x14ac:dyDescent="0.35">
      <c r="A17" s="3">
        <v>2021</v>
      </c>
      <c r="B17" s="76"/>
      <c r="C17" s="6">
        <v>267192000</v>
      </c>
    </row>
    <row r="18" spans="1:3" ht="21" customHeight="1" x14ac:dyDescent="0.35">
      <c r="A18" s="3">
        <v>2022</v>
      </c>
      <c r="B18" s="76"/>
      <c r="C18" s="7">
        <v>267192000</v>
      </c>
    </row>
    <row r="19" spans="1:3" ht="21" customHeight="1" x14ac:dyDescent="0.35">
      <c r="A19" s="3">
        <v>2023</v>
      </c>
      <c r="B19" s="76"/>
      <c r="C19" s="6">
        <v>267230000</v>
      </c>
    </row>
    <row r="20" spans="1:3" ht="21" customHeight="1" x14ac:dyDescent="0.35">
      <c r="A20" s="3">
        <v>2024</v>
      </c>
      <c r="B20" s="76"/>
      <c r="C20" s="7">
        <v>267200000</v>
      </c>
    </row>
    <row r="21" spans="1:3" ht="21" customHeight="1" x14ac:dyDescent="0.35">
      <c r="A21" s="3">
        <v>2025</v>
      </c>
      <c r="B21" s="76"/>
      <c r="C21" s="6">
        <v>267200000</v>
      </c>
    </row>
    <row r="22" spans="1:3" ht="21" customHeight="1" x14ac:dyDescent="0.35">
      <c r="A22" s="90" t="s">
        <v>55</v>
      </c>
      <c r="B22" s="91"/>
      <c r="C22" s="18" t="s">
        <v>40</v>
      </c>
    </row>
  </sheetData>
  <mergeCells count="3">
    <mergeCell ref="A22:B22"/>
    <mergeCell ref="B6:B21"/>
    <mergeCell ref="A4:C4"/>
  </mergeCells>
  <hyperlinks>
    <hyperlink ref="C22" location="الفهرس!A1" display="العودة للفهرس" xr:uid="{00000000-0004-0000-23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  <oddFooter>&amp;C&amp;"Aptos"&amp;10 &amp;K0000FF_x000D_# Restricted - مقيد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4:C22"/>
  <sheetViews>
    <sheetView showGridLines="0" rightToLeft="1" view="pageBreakPreview" zoomScale="90" zoomScaleNormal="100" zoomScaleSheetLayoutView="90" workbookViewId="0">
      <selection activeCell="D1" sqref="D1"/>
    </sheetView>
  </sheetViews>
  <sheetFormatPr defaultColWidth="14.7265625" defaultRowHeight="21" customHeight="1" x14ac:dyDescent="0.35"/>
  <cols>
    <col min="3" max="3" width="24.7265625" customWidth="1"/>
  </cols>
  <sheetData>
    <row r="4" spans="1:3" ht="55.15" customHeight="1" x14ac:dyDescent="0.35">
      <c r="A4" s="77" t="s">
        <v>93</v>
      </c>
      <c r="B4" s="77"/>
      <c r="C4" s="77"/>
    </row>
    <row r="5" spans="1:3" ht="21" customHeight="1" x14ac:dyDescent="0.35">
      <c r="A5" s="3" t="s">
        <v>41</v>
      </c>
      <c r="B5" s="3" t="s">
        <v>42</v>
      </c>
      <c r="C5" s="3" t="s">
        <v>129</v>
      </c>
    </row>
    <row r="6" spans="1:3" ht="21" customHeight="1" x14ac:dyDescent="0.35">
      <c r="A6" s="3">
        <v>2010</v>
      </c>
      <c r="B6" s="76" t="s">
        <v>84</v>
      </c>
      <c r="C6" s="7">
        <v>8016000</v>
      </c>
    </row>
    <row r="7" spans="1:3" ht="21" customHeight="1" x14ac:dyDescent="0.35">
      <c r="A7" s="3">
        <v>2011</v>
      </c>
      <c r="B7" s="76"/>
      <c r="C7" s="6">
        <v>8151000</v>
      </c>
    </row>
    <row r="8" spans="1:3" ht="21" customHeight="1" x14ac:dyDescent="0.35">
      <c r="A8" s="3">
        <v>2012</v>
      </c>
      <c r="B8" s="76"/>
      <c r="C8" s="7">
        <v>8235000</v>
      </c>
    </row>
    <row r="9" spans="1:3" ht="21" customHeight="1" x14ac:dyDescent="0.35">
      <c r="A9" s="3">
        <v>2013</v>
      </c>
      <c r="B9" s="76"/>
      <c r="C9" s="6">
        <v>8317000</v>
      </c>
    </row>
    <row r="10" spans="1:3" ht="21" customHeight="1" x14ac:dyDescent="0.35">
      <c r="A10" s="3">
        <v>2014</v>
      </c>
      <c r="B10" s="76"/>
      <c r="C10" s="7">
        <v>8488870.0084961765</v>
      </c>
    </row>
    <row r="11" spans="1:3" ht="21" customHeight="1" x14ac:dyDescent="0.35">
      <c r="A11" s="3">
        <v>2015</v>
      </c>
      <c r="B11" s="76"/>
      <c r="C11" s="6">
        <v>8588246.9555366747</v>
      </c>
    </row>
    <row r="12" spans="1:3" ht="21" customHeight="1" x14ac:dyDescent="0.35">
      <c r="A12" s="3">
        <v>2016</v>
      </c>
      <c r="B12" s="76"/>
      <c r="C12" s="7">
        <v>8619342.9623336159</v>
      </c>
    </row>
    <row r="13" spans="1:3" ht="21" customHeight="1" x14ac:dyDescent="0.35">
      <c r="A13" s="3">
        <v>2017</v>
      </c>
      <c r="B13" s="76"/>
      <c r="C13" s="6">
        <v>8714588.7999999989</v>
      </c>
    </row>
    <row r="14" spans="1:3" ht="21" customHeight="1" x14ac:dyDescent="0.35">
      <c r="A14" s="3">
        <v>2018</v>
      </c>
      <c r="B14" s="76"/>
      <c r="C14" s="7">
        <v>8260199.9999999991</v>
      </c>
    </row>
    <row r="15" spans="1:3" ht="21" customHeight="1" x14ac:dyDescent="0.35">
      <c r="A15" s="3">
        <v>2019</v>
      </c>
      <c r="B15" s="76"/>
      <c r="C15" s="6">
        <v>8366099.9999999981</v>
      </c>
    </row>
    <row r="16" spans="1:3" ht="21" customHeight="1" x14ac:dyDescent="0.35">
      <c r="A16" s="3">
        <v>2020</v>
      </c>
      <c r="B16" s="76"/>
      <c r="C16" s="7">
        <v>8436699.9999999981</v>
      </c>
    </row>
    <row r="17" spans="1:3" ht="21" customHeight="1" x14ac:dyDescent="0.35">
      <c r="A17" s="3">
        <v>2021</v>
      </c>
      <c r="B17" s="76"/>
      <c r="C17" s="6">
        <v>8507300</v>
      </c>
    </row>
    <row r="18" spans="1:3" ht="21" customHeight="1" x14ac:dyDescent="0.35">
      <c r="A18" s="3">
        <v>2022</v>
      </c>
      <c r="B18" s="76"/>
      <c r="C18" s="7">
        <v>9514000</v>
      </c>
    </row>
    <row r="19" spans="1:3" ht="21" customHeight="1" x14ac:dyDescent="0.35">
      <c r="A19" s="3">
        <v>2023</v>
      </c>
      <c r="B19" s="76"/>
      <c r="C19" s="6">
        <v>9650660</v>
      </c>
    </row>
    <row r="20" spans="1:3" ht="21" customHeight="1" x14ac:dyDescent="0.35">
      <c r="A20" s="3">
        <v>2024</v>
      </c>
      <c r="B20" s="76"/>
      <c r="C20" s="7">
        <v>9727000</v>
      </c>
    </row>
    <row r="21" spans="1:3" s="22" customFormat="1" ht="21" customHeight="1" x14ac:dyDescent="0.25">
      <c r="A21" s="3">
        <v>2025</v>
      </c>
      <c r="B21" s="76"/>
      <c r="C21" s="6">
        <v>9786000</v>
      </c>
    </row>
    <row r="22" spans="1:3" ht="21" customHeight="1" x14ac:dyDescent="0.35">
      <c r="A22" s="90" t="s">
        <v>55</v>
      </c>
      <c r="B22" s="91"/>
      <c r="C22" s="18" t="s">
        <v>40</v>
      </c>
    </row>
  </sheetData>
  <mergeCells count="3">
    <mergeCell ref="A22:B22"/>
    <mergeCell ref="B6:B21"/>
    <mergeCell ref="A4:C4"/>
  </mergeCells>
  <hyperlinks>
    <hyperlink ref="C22" location="الفهرس!A1" display="العودة للفهرس" xr:uid="{00000000-0004-0000-24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  <oddFooter>&amp;C&amp;"Aptos"&amp;10 &amp;K0000FF_x000D_# Restricted - مقيد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4:O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2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86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81</v>
      </c>
      <c r="C6" s="7">
        <v>5159</v>
      </c>
      <c r="D6" s="7">
        <v>-658</v>
      </c>
      <c r="E6" s="7">
        <v>9019</v>
      </c>
      <c r="F6" s="7">
        <v>10951</v>
      </c>
      <c r="G6" s="7">
        <v>-142</v>
      </c>
      <c r="H6" s="7">
        <v>-589</v>
      </c>
      <c r="I6" s="7">
        <v>10157</v>
      </c>
      <c r="J6" s="7">
        <v>4463</v>
      </c>
      <c r="K6" s="7">
        <v>1413</v>
      </c>
      <c r="L6" s="7">
        <v>3430</v>
      </c>
      <c r="M6" s="7">
        <v>-10792</v>
      </c>
      <c r="N6" s="7">
        <v>3971</v>
      </c>
      <c r="O6" s="32">
        <v>36382</v>
      </c>
    </row>
    <row r="7" spans="1:15" ht="21" customHeight="1" x14ac:dyDescent="0.35">
      <c r="A7" s="3">
        <v>2011</v>
      </c>
      <c r="B7" s="76"/>
      <c r="C7" s="6">
        <v>-2443</v>
      </c>
      <c r="D7" s="6">
        <v>-10691</v>
      </c>
      <c r="E7" s="6">
        <v>12210</v>
      </c>
      <c r="F7" s="6">
        <v>-11688</v>
      </c>
      <c r="G7" s="6">
        <v>-19122</v>
      </c>
      <c r="H7" s="6">
        <v>-2179</v>
      </c>
      <c r="I7" s="6">
        <v>3374</v>
      </c>
      <c r="J7" s="6">
        <v>-5130</v>
      </c>
      <c r="K7" s="6">
        <v>3416</v>
      </c>
      <c r="L7" s="6">
        <v>-4596</v>
      </c>
      <c r="M7" s="6">
        <v>-2090</v>
      </c>
      <c r="N7" s="6">
        <v>9139</v>
      </c>
      <c r="O7" s="32">
        <v>-29800</v>
      </c>
    </row>
    <row r="8" spans="1:15" ht="21" customHeight="1" x14ac:dyDescent="0.35">
      <c r="A8" s="3">
        <v>2012</v>
      </c>
      <c r="B8" s="76"/>
      <c r="C8" s="7">
        <v>14073</v>
      </c>
      <c r="D8" s="7">
        <v>12145</v>
      </c>
      <c r="E8" s="7">
        <v>6840</v>
      </c>
      <c r="F8" s="7">
        <v>10419</v>
      </c>
      <c r="G8" s="7">
        <v>-5603</v>
      </c>
      <c r="H8" s="7">
        <v>-6285</v>
      </c>
      <c r="I8" s="7">
        <v>-736</v>
      </c>
      <c r="J8" s="7">
        <v>-2270</v>
      </c>
      <c r="K8" s="7">
        <v>165</v>
      </c>
      <c r="L8" s="7">
        <v>3760</v>
      </c>
      <c r="M8" s="7">
        <v>5816</v>
      </c>
      <c r="N8" s="7">
        <v>-2262</v>
      </c>
      <c r="O8" s="32">
        <v>36062</v>
      </c>
    </row>
    <row r="9" spans="1:15" ht="21" customHeight="1" x14ac:dyDescent="0.35">
      <c r="A9" s="3">
        <v>2013</v>
      </c>
      <c r="B9" s="76"/>
      <c r="C9" s="6">
        <v>-2012</v>
      </c>
      <c r="D9" s="6">
        <v>-2744</v>
      </c>
      <c r="E9" s="6">
        <v>-612</v>
      </c>
      <c r="F9" s="6">
        <v>4952</v>
      </c>
      <c r="G9" s="6">
        <v>-3156</v>
      </c>
      <c r="H9" s="6">
        <v>2302</v>
      </c>
      <c r="I9" s="6">
        <v>315</v>
      </c>
      <c r="J9" s="6">
        <v>2842</v>
      </c>
      <c r="K9" s="6">
        <v>3419</v>
      </c>
      <c r="L9" s="6">
        <v>1122</v>
      </c>
      <c r="M9" s="6">
        <v>7605</v>
      </c>
      <c r="N9" s="6">
        <v>-2758</v>
      </c>
      <c r="O9" s="32">
        <v>11275</v>
      </c>
    </row>
    <row r="10" spans="1:15" ht="21" customHeight="1" x14ac:dyDescent="0.35">
      <c r="A10" s="3">
        <v>2014</v>
      </c>
      <c r="B10" s="76"/>
      <c r="C10" s="7">
        <v>-4249</v>
      </c>
      <c r="D10" s="7">
        <v>592</v>
      </c>
      <c r="E10" s="7">
        <v>3414</v>
      </c>
      <c r="F10" s="7">
        <v>-3819</v>
      </c>
      <c r="G10" s="7">
        <v>-3041</v>
      </c>
      <c r="H10" s="7">
        <v>-1428</v>
      </c>
      <c r="I10" s="7">
        <v>6274</v>
      </c>
      <c r="J10" s="7">
        <v>-81</v>
      </c>
      <c r="K10" s="7">
        <v>8961</v>
      </c>
      <c r="L10" s="7">
        <v>6798</v>
      </c>
      <c r="M10" s="7">
        <v>4521</v>
      </c>
      <c r="N10" s="7">
        <v>2883</v>
      </c>
      <c r="O10" s="32">
        <v>20825</v>
      </c>
    </row>
    <row r="11" spans="1:15" ht="21" customHeight="1" x14ac:dyDescent="0.35">
      <c r="A11" s="3">
        <v>2015</v>
      </c>
      <c r="B11" s="76"/>
      <c r="C11" s="6">
        <v>-5378</v>
      </c>
      <c r="D11" s="6">
        <v>-3186</v>
      </c>
      <c r="E11" s="6">
        <v>4241</v>
      </c>
      <c r="F11" s="6">
        <v>-348</v>
      </c>
      <c r="G11" s="6">
        <v>9247</v>
      </c>
      <c r="H11" s="6">
        <v>6193</v>
      </c>
      <c r="I11" s="6">
        <v>735</v>
      </c>
      <c r="J11" s="6">
        <v>6383</v>
      </c>
      <c r="K11" s="6">
        <v>-3900</v>
      </c>
      <c r="L11" s="6">
        <v>6715</v>
      </c>
      <c r="M11" s="6">
        <v>-2523</v>
      </c>
      <c r="N11" s="6">
        <v>-1432</v>
      </c>
      <c r="O11" s="32">
        <v>16747</v>
      </c>
    </row>
    <row r="12" spans="1:15" ht="21" customHeight="1" x14ac:dyDescent="0.35">
      <c r="A12" s="3">
        <v>2016</v>
      </c>
      <c r="B12" s="76"/>
      <c r="C12" s="7">
        <v>-11355</v>
      </c>
      <c r="D12" s="7">
        <v>-8520</v>
      </c>
      <c r="E12" s="7">
        <v>-8940</v>
      </c>
      <c r="F12" s="7">
        <v>-5800</v>
      </c>
      <c r="G12" s="7">
        <v>-1683</v>
      </c>
      <c r="H12" s="7">
        <v>270</v>
      </c>
      <c r="I12" s="7">
        <v>-7982</v>
      </c>
      <c r="J12" s="7">
        <v>-453</v>
      </c>
      <c r="K12" s="7">
        <v>-2322</v>
      </c>
      <c r="L12" s="7">
        <v>-2102</v>
      </c>
      <c r="M12" s="7">
        <v>-2220</v>
      </c>
      <c r="N12" s="7">
        <v>-1745</v>
      </c>
      <c r="O12" s="32">
        <v>-52852</v>
      </c>
    </row>
    <row r="13" spans="1:15" ht="21" customHeight="1" x14ac:dyDescent="0.35">
      <c r="A13" s="3">
        <v>2017</v>
      </c>
      <c r="B13" s="76"/>
      <c r="C13" s="6">
        <v>-10658</v>
      </c>
      <c r="D13" s="6">
        <v>2741</v>
      </c>
      <c r="E13" s="6">
        <v>3150</v>
      </c>
      <c r="F13" s="6">
        <v>-3927</v>
      </c>
      <c r="G13" s="6">
        <v>-5124</v>
      </c>
      <c r="H13" s="6">
        <v>-2253</v>
      </c>
      <c r="I13" s="6">
        <v>-843</v>
      </c>
      <c r="J13" s="6">
        <v>-1091</v>
      </c>
      <c r="K13" s="6">
        <v>-1344</v>
      </c>
      <c r="L13" s="6">
        <v>2650</v>
      </c>
      <c r="M13" s="6">
        <v>-6204</v>
      </c>
      <c r="N13" s="6">
        <v>-4709</v>
      </c>
      <c r="O13" s="32">
        <v>-27612</v>
      </c>
    </row>
    <row r="14" spans="1:15" ht="21" customHeight="1" x14ac:dyDescent="0.35">
      <c r="A14" s="3">
        <v>2018</v>
      </c>
      <c r="B14" s="76"/>
      <c r="C14" s="7">
        <v>-4200</v>
      </c>
      <c r="D14" s="7">
        <v>-3881</v>
      </c>
      <c r="E14" s="7">
        <v>-1507</v>
      </c>
      <c r="F14" s="7">
        <v>-993</v>
      </c>
      <c r="G14" s="7">
        <v>942</v>
      </c>
      <c r="H14" s="7">
        <v>-453</v>
      </c>
      <c r="I14" s="7">
        <v>-5509</v>
      </c>
      <c r="J14" s="7">
        <v>-2821</v>
      </c>
      <c r="K14" s="7">
        <v>-2784</v>
      </c>
      <c r="L14" s="7">
        <v>-6423</v>
      </c>
      <c r="M14" s="7">
        <v>-9162</v>
      </c>
      <c r="N14" s="7">
        <v>-2843</v>
      </c>
      <c r="O14" s="32">
        <v>-39634</v>
      </c>
    </row>
    <row r="15" spans="1:15" ht="21" customHeight="1" x14ac:dyDescent="0.35">
      <c r="A15" s="3">
        <v>2019</v>
      </c>
      <c r="B15" s="76"/>
      <c r="C15" s="6">
        <v>-4542</v>
      </c>
      <c r="D15" s="6">
        <v>3732</v>
      </c>
      <c r="E15" s="6">
        <v>-3599</v>
      </c>
      <c r="F15" s="6">
        <v>-7482</v>
      </c>
      <c r="G15" s="6">
        <v>-5763</v>
      </c>
      <c r="H15" s="6">
        <v>177</v>
      </c>
      <c r="I15" s="6">
        <v>-8103</v>
      </c>
      <c r="J15" s="6">
        <v>-7043</v>
      </c>
      <c r="K15" s="6">
        <v>-20271</v>
      </c>
      <c r="L15" s="6">
        <v>15596</v>
      </c>
      <c r="M15" s="6">
        <v>-1065</v>
      </c>
      <c r="N15" s="6">
        <v>-11814</v>
      </c>
      <c r="O15" s="32">
        <v>-50177</v>
      </c>
    </row>
    <row r="16" spans="1:15" ht="21" customHeight="1" x14ac:dyDescent="0.35">
      <c r="A16" s="3">
        <v>2020</v>
      </c>
      <c r="B16" s="76"/>
      <c r="C16" s="7">
        <v>-1231</v>
      </c>
      <c r="D16" s="7">
        <v>-683</v>
      </c>
      <c r="E16" s="7">
        <v>2964</v>
      </c>
      <c r="F16" s="7">
        <v>-12747</v>
      </c>
      <c r="G16" s="7">
        <v>4058</v>
      </c>
      <c r="H16" s="7">
        <v>5790</v>
      </c>
      <c r="I16" s="7">
        <v>416</v>
      </c>
      <c r="J16" s="7">
        <v>-8200</v>
      </c>
      <c r="K16" s="7">
        <v>-1584</v>
      </c>
      <c r="L16" s="7">
        <v>676</v>
      </c>
      <c r="M16" s="7">
        <v>-1227</v>
      </c>
      <c r="N16" s="7">
        <v>-3416</v>
      </c>
      <c r="O16" s="32">
        <v>-15184</v>
      </c>
    </row>
    <row r="17" spans="1:15" ht="21" customHeight="1" x14ac:dyDescent="0.35">
      <c r="A17" s="3">
        <v>2021</v>
      </c>
      <c r="B17" s="76"/>
      <c r="C17" s="6">
        <v>-2809</v>
      </c>
      <c r="D17" s="6">
        <v>-2632</v>
      </c>
      <c r="E17" s="6">
        <v>-1237</v>
      </c>
      <c r="F17" s="6">
        <v>747</v>
      </c>
      <c r="G17" s="6">
        <v>1690</v>
      </c>
      <c r="H17" s="6">
        <v>-636</v>
      </c>
      <c r="I17" s="6">
        <v>-34</v>
      </c>
      <c r="J17" s="6">
        <v>-1941</v>
      </c>
      <c r="K17" s="6">
        <v>3378</v>
      </c>
      <c r="L17" s="6">
        <v>264</v>
      </c>
      <c r="M17" s="6">
        <v>-4428</v>
      </c>
      <c r="N17" s="6">
        <v>2285</v>
      </c>
      <c r="O17" s="32">
        <v>-5353</v>
      </c>
    </row>
    <row r="18" spans="1:15" ht="21" customHeight="1" x14ac:dyDescent="0.35">
      <c r="A18" s="3">
        <v>2022</v>
      </c>
      <c r="B18" s="76"/>
      <c r="C18" s="7">
        <v>-921</v>
      </c>
      <c r="D18" s="7">
        <v>3408</v>
      </c>
      <c r="E18" s="7">
        <v>-1302</v>
      </c>
      <c r="F18" s="7">
        <v>3732</v>
      </c>
      <c r="G18" s="7">
        <v>4842</v>
      </c>
      <c r="H18" s="7">
        <v>-2574</v>
      </c>
      <c r="I18" s="7">
        <v>211</v>
      </c>
      <c r="J18" s="7">
        <v>-456</v>
      </c>
      <c r="K18" s="7">
        <v>3171</v>
      </c>
      <c r="L18" s="7">
        <v>3887</v>
      </c>
      <c r="M18" s="7">
        <v>2967</v>
      </c>
      <c r="N18" s="7">
        <v>-3047</v>
      </c>
      <c r="O18" s="32">
        <v>13918</v>
      </c>
    </row>
    <row r="19" spans="1:15" ht="21" customHeight="1" x14ac:dyDescent="0.35">
      <c r="A19" s="3">
        <v>2023</v>
      </c>
      <c r="B19" s="76"/>
      <c r="C19" s="6">
        <v>-2923</v>
      </c>
      <c r="D19" s="6">
        <v>6258</v>
      </c>
      <c r="E19" s="6">
        <v>-4492</v>
      </c>
      <c r="F19" s="6">
        <v>1977</v>
      </c>
      <c r="G19" s="6">
        <v>-1156</v>
      </c>
      <c r="H19" s="6">
        <v>1452</v>
      </c>
      <c r="I19" s="6">
        <v>-2962</v>
      </c>
      <c r="J19" s="6">
        <v>4157</v>
      </c>
      <c r="K19" s="6">
        <v>-4641</v>
      </c>
      <c r="L19" s="6">
        <v>3398</v>
      </c>
      <c r="M19" s="6">
        <v>144</v>
      </c>
      <c r="N19" s="6">
        <v>-580</v>
      </c>
      <c r="O19" s="32">
        <v>632</v>
      </c>
    </row>
    <row r="20" spans="1:15" ht="21" customHeight="1" x14ac:dyDescent="0.35">
      <c r="A20" s="3">
        <v>2024</v>
      </c>
      <c r="B20" s="76"/>
      <c r="C20" s="7">
        <v>2613</v>
      </c>
      <c r="D20" s="7">
        <v>-6731</v>
      </c>
      <c r="E20" s="7">
        <v>-5806</v>
      </c>
      <c r="F20" s="7">
        <v>6663</v>
      </c>
      <c r="G20" s="7">
        <v>-10004</v>
      </c>
      <c r="H20" s="7">
        <v>-1752</v>
      </c>
      <c r="I20" s="7">
        <v>5360</v>
      </c>
      <c r="J20" s="7">
        <v>-3035</v>
      </c>
      <c r="K20" s="7">
        <v>2094</v>
      </c>
      <c r="L20" s="7">
        <v>2620</v>
      </c>
      <c r="M20" s="7">
        <v>3900</v>
      </c>
      <c r="N20" s="7">
        <v>2641</v>
      </c>
      <c r="O20" s="32">
        <v>-1437</v>
      </c>
    </row>
    <row r="21" spans="1:15" s="22" customFormat="1" ht="21" customHeight="1" x14ac:dyDescent="0.25">
      <c r="A21" s="3">
        <v>2025</v>
      </c>
      <c r="B21" s="76"/>
      <c r="C21" s="6">
        <v>8153</v>
      </c>
      <c r="D21" s="6">
        <v>-10136</v>
      </c>
      <c r="E21" s="6">
        <v>577</v>
      </c>
      <c r="F21" s="6">
        <v>-2832</v>
      </c>
      <c r="G21" s="6">
        <v>-2623</v>
      </c>
      <c r="H21" s="6">
        <v>11502</v>
      </c>
      <c r="I21" s="6">
        <v>-7062</v>
      </c>
      <c r="J21" s="6">
        <v>-1553</v>
      </c>
      <c r="K21" s="6">
        <v>6729</v>
      </c>
      <c r="L21" s="6">
        <v>-1742</v>
      </c>
      <c r="M21" s="6">
        <v>-1791</v>
      </c>
      <c r="N21" s="6">
        <v>6436</v>
      </c>
      <c r="O21" s="32">
        <v>5658</v>
      </c>
    </row>
    <row r="22" spans="1:15" s="22" customFormat="1" ht="21" customHeight="1" x14ac:dyDescent="0.25">
      <c r="A22" s="23" t="s">
        <v>55</v>
      </c>
      <c r="O22" s="18" t="s">
        <v>40</v>
      </c>
    </row>
  </sheetData>
  <mergeCells count="2">
    <mergeCell ref="B6:B21"/>
    <mergeCell ref="A4:O4"/>
  </mergeCells>
  <hyperlinks>
    <hyperlink ref="O22" location="الفهرس!A1" display="العودة للفهرس" xr:uid="{00000000-0004-0000-25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D24"/>
  <sheetViews>
    <sheetView showGridLines="0" rightToLeft="1" view="pageBreakPreview" zoomScale="90" zoomScaleNormal="100" zoomScaleSheetLayoutView="90" workbookViewId="0">
      <selection activeCell="D1" sqref="D1"/>
    </sheetView>
  </sheetViews>
  <sheetFormatPr defaultColWidth="14.7265625" defaultRowHeight="21" customHeight="1" x14ac:dyDescent="0.35"/>
  <cols>
    <col min="2" max="2" width="25.7265625" customWidth="1"/>
    <col min="3" max="3" width="35.7265625" customWidth="1"/>
  </cols>
  <sheetData>
    <row r="4" spans="1:3" ht="55.15" customHeight="1" x14ac:dyDescent="0.35">
      <c r="A4" s="77" t="s">
        <v>74</v>
      </c>
      <c r="B4" s="77"/>
      <c r="C4" s="77"/>
    </row>
    <row r="5" spans="1:3" ht="21" customHeight="1" x14ac:dyDescent="0.35">
      <c r="A5" s="3" t="s">
        <v>41</v>
      </c>
      <c r="B5" s="3" t="s">
        <v>42</v>
      </c>
      <c r="C5" s="3" t="s">
        <v>126</v>
      </c>
    </row>
    <row r="6" spans="1:3" ht="21" customHeight="1" x14ac:dyDescent="0.35">
      <c r="A6" s="3">
        <v>2010</v>
      </c>
      <c r="B6" s="76" t="s">
        <v>75</v>
      </c>
      <c r="C6" s="47">
        <v>2341840</v>
      </c>
    </row>
    <row r="7" spans="1:3" ht="21" customHeight="1" x14ac:dyDescent="0.35">
      <c r="A7" s="3">
        <v>2011</v>
      </c>
      <c r="B7" s="76"/>
      <c r="C7" s="6">
        <v>2456815</v>
      </c>
    </row>
    <row r="8" spans="1:3" ht="21" customHeight="1" x14ac:dyDescent="0.35">
      <c r="A8" s="3">
        <v>2012</v>
      </c>
      <c r="B8" s="76"/>
      <c r="C8" s="47">
        <v>2673264</v>
      </c>
    </row>
    <row r="9" spans="1:3" ht="21" customHeight="1" x14ac:dyDescent="0.35">
      <c r="A9" s="3">
        <v>2013</v>
      </c>
      <c r="B9" s="76"/>
      <c r="C9" s="6">
        <v>2730200</v>
      </c>
    </row>
    <row r="10" spans="1:3" ht="21" customHeight="1" x14ac:dyDescent="0.35">
      <c r="A10" s="3">
        <v>2014</v>
      </c>
      <c r="B10" s="76"/>
      <c r="C10" s="47">
        <v>2838970</v>
      </c>
    </row>
    <row r="11" spans="1:3" ht="21" customHeight="1" x14ac:dyDescent="0.35">
      <c r="A11" s="3">
        <v>2015</v>
      </c>
      <c r="B11" s="76"/>
      <c r="C11" s="6">
        <v>2862330</v>
      </c>
    </row>
    <row r="12" spans="1:3" ht="21" customHeight="1" x14ac:dyDescent="0.35">
      <c r="A12" s="3">
        <v>2016</v>
      </c>
      <c r="B12" s="76"/>
      <c r="C12" s="47">
        <v>3020964</v>
      </c>
    </row>
    <row r="13" spans="1:3" ht="21" customHeight="1" x14ac:dyDescent="0.35">
      <c r="A13" s="3">
        <v>2017</v>
      </c>
      <c r="B13" s="76"/>
      <c r="C13" s="6">
        <v>3143380</v>
      </c>
    </row>
    <row r="14" spans="1:3" ht="21" customHeight="1" x14ac:dyDescent="0.35">
      <c r="A14" s="3">
        <v>2018</v>
      </c>
      <c r="B14" s="76"/>
      <c r="C14" s="47">
        <v>3231710</v>
      </c>
    </row>
    <row r="15" spans="1:3" ht="21" customHeight="1" x14ac:dyDescent="0.35">
      <c r="A15" s="3">
        <v>2019</v>
      </c>
      <c r="B15" s="76"/>
      <c r="C15" s="6">
        <v>3238645</v>
      </c>
    </row>
    <row r="16" spans="1:3" ht="21" customHeight="1" x14ac:dyDescent="0.35">
      <c r="A16" s="3">
        <v>2020</v>
      </c>
      <c r="B16" s="76"/>
      <c r="C16" s="47">
        <v>3266916</v>
      </c>
    </row>
    <row r="17" spans="1:4" ht="21" customHeight="1" x14ac:dyDescent="0.35">
      <c r="A17" s="3">
        <v>2021</v>
      </c>
      <c r="B17" s="76"/>
      <c r="C17" s="6">
        <v>3285730</v>
      </c>
    </row>
    <row r="18" spans="1:4" ht="21" customHeight="1" x14ac:dyDescent="0.35">
      <c r="A18" s="3">
        <v>2022</v>
      </c>
      <c r="B18" s="76"/>
      <c r="C18" s="47">
        <v>3394500</v>
      </c>
    </row>
    <row r="19" spans="1:4" ht="21" customHeight="1" x14ac:dyDescent="0.35">
      <c r="A19" s="3" t="s">
        <v>76</v>
      </c>
      <c r="B19" s="76"/>
      <c r="C19" s="6">
        <v>3645255</v>
      </c>
    </row>
    <row r="20" spans="1:4" ht="21" customHeight="1" x14ac:dyDescent="0.35">
      <c r="A20" s="3" t="s">
        <v>77</v>
      </c>
      <c r="B20" s="76"/>
      <c r="C20" s="47">
        <v>3604002</v>
      </c>
    </row>
    <row r="21" spans="1:4" ht="21" customHeight="1" x14ac:dyDescent="0.35">
      <c r="A21" s="3" t="s">
        <v>78</v>
      </c>
      <c r="B21" s="76"/>
      <c r="C21" s="6">
        <v>3933000</v>
      </c>
      <c r="D21" s="22"/>
    </row>
    <row r="22" spans="1:4" ht="21" customHeight="1" x14ac:dyDescent="0.35">
      <c r="A22" s="74" t="s">
        <v>55</v>
      </c>
      <c r="B22" s="75"/>
    </row>
    <row r="23" spans="1:4" ht="21" customHeight="1" x14ac:dyDescent="0.35">
      <c r="A23" s="78" t="s">
        <v>79</v>
      </c>
      <c r="B23" s="78"/>
      <c r="C23" s="78"/>
    </row>
    <row r="24" spans="1:4" ht="21" customHeight="1" x14ac:dyDescent="0.35">
      <c r="C24" s="18" t="s">
        <v>40</v>
      </c>
    </row>
  </sheetData>
  <mergeCells count="4">
    <mergeCell ref="A22:B22"/>
    <mergeCell ref="B6:B21"/>
    <mergeCell ref="A4:C4"/>
    <mergeCell ref="A23:C23"/>
  </mergeCells>
  <phoneticPr fontId="22" type="noConversion"/>
  <hyperlinks>
    <hyperlink ref="C24" location="الفهرس!A1" display="العودة للفهرس" xr:uid="{00000000-0004-0000-0500-000000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  <oddFooter>&amp;C&amp;"Aptos"&amp;10 &amp;K0000FF_x000D_# Restricted - مقيد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4:O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88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81</v>
      </c>
      <c r="C6" s="7">
        <v>-776</v>
      </c>
      <c r="D6" s="7">
        <v>435</v>
      </c>
      <c r="E6" s="7">
        <v>-2185</v>
      </c>
      <c r="F6" s="7">
        <v>-2515</v>
      </c>
      <c r="G6" s="7">
        <v>-778</v>
      </c>
      <c r="H6" s="7">
        <v>540</v>
      </c>
      <c r="I6" s="7">
        <v>-2843</v>
      </c>
      <c r="J6" s="7">
        <v>-961</v>
      </c>
      <c r="K6" s="7">
        <v>-890</v>
      </c>
      <c r="L6" s="7">
        <v>119</v>
      </c>
      <c r="M6" s="7">
        <v>3185</v>
      </c>
      <c r="N6" s="7">
        <v>-195</v>
      </c>
      <c r="O6" s="32">
        <v>-6864</v>
      </c>
    </row>
    <row r="7" spans="1:15" ht="21" customHeight="1" x14ac:dyDescent="0.35">
      <c r="A7" s="3">
        <v>2011</v>
      </c>
      <c r="B7" s="76"/>
      <c r="C7" s="6">
        <v>949</v>
      </c>
      <c r="D7" s="6">
        <v>4003</v>
      </c>
      <c r="E7" s="6">
        <v>-413</v>
      </c>
      <c r="F7" s="6">
        <v>3459</v>
      </c>
      <c r="G7" s="6">
        <v>4182</v>
      </c>
      <c r="H7" s="6">
        <v>1078</v>
      </c>
      <c r="I7" s="6">
        <v>2566</v>
      </c>
      <c r="J7" s="6">
        <v>1345</v>
      </c>
      <c r="K7" s="6">
        <v>-325</v>
      </c>
      <c r="L7" s="6">
        <v>144</v>
      </c>
      <c r="M7" s="6">
        <v>-463</v>
      </c>
      <c r="N7" s="6">
        <v>206</v>
      </c>
      <c r="O7" s="32">
        <v>16731</v>
      </c>
    </row>
    <row r="8" spans="1:15" ht="21" customHeight="1" x14ac:dyDescent="0.35">
      <c r="A8" s="3">
        <v>2012</v>
      </c>
      <c r="B8" s="76"/>
      <c r="C8" s="7">
        <v>141</v>
      </c>
      <c r="D8" s="7">
        <v>182</v>
      </c>
      <c r="E8" s="7">
        <v>-60</v>
      </c>
      <c r="F8" s="7">
        <v>488</v>
      </c>
      <c r="G8" s="7">
        <v>1168</v>
      </c>
      <c r="H8" s="7">
        <v>-300</v>
      </c>
      <c r="I8" s="7">
        <v>148</v>
      </c>
      <c r="J8" s="7">
        <v>482</v>
      </c>
      <c r="K8" s="7">
        <v>-1103</v>
      </c>
      <c r="L8" s="7">
        <v>1140</v>
      </c>
      <c r="M8" s="7">
        <v>-146</v>
      </c>
      <c r="N8" s="7">
        <v>-2351</v>
      </c>
      <c r="O8" s="32">
        <v>-211</v>
      </c>
    </row>
    <row r="9" spans="1:15" ht="21" customHeight="1" x14ac:dyDescent="0.35">
      <c r="A9" s="3">
        <v>2013</v>
      </c>
      <c r="B9" s="76"/>
      <c r="C9" s="6">
        <v>-814</v>
      </c>
      <c r="D9" s="6">
        <v>1832</v>
      </c>
      <c r="E9" s="6">
        <v>-524</v>
      </c>
      <c r="F9" s="6">
        <v>-166</v>
      </c>
      <c r="G9" s="6">
        <v>914</v>
      </c>
      <c r="H9" s="6">
        <v>340</v>
      </c>
      <c r="I9" s="6">
        <v>443</v>
      </c>
      <c r="J9" s="6">
        <v>-26</v>
      </c>
      <c r="K9" s="6">
        <v>-878</v>
      </c>
      <c r="L9" s="6">
        <v>242</v>
      </c>
      <c r="M9" s="6">
        <v>-426</v>
      </c>
      <c r="N9" s="6">
        <v>-793</v>
      </c>
      <c r="O9" s="32">
        <v>144</v>
      </c>
    </row>
    <row r="10" spans="1:15" ht="21" customHeight="1" x14ac:dyDescent="0.35">
      <c r="A10" s="3">
        <v>2014</v>
      </c>
      <c r="B10" s="76"/>
      <c r="C10" s="7">
        <v>-462</v>
      </c>
      <c r="D10" s="7">
        <v>-466</v>
      </c>
      <c r="E10" s="7">
        <v>-897</v>
      </c>
      <c r="F10" s="7">
        <v>805</v>
      </c>
      <c r="G10" s="7">
        <v>-626</v>
      </c>
      <c r="H10" s="7">
        <v>312</v>
      </c>
      <c r="I10" s="7">
        <v>904</v>
      </c>
      <c r="J10" s="7">
        <v>-779</v>
      </c>
      <c r="K10" s="7">
        <v>1937</v>
      </c>
      <c r="L10" s="7">
        <v>1069</v>
      </c>
      <c r="M10" s="7">
        <v>455</v>
      </c>
      <c r="N10" s="7">
        <v>-706</v>
      </c>
      <c r="O10" s="32">
        <v>1546</v>
      </c>
    </row>
    <row r="11" spans="1:15" ht="21" customHeight="1" x14ac:dyDescent="0.35">
      <c r="A11" s="3">
        <v>2015</v>
      </c>
      <c r="B11" s="76"/>
      <c r="C11" s="6">
        <v>592</v>
      </c>
      <c r="D11" s="6">
        <v>740</v>
      </c>
      <c r="E11" s="6">
        <v>-582</v>
      </c>
      <c r="F11" s="6">
        <v>753</v>
      </c>
      <c r="G11" s="6">
        <v>1059</v>
      </c>
      <c r="H11" s="6">
        <v>-874</v>
      </c>
      <c r="I11" s="6">
        <v>1797</v>
      </c>
      <c r="J11" s="6">
        <v>-248</v>
      </c>
      <c r="K11" s="6">
        <v>536</v>
      </c>
      <c r="L11" s="6">
        <v>-1875</v>
      </c>
      <c r="M11" s="6">
        <v>-902</v>
      </c>
      <c r="N11" s="6">
        <v>-77</v>
      </c>
      <c r="O11" s="32">
        <v>919</v>
      </c>
    </row>
    <row r="12" spans="1:15" ht="21" customHeight="1" x14ac:dyDescent="0.35">
      <c r="A12" s="3">
        <v>2016</v>
      </c>
      <c r="B12" s="76"/>
      <c r="C12" s="7">
        <v>740</v>
      </c>
      <c r="D12" s="7">
        <v>1133</v>
      </c>
      <c r="E12" s="7">
        <v>899</v>
      </c>
      <c r="F12" s="7">
        <v>1219</v>
      </c>
      <c r="G12" s="7">
        <v>-460</v>
      </c>
      <c r="H12" s="7">
        <v>-2130</v>
      </c>
      <c r="I12" s="7">
        <v>1145</v>
      </c>
      <c r="J12" s="7">
        <v>-975</v>
      </c>
      <c r="K12" s="7">
        <v>779</v>
      </c>
      <c r="L12" s="7">
        <v>295</v>
      </c>
      <c r="M12" s="7">
        <v>-689</v>
      </c>
      <c r="N12" s="7">
        <v>780</v>
      </c>
      <c r="O12" s="32">
        <v>2736</v>
      </c>
    </row>
    <row r="13" spans="1:15" ht="21" customHeight="1" x14ac:dyDescent="0.35">
      <c r="A13" s="3">
        <v>2017</v>
      </c>
      <c r="B13" s="76"/>
      <c r="C13" s="6">
        <v>390</v>
      </c>
      <c r="D13" s="6">
        <v>1586</v>
      </c>
      <c r="E13" s="6">
        <v>-2565</v>
      </c>
      <c r="F13" s="6">
        <v>-458</v>
      </c>
      <c r="G13" s="6">
        <v>-742</v>
      </c>
      <c r="H13" s="6">
        <v>-369</v>
      </c>
      <c r="I13" s="6">
        <v>-364</v>
      </c>
      <c r="J13" s="6">
        <v>565</v>
      </c>
      <c r="K13" s="6">
        <v>557</v>
      </c>
      <c r="L13" s="6">
        <v>-412</v>
      </c>
      <c r="M13" s="6">
        <v>565</v>
      </c>
      <c r="N13" s="6">
        <v>-201</v>
      </c>
      <c r="O13" s="32">
        <v>-1448</v>
      </c>
    </row>
    <row r="14" spans="1:15" ht="21" customHeight="1" x14ac:dyDescent="0.35">
      <c r="A14" s="3">
        <v>2018</v>
      </c>
      <c r="B14" s="76"/>
      <c r="C14" s="7">
        <v>796</v>
      </c>
      <c r="D14" s="7">
        <v>-1089</v>
      </c>
      <c r="E14" s="7">
        <v>424</v>
      </c>
      <c r="F14" s="7">
        <v>-1850</v>
      </c>
      <c r="G14" s="7">
        <v>885</v>
      </c>
      <c r="H14" s="7">
        <v>-381</v>
      </c>
      <c r="I14" s="7">
        <v>432</v>
      </c>
      <c r="J14" s="7">
        <v>559</v>
      </c>
      <c r="K14" s="7">
        <v>100</v>
      </c>
      <c r="L14" s="7">
        <v>767</v>
      </c>
      <c r="M14" s="7">
        <v>1149</v>
      </c>
      <c r="N14" s="7">
        <v>1169</v>
      </c>
      <c r="O14" s="32">
        <v>2961</v>
      </c>
    </row>
    <row r="15" spans="1:15" ht="21" customHeight="1" x14ac:dyDescent="0.35">
      <c r="A15" s="3">
        <v>2019</v>
      </c>
      <c r="B15" s="76"/>
      <c r="C15" s="6">
        <v>274</v>
      </c>
      <c r="D15" s="6">
        <v>334</v>
      </c>
      <c r="E15" s="6">
        <v>984</v>
      </c>
      <c r="F15" s="6">
        <v>881</v>
      </c>
      <c r="G15" s="6">
        <v>-680</v>
      </c>
      <c r="H15" s="6">
        <v>-281</v>
      </c>
      <c r="I15" s="6">
        <v>204</v>
      </c>
      <c r="J15" s="6">
        <v>-1053</v>
      </c>
      <c r="K15" s="6">
        <v>-1229</v>
      </c>
      <c r="L15" s="6">
        <v>-2926</v>
      </c>
      <c r="M15" s="6">
        <v>-388</v>
      </c>
      <c r="N15" s="6">
        <v>752</v>
      </c>
      <c r="O15" s="32">
        <v>-3128</v>
      </c>
    </row>
    <row r="16" spans="1:15" ht="21" customHeight="1" x14ac:dyDescent="0.35">
      <c r="A16" s="3">
        <v>2020</v>
      </c>
      <c r="B16" s="76"/>
      <c r="C16" s="7">
        <v>-197</v>
      </c>
      <c r="D16" s="7">
        <v>925</v>
      </c>
      <c r="E16" s="7">
        <v>-2145</v>
      </c>
      <c r="F16" s="7">
        <v>597</v>
      </c>
      <c r="G16" s="7">
        <v>766</v>
      </c>
      <c r="H16" s="7">
        <v>-2353</v>
      </c>
      <c r="I16" s="7">
        <v>-2591</v>
      </c>
      <c r="J16" s="7">
        <v>4310</v>
      </c>
      <c r="K16" s="7">
        <v>-110</v>
      </c>
      <c r="L16" s="7">
        <v>148</v>
      </c>
      <c r="M16" s="7">
        <v>-1639</v>
      </c>
      <c r="N16" s="7">
        <v>2245</v>
      </c>
      <c r="O16" s="32">
        <v>-44</v>
      </c>
    </row>
    <row r="17" spans="1:15" ht="21" customHeight="1" x14ac:dyDescent="0.35">
      <c r="A17" s="3">
        <v>2021</v>
      </c>
      <c r="B17" s="76"/>
      <c r="C17" s="6">
        <v>1835</v>
      </c>
      <c r="D17" s="6">
        <v>-565</v>
      </c>
      <c r="E17" s="6">
        <v>1673</v>
      </c>
      <c r="F17" s="6">
        <v>-880</v>
      </c>
      <c r="G17" s="6">
        <v>19</v>
      </c>
      <c r="H17" s="6">
        <v>-1013</v>
      </c>
      <c r="I17" s="6">
        <v>-329</v>
      </c>
      <c r="J17" s="6">
        <v>1780</v>
      </c>
      <c r="K17" s="6">
        <v>-1792</v>
      </c>
      <c r="L17" s="6">
        <v>-703</v>
      </c>
      <c r="M17" s="6">
        <v>1650</v>
      </c>
      <c r="N17" s="6">
        <v>1510</v>
      </c>
      <c r="O17" s="32">
        <v>3185</v>
      </c>
    </row>
    <row r="18" spans="1:15" ht="21" customHeight="1" x14ac:dyDescent="0.35">
      <c r="A18" s="3">
        <v>2022</v>
      </c>
      <c r="B18" s="76"/>
      <c r="C18" s="7">
        <v>-535</v>
      </c>
      <c r="D18" s="7">
        <v>150</v>
      </c>
      <c r="E18" s="7">
        <v>-16022</v>
      </c>
      <c r="F18" s="7">
        <v>14903</v>
      </c>
      <c r="G18" s="7">
        <v>-1264</v>
      </c>
      <c r="H18" s="7">
        <v>-688</v>
      </c>
      <c r="I18" s="7">
        <v>1713</v>
      </c>
      <c r="J18" s="7">
        <v>-211</v>
      </c>
      <c r="K18" s="7">
        <v>-380</v>
      </c>
      <c r="L18" s="7">
        <v>-799</v>
      </c>
      <c r="M18" s="7">
        <v>-398</v>
      </c>
      <c r="N18" s="7">
        <v>-653</v>
      </c>
      <c r="O18" s="32">
        <v>-4184</v>
      </c>
    </row>
    <row r="19" spans="1:15" ht="21" customHeight="1" x14ac:dyDescent="0.35">
      <c r="A19" s="3">
        <v>2023</v>
      </c>
      <c r="B19" s="76"/>
      <c r="C19" s="6">
        <v>2933</v>
      </c>
      <c r="D19" s="6">
        <v>-2162</v>
      </c>
      <c r="E19" s="6">
        <v>-1682</v>
      </c>
      <c r="F19" s="6">
        <v>-801</v>
      </c>
      <c r="G19" s="6">
        <v>-2275</v>
      </c>
      <c r="H19" s="6">
        <v>565</v>
      </c>
      <c r="I19" s="6">
        <v>-1374</v>
      </c>
      <c r="J19" s="6">
        <v>22</v>
      </c>
      <c r="K19" s="6">
        <v>-1319</v>
      </c>
      <c r="L19" s="6">
        <v>-877</v>
      </c>
      <c r="M19" s="6">
        <v>-1210</v>
      </c>
      <c r="N19" s="6">
        <v>-192</v>
      </c>
      <c r="O19" s="32">
        <v>-8372</v>
      </c>
    </row>
    <row r="20" spans="1:15" ht="21" customHeight="1" x14ac:dyDescent="0.35">
      <c r="A20" s="3">
        <v>2024</v>
      </c>
      <c r="B20" s="76"/>
      <c r="C20" s="7">
        <v>245</v>
      </c>
      <c r="D20" s="7">
        <v>-321</v>
      </c>
      <c r="E20" s="7">
        <v>436</v>
      </c>
      <c r="F20" s="7">
        <v>1030</v>
      </c>
      <c r="G20" s="7">
        <v>-917</v>
      </c>
      <c r="H20" s="7">
        <v>-747</v>
      </c>
      <c r="I20" s="7">
        <v>-392</v>
      </c>
      <c r="J20" s="7">
        <v>-1341</v>
      </c>
      <c r="K20" s="7">
        <v>-1582</v>
      </c>
      <c r="L20" s="7">
        <v>2491</v>
      </c>
      <c r="M20" s="7">
        <v>-1303</v>
      </c>
      <c r="N20" s="7">
        <v>1843</v>
      </c>
      <c r="O20" s="32">
        <v>-558</v>
      </c>
    </row>
    <row r="21" spans="1:15" s="22" customFormat="1" ht="21" customHeight="1" x14ac:dyDescent="0.25">
      <c r="A21" s="3">
        <v>2025</v>
      </c>
      <c r="B21" s="76"/>
      <c r="C21" s="6">
        <v>-1343</v>
      </c>
      <c r="D21" s="6">
        <v>47</v>
      </c>
      <c r="E21" s="6">
        <v>1421</v>
      </c>
      <c r="F21" s="6">
        <v>1282</v>
      </c>
      <c r="G21" s="6">
        <v>-1672</v>
      </c>
      <c r="H21" s="6">
        <v>1368</v>
      </c>
      <c r="I21" s="6">
        <v>-300</v>
      </c>
      <c r="J21" s="6">
        <v>745</v>
      </c>
      <c r="K21" s="6">
        <v>2211</v>
      </c>
      <c r="L21" s="6">
        <v>-434</v>
      </c>
      <c r="M21" s="6">
        <v>-1246</v>
      </c>
      <c r="N21" s="6">
        <v>-824</v>
      </c>
      <c r="O21" s="32">
        <v>1255</v>
      </c>
    </row>
    <row r="22" spans="1:15" s="22" customFormat="1" ht="21" customHeight="1" x14ac:dyDescent="0.25">
      <c r="A22" s="23" t="s">
        <v>55</v>
      </c>
      <c r="O22" s="18" t="s">
        <v>40</v>
      </c>
    </row>
  </sheetData>
  <mergeCells count="2">
    <mergeCell ref="B6:B21"/>
    <mergeCell ref="A4:O4"/>
  </mergeCells>
  <hyperlinks>
    <hyperlink ref="O22" location="الفهرس!A1" display="العودة للفهرس" xr:uid="{00000000-0004-0000-27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4:Q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4" spans="1:16" s="12" customFormat="1" ht="55.15" customHeight="1" x14ac:dyDescent="0.35">
      <c r="A4" s="77" t="s">
        <v>91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6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6" ht="21" customHeight="1" x14ac:dyDescent="0.35">
      <c r="A6" s="3">
        <v>2010</v>
      </c>
      <c r="B6" s="76" t="s">
        <v>81</v>
      </c>
      <c r="C6" s="7">
        <v>-1770</v>
      </c>
      <c r="D6" s="7">
        <v>154</v>
      </c>
      <c r="E6" s="7">
        <v>-3024</v>
      </c>
      <c r="F6" s="7">
        <v>-2011</v>
      </c>
      <c r="G6" s="7">
        <v>-279</v>
      </c>
      <c r="H6" s="7">
        <v>-546</v>
      </c>
      <c r="I6" s="7">
        <v>-3044</v>
      </c>
      <c r="J6" s="7">
        <v>-392</v>
      </c>
      <c r="K6" s="7">
        <v>-935</v>
      </c>
      <c r="L6" s="7">
        <v>-235</v>
      </c>
      <c r="M6" s="7">
        <v>3762</v>
      </c>
      <c r="N6" s="7">
        <v>187</v>
      </c>
      <c r="O6" s="32">
        <v>-8133</v>
      </c>
      <c r="P6" s="29"/>
    </row>
    <row r="7" spans="1:16" ht="21" customHeight="1" x14ac:dyDescent="0.35">
      <c r="A7" s="3">
        <v>2011</v>
      </c>
      <c r="B7" s="76"/>
      <c r="C7" s="6">
        <v>1035</v>
      </c>
      <c r="D7" s="6">
        <v>2868</v>
      </c>
      <c r="E7" s="6">
        <v>-747</v>
      </c>
      <c r="F7" s="6">
        <v>5577</v>
      </c>
      <c r="G7" s="6">
        <v>4115</v>
      </c>
      <c r="H7" s="6">
        <v>9029</v>
      </c>
      <c r="I7" s="6">
        <v>-6777</v>
      </c>
      <c r="J7" s="6">
        <v>462</v>
      </c>
      <c r="K7" s="6">
        <v>-1403</v>
      </c>
      <c r="L7" s="6">
        <v>369</v>
      </c>
      <c r="M7" s="6">
        <v>1639</v>
      </c>
      <c r="N7" s="6">
        <v>11</v>
      </c>
      <c r="O7" s="32">
        <v>16178</v>
      </c>
      <c r="P7" s="29"/>
    </row>
    <row r="8" spans="1:16" ht="21" customHeight="1" x14ac:dyDescent="0.35">
      <c r="A8" s="3">
        <v>2012</v>
      </c>
      <c r="B8" s="76"/>
      <c r="C8" s="7">
        <v>-2163</v>
      </c>
      <c r="D8" s="7">
        <v>329</v>
      </c>
      <c r="E8" s="7">
        <v>1238</v>
      </c>
      <c r="F8" s="7">
        <v>351</v>
      </c>
      <c r="G8" s="7">
        <v>1584</v>
      </c>
      <c r="H8" s="7">
        <v>-539</v>
      </c>
      <c r="I8" s="7">
        <v>1823</v>
      </c>
      <c r="J8" s="7">
        <v>534</v>
      </c>
      <c r="K8" s="7">
        <v>-1748</v>
      </c>
      <c r="L8" s="7">
        <v>-32</v>
      </c>
      <c r="M8" s="7">
        <v>1193</v>
      </c>
      <c r="N8" s="7">
        <v>77</v>
      </c>
      <c r="O8" s="32">
        <v>2647</v>
      </c>
      <c r="P8" s="29"/>
    </row>
    <row r="9" spans="1:16" ht="21" customHeight="1" x14ac:dyDescent="0.35">
      <c r="A9" s="3">
        <v>2013</v>
      </c>
      <c r="B9" s="76"/>
      <c r="C9" s="6">
        <v>-2089</v>
      </c>
      <c r="D9" s="6">
        <v>773</v>
      </c>
      <c r="E9" s="6">
        <v>-1177</v>
      </c>
      <c r="F9" s="6">
        <v>-1228</v>
      </c>
      <c r="G9" s="6">
        <v>1681</v>
      </c>
      <c r="H9" s="6">
        <v>-294</v>
      </c>
      <c r="I9" s="6">
        <v>1290</v>
      </c>
      <c r="J9" s="6">
        <v>206</v>
      </c>
      <c r="K9" s="6">
        <v>-200</v>
      </c>
      <c r="L9" s="6">
        <v>890</v>
      </c>
      <c r="M9" s="6">
        <v>627</v>
      </c>
      <c r="N9" s="6">
        <v>1526</v>
      </c>
      <c r="O9" s="32">
        <v>2005</v>
      </c>
      <c r="P9" s="29"/>
    </row>
    <row r="10" spans="1:16" ht="21" customHeight="1" x14ac:dyDescent="0.35">
      <c r="A10" s="3">
        <v>2014</v>
      </c>
      <c r="B10" s="76"/>
      <c r="C10" s="7">
        <v>-985</v>
      </c>
      <c r="D10" s="7">
        <v>-1106</v>
      </c>
      <c r="E10" s="7">
        <v>-135</v>
      </c>
      <c r="F10" s="7">
        <v>1450</v>
      </c>
      <c r="G10" s="7">
        <v>-3359</v>
      </c>
      <c r="H10" s="7">
        <v>-333</v>
      </c>
      <c r="I10" s="7">
        <v>3039</v>
      </c>
      <c r="J10" s="7">
        <v>-2646</v>
      </c>
      <c r="K10" s="7">
        <v>1446</v>
      </c>
      <c r="L10" s="7">
        <v>1580</v>
      </c>
      <c r="M10" s="7">
        <v>445</v>
      </c>
      <c r="N10" s="7">
        <v>-1608</v>
      </c>
      <c r="O10" s="32">
        <v>-2212</v>
      </c>
      <c r="P10" s="29"/>
    </row>
    <row r="11" spans="1:16" ht="21" customHeight="1" x14ac:dyDescent="0.35">
      <c r="A11" s="3">
        <v>2015</v>
      </c>
      <c r="B11" s="76"/>
      <c r="C11" s="6">
        <v>3555</v>
      </c>
      <c r="D11" s="6">
        <v>-2001</v>
      </c>
      <c r="E11" s="6">
        <v>1370</v>
      </c>
      <c r="F11" s="6">
        <v>-308</v>
      </c>
      <c r="G11" s="6">
        <v>-1653</v>
      </c>
      <c r="H11" s="6">
        <v>1417</v>
      </c>
      <c r="I11" s="6">
        <v>992</v>
      </c>
      <c r="J11" s="6">
        <v>-2187</v>
      </c>
      <c r="K11" s="6">
        <v>-384</v>
      </c>
      <c r="L11" s="6">
        <v>1373</v>
      </c>
      <c r="M11" s="6">
        <v>822</v>
      </c>
      <c r="N11" s="6">
        <v>-214</v>
      </c>
      <c r="O11" s="32">
        <v>2782</v>
      </c>
      <c r="P11" s="29"/>
    </row>
    <row r="12" spans="1:16" ht="21" customHeight="1" x14ac:dyDescent="0.35">
      <c r="A12" s="3">
        <v>2016</v>
      </c>
      <c r="B12" s="76"/>
      <c r="C12" s="7">
        <v>2767</v>
      </c>
      <c r="D12" s="7">
        <v>-617</v>
      </c>
      <c r="E12" s="7">
        <v>-275</v>
      </c>
      <c r="F12" s="7">
        <v>-1786</v>
      </c>
      <c r="G12" s="7">
        <v>-2340</v>
      </c>
      <c r="H12" s="7">
        <v>-318</v>
      </c>
      <c r="I12" s="7">
        <v>3283</v>
      </c>
      <c r="J12" s="7">
        <v>232</v>
      </c>
      <c r="K12" s="7">
        <v>-112</v>
      </c>
      <c r="L12" s="7">
        <v>193</v>
      </c>
      <c r="M12" s="7">
        <v>427</v>
      </c>
      <c r="N12" s="7">
        <v>51</v>
      </c>
      <c r="O12" s="32">
        <v>1505</v>
      </c>
      <c r="P12" s="29"/>
    </row>
    <row r="13" spans="1:16" ht="21" customHeight="1" x14ac:dyDescent="0.35">
      <c r="A13" s="3">
        <v>2017</v>
      </c>
      <c r="B13" s="76"/>
      <c r="C13" s="6">
        <v>625</v>
      </c>
      <c r="D13" s="6">
        <v>-1053</v>
      </c>
      <c r="E13" s="6">
        <v>-284</v>
      </c>
      <c r="F13" s="6">
        <v>-565</v>
      </c>
      <c r="G13" s="6">
        <v>440</v>
      </c>
      <c r="H13" s="6">
        <v>1367</v>
      </c>
      <c r="I13" s="6">
        <v>73</v>
      </c>
      <c r="J13" s="6">
        <v>-2325</v>
      </c>
      <c r="K13" s="6">
        <v>312</v>
      </c>
      <c r="L13" s="6">
        <v>-479</v>
      </c>
      <c r="M13" s="6">
        <v>1317</v>
      </c>
      <c r="N13" s="6">
        <v>-796</v>
      </c>
      <c r="O13" s="32">
        <v>-1368</v>
      </c>
      <c r="P13" s="29"/>
    </row>
    <row r="14" spans="1:16" ht="21" customHeight="1" x14ac:dyDescent="0.35">
      <c r="A14" s="3">
        <v>2018</v>
      </c>
      <c r="B14" s="76"/>
      <c r="C14" s="7">
        <v>159</v>
      </c>
      <c r="D14" s="7">
        <v>2574</v>
      </c>
      <c r="E14" s="7">
        <v>-2452</v>
      </c>
      <c r="F14" s="7">
        <v>-1090</v>
      </c>
      <c r="G14" s="7">
        <v>-421</v>
      </c>
      <c r="H14" s="7">
        <v>-1604</v>
      </c>
      <c r="I14" s="7">
        <v>192</v>
      </c>
      <c r="J14" s="7">
        <v>665</v>
      </c>
      <c r="K14" s="7">
        <v>1065</v>
      </c>
      <c r="L14" s="7">
        <v>2007</v>
      </c>
      <c r="M14" s="7">
        <v>2107</v>
      </c>
      <c r="N14" s="7">
        <v>-1182</v>
      </c>
      <c r="O14" s="32">
        <v>2020</v>
      </c>
      <c r="P14" s="29"/>
    </row>
    <row r="15" spans="1:16" ht="21" customHeight="1" x14ac:dyDescent="0.35">
      <c r="A15" s="3">
        <v>2019</v>
      </c>
      <c r="B15" s="76"/>
      <c r="C15" s="6">
        <v>677</v>
      </c>
      <c r="D15" s="6">
        <v>125</v>
      </c>
      <c r="E15" s="6">
        <v>-855</v>
      </c>
      <c r="F15" s="6">
        <v>759</v>
      </c>
      <c r="G15" s="6">
        <v>-632</v>
      </c>
      <c r="H15" s="6">
        <v>-1714</v>
      </c>
      <c r="I15" s="6">
        <v>-764</v>
      </c>
      <c r="J15" s="6">
        <v>-896</v>
      </c>
      <c r="K15" s="6">
        <v>-881</v>
      </c>
      <c r="L15" s="6">
        <v>-517</v>
      </c>
      <c r="M15" s="6">
        <v>782</v>
      </c>
      <c r="N15" s="6">
        <v>1461</v>
      </c>
      <c r="O15" s="32">
        <v>-2455</v>
      </c>
      <c r="P15" s="29"/>
    </row>
    <row r="16" spans="1:16" ht="21" customHeight="1" x14ac:dyDescent="0.35">
      <c r="A16" s="3">
        <v>2020</v>
      </c>
      <c r="B16" s="76"/>
      <c r="C16" s="7">
        <v>1574</v>
      </c>
      <c r="D16" s="7">
        <v>-407</v>
      </c>
      <c r="E16" s="7">
        <v>-1105</v>
      </c>
      <c r="F16" s="7">
        <v>2243</v>
      </c>
      <c r="G16" s="7">
        <v>-3864</v>
      </c>
      <c r="H16" s="7">
        <v>196</v>
      </c>
      <c r="I16" s="7">
        <v>1319</v>
      </c>
      <c r="J16" s="7">
        <v>1849</v>
      </c>
      <c r="K16" s="7">
        <v>971</v>
      </c>
      <c r="L16" s="7">
        <v>104</v>
      </c>
      <c r="M16" s="7">
        <v>1819</v>
      </c>
      <c r="N16" s="7">
        <v>-1081</v>
      </c>
      <c r="O16" s="32">
        <v>3618</v>
      </c>
      <c r="P16" s="29"/>
    </row>
    <row r="17" spans="1:17" ht="21" customHeight="1" x14ac:dyDescent="0.35">
      <c r="A17" s="3">
        <v>2021</v>
      </c>
      <c r="B17" s="76"/>
      <c r="C17" s="6">
        <v>-146</v>
      </c>
      <c r="D17" s="6">
        <v>4211</v>
      </c>
      <c r="E17" s="6">
        <v>-3732</v>
      </c>
      <c r="F17" s="6">
        <v>-228</v>
      </c>
      <c r="G17" s="6">
        <v>-209</v>
      </c>
      <c r="H17" s="6">
        <v>-701</v>
      </c>
      <c r="I17" s="6">
        <v>1678</v>
      </c>
      <c r="J17" s="6">
        <v>-624</v>
      </c>
      <c r="K17" s="6">
        <v>-1460</v>
      </c>
      <c r="L17" s="6">
        <v>-550</v>
      </c>
      <c r="M17" s="6">
        <v>1208</v>
      </c>
      <c r="N17" s="6">
        <v>-1558</v>
      </c>
      <c r="O17" s="32">
        <v>-2111</v>
      </c>
      <c r="P17" s="29"/>
    </row>
    <row r="18" spans="1:17" ht="21" customHeight="1" x14ac:dyDescent="0.35">
      <c r="A18" s="3">
        <v>2022</v>
      </c>
      <c r="B18" s="76"/>
      <c r="C18" s="7">
        <v>1542</v>
      </c>
      <c r="D18" s="7">
        <v>-162</v>
      </c>
      <c r="E18" s="7">
        <v>6094</v>
      </c>
      <c r="F18" s="7">
        <v>-6698</v>
      </c>
      <c r="G18" s="7">
        <v>-2719</v>
      </c>
      <c r="H18" s="7">
        <v>3588</v>
      </c>
      <c r="I18" s="7">
        <v>-332</v>
      </c>
      <c r="J18" s="7">
        <v>673</v>
      </c>
      <c r="K18" s="7">
        <v>2466</v>
      </c>
      <c r="L18" s="7">
        <v>-1580</v>
      </c>
      <c r="M18" s="7">
        <v>4299</v>
      </c>
      <c r="N18" s="7">
        <v>3914</v>
      </c>
      <c r="O18" s="32">
        <v>11085</v>
      </c>
      <c r="P18" s="29"/>
    </row>
    <row r="19" spans="1:17" ht="21" customHeight="1" x14ac:dyDescent="0.35">
      <c r="A19" s="3">
        <v>2023</v>
      </c>
      <c r="B19" s="76"/>
      <c r="C19" s="6">
        <v>1424</v>
      </c>
      <c r="D19" s="6">
        <v>-970</v>
      </c>
      <c r="E19" s="6">
        <v>-1002</v>
      </c>
      <c r="F19" s="6">
        <v>2534</v>
      </c>
      <c r="G19" s="6">
        <v>2175</v>
      </c>
      <c r="H19" s="6">
        <v>-990</v>
      </c>
      <c r="I19" s="6">
        <v>2369</v>
      </c>
      <c r="J19" s="6">
        <v>2117</v>
      </c>
      <c r="K19" s="6">
        <v>3425</v>
      </c>
      <c r="L19" s="6">
        <v>629</v>
      </c>
      <c r="M19" s="6">
        <v>1592</v>
      </c>
      <c r="N19" s="6">
        <v>3961</v>
      </c>
      <c r="O19" s="32">
        <v>17264</v>
      </c>
      <c r="P19" s="29"/>
    </row>
    <row r="20" spans="1:17" ht="21" customHeight="1" x14ac:dyDescent="0.35">
      <c r="A20" s="3">
        <v>2024</v>
      </c>
      <c r="B20" s="76"/>
      <c r="C20" s="7">
        <v>408</v>
      </c>
      <c r="D20" s="7">
        <v>-648</v>
      </c>
      <c r="E20" s="7">
        <v>2197</v>
      </c>
      <c r="F20" s="7">
        <v>-405</v>
      </c>
      <c r="G20" s="7">
        <v>2582</v>
      </c>
      <c r="H20" s="7">
        <v>-2102</v>
      </c>
      <c r="I20" s="7">
        <v>-780</v>
      </c>
      <c r="J20" s="7">
        <v>3021</v>
      </c>
      <c r="K20" s="7">
        <v>-991</v>
      </c>
      <c r="L20" s="7">
        <v>-1791</v>
      </c>
      <c r="M20" s="7">
        <v>-2506</v>
      </c>
      <c r="N20" s="7">
        <v>880</v>
      </c>
      <c r="O20" s="32">
        <v>-135</v>
      </c>
      <c r="P20" s="29"/>
    </row>
    <row r="21" spans="1:17" s="22" customFormat="1" ht="21" customHeight="1" x14ac:dyDescent="0.35">
      <c r="A21" s="3">
        <v>2025</v>
      </c>
      <c r="B21" s="76"/>
      <c r="C21" s="6">
        <v>2397</v>
      </c>
      <c r="D21" s="6">
        <v>-2535</v>
      </c>
      <c r="E21" s="6">
        <v>-802</v>
      </c>
      <c r="F21" s="6">
        <v>819</v>
      </c>
      <c r="G21" s="6">
        <v>1377</v>
      </c>
      <c r="H21" s="6">
        <v>-3310</v>
      </c>
      <c r="I21" s="6">
        <v>-507</v>
      </c>
      <c r="J21" s="6">
        <v>183</v>
      </c>
      <c r="K21" s="6">
        <v>-2488</v>
      </c>
      <c r="L21" s="6">
        <v>-318</v>
      </c>
      <c r="M21" s="6">
        <v>1344</v>
      </c>
      <c r="N21" s="6">
        <v>-2757</v>
      </c>
      <c r="O21" s="32">
        <v>-6597</v>
      </c>
      <c r="P21" s="29"/>
      <c r="Q21"/>
    </row>
    <row r="22" spans="1:17" s="22" customFormat="1" ht="21" customHeight="1" x14ac:dyDescent="0.25">
      <c r="A22" s="23" t="s">
        <v>55</v>
      </c>
      <c r="O22" s="18" t="s">
        <v>40</v>
      </c>
    </row>
  </sheetData>
  <mergeCells count="2">
    <mergeCell ref="B6:B21"/>
    <mergeCell ref="A4:O4"/>
  </mergeCells>
  <hyperlinks>
    <hyperlink ref="O22" location="الفهرس!A1" display="العودة للفهرس" xr:uid="{00000000-0004-0000-2A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4:O23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92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81</v>
      </c>
      <c r="C6" s="7">
        <v>64</v>
      </c>
      <c r="D6" s="7">
        <v>834</v>
      </c>
      <c r="E6" s="7">
        <v>421</v>
      </c>
      <c r="F6" s="7">
        <v>-1770</v>
      </c>
      <c r="G6" s="7">
        <v>499</v>
      </c>
      <c r="H6" s="7">
        <v>-299</v>
      </c>
      <c r="I6" s="7">
        <v>-566</v>
      </c>
      <c r="J6" s="7">
        <v>-528</v>
      </c>
      <c r="K6" s="7">
        <v>237</v>
      </c>
      <c r="L6" s="7">
        <v>-458</v>
      </c>
      <c r="M6" s="7">
        <v>709</v>
      </c>
      <c r="N6" s="7">
        <v>-232</v>
      </c>
      <c r="O6" s="32">
        <v>-1089</v>
      </c>
    </row>
    <row r="7" spans="1:15" ht="21" customHeight="1" x14ac:dyDescent="0.35">
      <c r="A7" s="3">
        <v>2011</v>
      </c>
      <c r="B7" s="76"/>
      <c r="C7" s="6">
        <v>3159</v>
      </c>
      <c r="D7" s="6">
        <v>-1240</v>
      </c>
      <c r="E7" s="6">
        <v>920</v>
      </c>
      <c r="F7" s="6">
        <v>1061</v>
      </c>
      <c r="G7" s="6">
        <v>355</v>
      </c>
      <c r="H7" s="6">
        <v>-7</v>
      </c>
      <c r="I7" s="6">
        <v>421</v>
      </c>
      <c r="J7" s="6">
        <v>59</v>
      </c>
      <c r="K7" s="6">
        <v>-506</v>
      </c>
      <c r="L7" s="6">
        <v>-53</v>
      </c>
      <c r="M7" s="6">
        <v>132</v>
      </c>
      <c r="N7" s="6">
        <v>354</v>
      </c>
      <c r="O7" s="32">
        <v>4655</v>
      </c>
    </row>
    <row r="8" spans="1:15" ht="21" customHeight="1" x14ac:dyDescent="0.35">
      <c r="A8" s="3">
        <v>2012</v>
      </c>
      <c r="B8" s="76"/>
      <c r="C8" s="7">
        <v>266</v>
      </c>
      <c r="D8" s="7">
        <v>457</v>
      </c>
      <c r="E8" s="7">
        <v>-416</v>
      </c>
      <c r="F8" s="7">
        <v>-328</v>
      </c>
      <c r="G8" s="7">
        <v>-169</v>
      </c>
      <c r="H8" s="7">
        <v>956</v>
      </c>
      <c r="I8" s="7">
        <v>-263</v>
      </c>
      <c r="J8" s="7">
        <v>-928</v>
      </c>
      <c r="K8" s="7">
        <v>603</v>
      </c>
      <c r="L8" s="7">
        <v>-1187</v>
      </c>
      <c r="M8" s="7">
        <v>624</v>
      </c>
      <c r="N8" s="7">
        <v>1590</v>
      </c>
      <c r="O8" s="32">
        <v>1205</v>
      </c>
    </row>
    <row r="9" spans="1:15" ht="21" customHeight="1" x14ac:dyDescent="0.35">
      <c r="A9" s="3">
        <v>2013</v>
      </c>
      <c r="B9" s="76"/>
      <c r="C9" s="6">
        <v>-1913</v>
      </c>
      <c r="D9" s="6">
        <v>321</v>
      </c>
      <c r="E9" s="6">
        <v>1597</v>
      </c>
      <c r="F9" s="6">
        <v>1515</v>
      </c>
      <c r="G9" s="6">
        <v>597</v>
      </c>
      <c r="H9" s="6">
        <v>267</v>
      </c>
      <c r="I9" s="6">
        <v>-863</v>
      </c>
      <c r="J9" s="6">
        <v>-17</v>
      </c>
      <c r="K9" s="6">
        <v>114</v>
      </c>
      <c r="L9" s="6">
        <v>-221</v>
      </c>
      <c r="M9" s="6">
        <v>1080</v>
      </c>
      <c r="N9" s="6">
        <v>-876</v>
      </c>
      <c r="O9" s="32">
        <v>1601</v>
      </c>
    </row>
    <row r="10" spans="1:15" ht="21" customHeight="1" x14ac:dyDescent="0.35">
      <c r="A10" s="3">
        <v>2014</v>
      </c>
      <c r="B10" s="76"/>
      <c r="C10" s="7">
        <v>811</v>
      </c>
      <c r="D10" s="7">
        <v>-907</v>
      </c>
      <c r="E10" s="7">
        <v>511</v>
      </c>
      <c r="F10" s="7">
        <v>806</v>
      </c>
      <c r="G10" s="7">
        <v>-2289</v>
      </c>
      <c r="H10" s="7">
        <v>2488</v>
      </c>
      <c r="I10" s="7">
        <v>312</v>
      </c>
      <c r="J10" s="7">
        <v>443</v>
      </c>
      <c r="K10" s="7">
        <v>-690</v>
      </c>
      <c r="L10" s="7">
        <v>623</v>
      </c>
      <c r="M10" s="7">
        <v>-863</v>
      </c>
      <c r="N10" s="7">
        <v>-2178</v>
      </c>
      <c r="O10" s="32">
        <v>-933</v>
      </c>
    </row>
    <row r="11" spans="1:15" ht="21" customHeight="1" x14ac:dyDescent="0.35">
      <c r="A11" s="3">
        <v>2015</v>
      </c>
      <c r="B11" s="76"/>
      <c r="C11" s="6">
        <v>-427</v>
      </c>
      <c r="D11" s="6">
        <v>1212</v>
      </c>
      <c r="E11" s="6">
        <v>2321</v>
      </c>
      <c r="F11" s="6">
        <v>-1640</v>
      </c>
      <c r="G11" s="6">
        <v>-1887</v>
      </c>
      <c r="H11" s="6">
        <v>477</v>
      </c>
      <c r="I11" s="6">
        <v>-868</v>
      </c>
      <c r="J11" s="6">
        <v>-1059</v>
      </c>
      <c r="K11" s="6">
        <v>2183</v>
      </c>
      <c r="L11" s="6">
        <v>-390</v>
      </c>
      <c r="M11" s="6">
        <v>-337</v>
      </c>
      <c r="N11" s="6">
        <v>307</v>
      </c>
      <c r="O11" s="32">
        <v>-108</v>
      </c>
    </row>
    <row r="12" spans="1:15" ht="21" customHeight="1" x14ac:dyDescent="0.35">
      <c r="A12" s="3">
        <v>2016</v>
      </c>
      <c r="B12" s="76"/>
      <c r="C12" s="7">
        <v>-1916</v>
      </c>
      <c r="D12" s="7">
        <v>1493</v>
      </c>
      <c r="E12" s="7">
        <v>-265</v>
      </c>
      <c r="F12" s="7">
        <v>182</v>
      </c>
      <c r="G12" s="7">
        <v>-125</v>
      </c>
      <c r="H12" s="7">
        <v>-419</v>
      </c>
      <c r="I12" s="7">
        <v>649</v>
      </c>
      <c r="J12" s="7">
        <v>21</v>
      </c>
      <c r="K12" s="7">
        <v>483</v>
      </c>
      <c r="L12" s="7">
        <v>-1245</v>
      </c>
      <c r="M12" s="7">
        <v>593</v>
      </c>
      <c r="N12" s="7">
        <v>-1372</v>
      </c>
      <c r="O12" s="32">
        <v>-1921</v>
      </c>
    </row>
    <row r="13" spans="1:15" ht="21" customHeight="1" x14ac:dyDescent="0.35">
      <c r="A13" s="3">
        <v>2017</v>
      </c>
      <c r="B13" s="76"/>
      <c r="C13" s="6">
        <v>1849</v>
      </c>
      <c r="D13" s="6">
        <v>120</v>
      </c>
      <c r="E13" s="6">
        <v>-2143</v>
      </c>
      <c r="F13" s="6">
        <v>-313</v>
      </c>
      <c r="G13" s="6">
        <v>1288</v>
      </c>
      <c r="H13" s="6">
        <v>106</v>
      </c>
      <c r="I13" s="6">
        <v>226</v>
      </c>
      <c r="J13" s="6">
        <v>-403</v>
      </c>
      <c r="K13" s="6">
        <v>-1180</v>
      </c>
      <c r="L13" s="6">
        <v>877</v>
      </c>
      <c r="M13" s="6">
        <v>-1032</v>
      </c>
      <c r="N13" s="6">
        <v>479</v>
      </c>
      <c r="O13" s="32">
        <v>-126</v>
      </c>
    </row>
    <row r="14" spans="1:15" ht="21" customHeight="1" x14ac:dyDescent="0.35">
      <c r="A14" s="3">
        <v>2018</v>
      </c>
      <c r="B14" s="76"/>
      <c r="C14" s="7">
        <v>930</v>
      </c>
      <c r="D14" s="7">
        <v>-1374</v>
      </c>
      <c r="E14" s="7">
        <v>326</v>
      </c>
      <c r="F14" s="7">
        <v>1074</v>
      </c>
      <c r="G14" s="7">
        <v>-1494</v>
      </c>
      <c r="H14" s="7">
        <v>-50</v>
      </c>
      <c r="I14" s="7">
        <v>1357</v>
      </c>
      <c r="J14" s="7">
        <v>-490</v>
      </c>
      <c r="K14" s="7">
        <v>-34</v>
      </c>
      <c r="L14" s="7">
        <v>106</v>
      </c>
      <c r="M14" s="7">
        <v>976</v>
      </c>
      <c r="N14" s="7">
        <v>-271</v>
      </c>
      <c r="O14" s="32">
        <v>1056</v>
      </c>
    </row>
    <row r="15" spans="1:15" ht="21" customHeight="1" x14ac:dyDescent="0.35">
      <c r="A15" s="3">
        <v>2019</v>
      </c>
      <c r="B15" s="76"/>
      <c r="C15" s="6">
        <v>802</v>
      </c>
      <c r="D15" s="6">
        <v>-561</v>
      </c>
      <c r="E15" s="6">
        <v>-502</v>
      </c>
      <c r="F15" s="6">
        <v>319</v>
      </c>
      <c r="G15" s="6">
        <v>1128</v>
      </c>
      <c r="H15" s="6">
        <v>789</v>
      </c>
      <c r="I15" s="6">
        <v>-69</v>
      </c>
      <c r="J15" s="6">
        <v>-1014</v>
      </c>
      <c r="K15" s="6">
        <v>-810</v>
      </c>
      <c r="L15" s="6">
        <v>-548</v>
      </c>
      <c r="M15" s="6">
        <v>-74</v>
      </c>
      <c r="N15" s="6">
        <v>24</v>
      </c>
      <c r="O15" s="32">
        <v>-516</v>
      </c>
    </row>
    <row r="16" spans="1:15" ht="21" customHeight="1" x14ac:dyDescent="0.35">
      <c r="A16" s="3">
        <v>2020</v>
      </c>
      <c r="B16" s="76"/>
      <c r="C16" s="7">
        <v>-1075</v>
      </c>
      <c r="D16" s="7">
        <v>775</v>
      </c>
      <c r="E16" s="7">
        <v>807</v>
      </c>
      <c r="F16" s="7">
        <v>-1302</v>
      </c>
      <c r="G16" s="7">
        <v>142</v>
      </c>
      <c r="H16" s="7">
        <v>-1801</v>
      </c>
      <c r="I16" s="7">
        <v>4</v>
      </c>
      <c r="J16" s="7">
        <v>720</v>
      </c>
      <c r="K16" s="7">
        <v>603</v>
      </c>
      <c r="L16" s="7">
        <v>136</v>
      </c>
      <c r="M16" s="7">
        <v>-284</v>
      </c>
      <c r="N16" s="7">
        <v>2133</v>
      </c>
      <c r="O16" s="32">
        <v>858</v>
      </c>
    </row>
    <row r="17" spans="1:15" ht="21" customHeight="1" x14ac:dyDescent="0.35">
      <c r="A17" s="3">
        <v>2021</v>
      </c>
      <c r="B17" s="76"/>
      <c r="C17" s="6">
        <v>1044</v>
      </c>
      <c r="D17" s="6">
        <v>-618</v>
      </c>
      <c r="E17" s="6">
        <v>3586</v>
      </c>
      <c r="F17" s="6">
        <v>443</v>
      </c>
      <c r="G17" s="6">
        <v>-743</v>
      </c>
      <c r="H17" s="6">
        <v>765</v>
      </c>
      <c r="I17" s="6">
        <v>-2098</v>
      </c>
      <c r="J17" s="6">
        <v>199</v>
      </c>
      <c r="K17" s="6">
        <v>-487</v>
      </c>
      <c r="L17" s="6">
        <v>-1274</v>
      </c>
      <c r="M17" s="6">
        <v>1653</v>
      </c>
      <c r="N17" s="6">
        <v>46</v>
      </c>
      <c r="O17" s="32">
        <v>2516</v>
      </c>
    </row>
    <row r="18" spans="1:15" ht="21" customHeight="1" x14ac:dyDescent="0.35">
      <c r="A18" s="3">
        <v>2022</v>
      </c>
      <c r="B18" s="76"/>
      <c r="C18" s="7">
        <v>-340</v>
      </c>
      <c r="D18" s="7">
        <v>-548</v>
      </c>
      <c r="E18" s="7">
        <v>8908</v>
      </c>
      <c r="F18" s="7">
        <v>-9842</v>
      </c>
      <c r="G18" s="7">
        <v>-1598</v>
      </c>
      <c r="H18" s="7">
        <v>-3236</v>
      </c>
      <c r="I18" s="7">
        <v>-4142</v>
      </c>
      <c r="J18" s="7">
        <v>-3241</v>
      </c>
      <c r="K18" s="7">
        <v>-4338</v>
      </c>
      <c r="L18" s="7">
        <v>-3966</v>
      </c>
      <c r="M18" s="7">
        <v>-3821</v>
      </c>
      <c r="N18" s="7">
        <v>-3505</v>
      </c>
      <c r="O18" s="32">
        <v>-29669</v>
      </c>
    </row>
    <row r="19" spans="1:15" ht="21" customHeight="1" x14ac:dyDescent="0.35">
      <c r="A19" s="3">
        <v>2023</v>
      </c>
      <c r="B19" s="76"/>
      <c r="C19" s="6">
        <v>-3147</v>
      </c>
      <c r="D19" s="6">
        <v>-3021</v>
      </c>
      <c r="E19" s="6">
        <v>-3232</v>
      </c>
      <c r="F19" s="6">
        <v>-2890</v>
      </c>
      <c r="G19" s="6">
        <v>-2904</v>
      </c>
      <c r="H19" s="6">
        <v>-3005</v>
      </c>
      <c r="I19" s="6">
        <v>-4871</v>
      </c>
      <c r="J19" s="6">
        <v>-3754</v>
      </c>
      <c r="K19" s="6">
        <v>-3889</v>
      </c>
      <c r="L19" s="6">
        <v>-4636</v>
      </c>
      <c r="M19" s="6">
        <v>-356</v>
      </c>
      <c r="N19" s="6">
        <v>-3565</v>
      </c>
      <c r="O19" s="32">
        <v>-39270</v>
      </c>
    </row>
    <row r="20" spans="1:15" ht="21" customHeight="1" x14ac:dyDescent="0.35">
      <c r="A20" s="3">
        <v>2024</v>
      </c>
      <c r="B20" s="76"/>
      <c r="C20" s="7">
        <v>-1754</v>
      </c>
      <c r="D20" s="7">
        <v>-2381</v>
      </c>
      <c r="E20" s="7">
        <v>-2420</v>
      </c>
      <c r="F20" s="7">
        <v>-3793</v>
      </c>
      <c r="G20" s="7">
        <v>-1555</v>
      </c>
      <c r="H20" s="7">
        <v>186</v>
      </c>
      <c r="I20" s="7">
        <v>-3904</v>
      </c>
      <c r="J20" s="7">
        <v>2506</v>
      </c>
      <c r="K20" s="7">
        <v>-3399</v>
      </c>
      <c r="L20" s="7">
        <v>598</v>
      </c>
      <c r="M20" s="7">
        <v>-2002</v>
      </c>
      <c r="N20" s="7">
        <v>-4792</v>
      </c>
      <c r="O20" s="32">
        <v>-22710</v>
      </c>
    </row>
    <row r="21" spans="1:15" s="22" customFormat="1" ht="21" customHeight="1" x14ac:dyDescent="0.25">
      <c r="A21" s="3">
        <v>2025</v>
      </c>
      <c r="B21" s="76"/>
      <c r="C21" s="6">
        <v>-2292</v>
      </c>
      <c r="D21" s="6">
        <v>169</v>
      </c>
      <c r="E21" s="6">
        <v>-4201</v>
      </c>
      <c r="F21" s="6">
        <v>-1366</v>
      </c>
      <c r="G21" s="6">
        <v>-2234</v>
      </c>
      <c r="H21" s="6">
        <v>-1935</v>
      </c>
      <c r="I21" s="6">
        <v>-1878</v>
      </c>
      <c r="J21" s="6">
        <v>-3148</v>
      </c>
      <c r="K21" s="6">
        <v>-542</v>
      </c>
      <c r="L21" s="6">
        <v>1768</v>
      </c>
      <c r="M21" s="6">
        <v>-376</v>
      </c>
      <c r="N21" s="6">
        <v>-2428</v>
      </c>
      <c r="O21" s="32">
        <v>-18463</v>
      </c>
    </row>
    <row r="22" spans="1:15" s="22" customFormat="1" ht="21" customHeight="1" x14ac:dyDescent="0.25">
      <c r="A22" s="23" t="s">
        <v>55</v>
      </c>
      <c r="O22" s="18" t="s">
        <v>40</v>
      </c>
    </row>
    <row r="23" spans="1:15" ht="21" customHeight="1" x14ac:dyDescent="0.35">
      <c r="A23" s="22"/>
    </row>
  </sheetData>
  <mergeCells count="2">
    <mergeCell ref="B6:B21"/>
    <mergeCell ref="A4:O4"/>
  </mergeCells>
  <hyperlinks>
    <hyperlink ref="O22" location="الفهرس!A1" display="العودة للفهرس" xr:uid="{00000000-0004-0000-2B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4:O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87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81</v>
      </c>
      <c r="C6" s="7">
        <v>-23</v>
      </c>
      <c r="D6" s="7">
        <v>30</v>
      </c>
      <c r="E6" s="7">
        <v>-49</v>
      </c>
      <c r="F6" s="7">
        <v>13</v>
      </c>
      <c r="G6" s="7">
        <v>-30</v>
      </c>
      <c r="H6" s="7">
        <v>5</v>
      </c>
      <c r="I6" s="7">
        <v>-29</v>
      </c>
      <c r="J6" s="7">
        <v>-11</v>
      </c>
      <c r="K6" s="7">
        <v>-18</v>
      </c>
      <c r="L6" s="7">
        <v>22</v>
      </c>
      <c r="M6" s="7">
        <v>14</v>
      </c>
      <c r="N6" s="7">
        <v>9</v>
      </c>
      <c r="O6" s="32">
        <v>-67</v>
      </c>
    </row>
    <row r="7" spans="1:15" ht="21" customHeight="1" x14ac:dyDescent="0.35">
      <c r="A7" s="3">
        <v>2011</v>
      </c>
      <c r="B7" s="76"/>
      <c r="C7" s="6">
        <v>1</v>
      </c>
      <c r="D7" s="6">
        <v>32</v>
      </c>
      <c r="E7" s="6">
        <v>26</v>
      </c>
      <c r="F7" s="6">
        <v>64</v>
      </c>
      <c r="G7" s="6">
        <v>-3</v>
      </c>
      <c r="H7" s="6">
        <v>-9</v>
      </c>
      <c r="I7" s="6">
        <v>63</v>
      </c>
      <c r="J7" s="6">
        <v>29</v>
      </c>
      <c r="K7" s="6">
        <v>-31</v>
      </c>
      <c r="L7" s="6">
        <v>-6</v>
      </c>
      <c r="M7" s="6">
        <v>-17</v>
      </c>
      <c r="N7" s="6">
        <v>3</v>
      </c>
      <c r="O7" s="32">
        <v>152</v>
      </c>
    </row>
    <row r="8" spans="1:15" ht="21" customHeight="1" x14ac:dyDescent="0.35">
      <c r="A8" s="3">
        <v>2012</v>
      </c>
      <c r="B8" s="76"/>
      <c r="C8" s="7">
        <v>-15</v>
      </c>
      <c r="D8" s="7">
        <v>-13</v>
      </c>
      <c r="E8" s="7">
        <v>17</v>
      </c>
      <c r="F8" s="7">
        <v>10</v>
      </c>
      <c r="G8" s="7">
        <v>-19</v>
      </c>
      <c r="H8" s="7">
        <v>26</v>
      </c>
      <c r="I8" s="7">
        <v>17</v>
      </c>
      <c r="J8" s="7">
        <v>-32</v>
      </c>
      <c r="K8" s="7">
        <v>-10</v>
      </c>
      <c r="L8" s="7">
        <v>15</v>
      </c>
      <c r="M8" s="7">
        <v>34</v>
      </c>
      <c r="N8" s="7">
        <v>-19</v>
      </c>
      <c r="O8" s="32">
        <v>11</v>
      </c>
    </row>
    <row r="9" spans="1:15" ht="21" customHeight="1" x14ac:dyDescent="0.35">
      <c r="A9" s="3">
        <v>2013</v>
      </c>
      <c r="B9" s="76"/>
      <c r="C9" s="6">
        <v>-12</v>
      </c>
      <c r="D9" s="6">
        <v>38</v>
      </c>
      <c r="E9" s="6">
        <v>-12</v>
      </c>
      <c r="F9" s="6">
        <v>20</v>
      </c>
      <c r="G9" s="6">
        <v>-33</v>
      </c>
      <c r="H9" s="6">
        <v>32</v>
      </c>
      <c r="I9" s="6">
        <v>10</v>
      </c>
      <c r="J9" s="6">
        <v>-12</v>
      </c>
      <c r="K9" s="6">
        <v>17</v>
      </c>
      <c r="L9" s="6">
        <v>52</v>
      </c>
      <c r="M9" s="6">
        <v>-49</v>
      </c>
      <c r="N9" s="6">
        <v>-25</v>
      </c>
      <c r="O9" s="32">
        <v>26</v>
      </c>
    </row>
    <row r="10" spans="1:15" ht="21" customHeight="1" x14ac:dyDescent="0.35">
      <c r="A10" s="3">
        <v>2014</v>
      </c>
      <c r="B10" s="76"/>
      <c r="C10" s="7">
        <v>-37</v>
      </c>
      <c r="D10" s="7">
        <v>-41</v>
      </c>
      <c r="E10" s="7">
        <v>55</v>
      </c>
      <c r="F10" s="7">
        <v>90</v>
      </c>
      <c r="G10" s="7">
        <v>5</v>
      </c>
      <c r="H10" s="7">
        <v>-44</v>
      </c>
      <c r="I10" s="7">
        <v>-18</v>
      </c>
      <c r="J10" s="7">
        <v>31</v>
      </c>
      <c r="K10" s="7">
        <v>-2</v>
      </c>
      <c r="L10" s="7">
        <v>11</v>
      </c>
      <c r="M10" s="7">
        <v>29</v>
      </c>
      <c r="N10" s="7">
        <v>-31</v>
      </c>
      <c r="O10" s="32">
        <v>48</v>
      </c>
    </row>
    <row r="11" spans="1:15" ht="21" customHeight="1" x14ac:dyDescent="0.35">
      <c r="A11" s="3">
        <v>2015</v>
      </c>
      <c r="B11" s="76"/>
      <c r="C11" s="6">
        <v>-13</v>
      </c>
      <c r="D11" s="6">
        <v>-11</v>
      </c>
      <c r="E11" s="6">
        <v>18</v>
      </c>
      <c r="F11" s="6">
        <v>25</v>
      </c>
      <c r="G11" s="6">
        <v>73</v>
      </c>
      <c r="H11" s="6">
        <v>-47</v>
      </c>
      <c r="I11" s="6">
        <v>-15</v>
      </c>
      <c r="J11" s="6">
        <v>28</v>
      </c>
      <c r="K11" s="6">
        <v>-10</v>
      </c>
      <c r="L11" s="6">
        <v>-12</v>
      </c>
      <c r="M11" s="6">
        <v>50</v>
      </c>
      <c r="N11" s="6">
        <v>-53</v>
      </c>
      <c r="O11" s="32">
        <v>33</v>
      </c>
    </row>
    <row r="12" spans="1:15" ht="21" customHeight="1" x14ac:dyDescent="0.35">
      <c r="A12" s="3">
        <v>2016</v>
      </c>
      <c r="B12" s="76"/>
      <c r="C12" s="7">
        <v>-9</v>
      </c>
      <c r="D12" s="7">
        <v>73</v>
      </c>
      <c r="E12" s="7">
        <v>16</v>
      </c>
      <c r="F12" s="7">
        <v>33</v>
      </c>
      <c r="G12" s="7">
        <v>-65</v>
      </c>
      <c r="H12" s="7">
        <v>-52</v>
      </c>
      <c r="I12" s="7">
        <v>6</v>
      </c>
      <c r="J12" s="7">
        <v>15</v>
      </c>
      <c r="K12" s="7">
        <v>21</v>
      </c>
      <c r="L12" s="7">
        <v>8</v>
      </c>
      <c r="M12" s="7">
        <v>12</v>
      </c>
      <c r="N12" s="7">
        <v>102</v>
      </c>
      <c r="O12" s="32">
        <v>160</v>
      </c>
    </row>
    <row r="13" spans="1:15" ht="21" customHeight="1" x14ac:dyDescent="0.35">
      <c r="A13" s="3">
        <v>2017</v>
      </c>
      <c r="B13" s="76"/>
      <c r="C13" s="6">
        <v>-68</v>
      </c>
      <c r="D13" s="6">
        <v>25</v>
      </c>
      <c r="E13" s="6">
        <v>-57</v>
      </c>
      <c r="F13" s="6">
        <v>-2</v>
      </c>
      <c r="G13" s="6">
        <v>-43</v>
      </c>
      <c r="H13" s="6">
        <v>-2</v>
      </c>
      <c r="I13" s="6">
        <v>46</v>
      </c>
      <c r="J13" s="6">
        <v>-18</v>
      </c>
      <c r="K13" s="6">
        <v>-3</v>
      </c>
      <c r="L13" s="6">
        <v>47</v>
      </c>
      <c r="M13" s="6">
        <v>-44</v>
      </c>
      <c r="N13" s="6">
        <v>-26</v>
      </c>
      <c r="O13" s="32">
        <v>-145</v>
      </c>
    </row>
    <row r="14" spans="1:15" ht="21" customHeight="1" x14ac:dyDescent="0.35">
      <c r="A14" s="3">
        <v>2018</v>
      </c>
      <c r="B14" s="76"/>
      <c r="C14" s="7">
        <v>35</v>
      </c>
      <c r="D14" s="7">
        <v>-33</v>
      </c>
      <c r="E14" s="7">
        <v>-10</v>
      </c>
      <c r="F14" s="7">
        <v>18</v>
      </c>
      <c r="G14" s="7">
        <v>-18</v>
      </c>
      <c r="H14" s="7">
        <v>9</v>
      </c>
      <c r="I14" s="7">
        <v>-34</v>
      </c>
      <c r="J14" s="7">
        <v>26</v>
      </c>
      <c r="K14" s="7">
        <v>8</v>
      </c>
      <c r="L14" s="7">
        <v>17</v>
      </c>
      <c r="M14" s="7">
        <v>-15</v>
      </c>
      <c r="N14" s="7">
        <v>38</v>
      </c>
      <c r="O14" s="32">
        <v>41</v>
      </c>
    </row>
    <row r="15" spans="1:15" ht="21" customHeight="1" x14ac:dyDescent="0.35">
      <c r="A15" s="3">
        <v>2019</v>
      </c>
      <c r="B15" s="76"/>
      <c r="C15" s="6">
        <v>55</v>
      </c>
      <c r="D15" s="6">
        <v>-55</v>
      </c>
      <c r="E15" s="6">
        <v>-19</v>
      </c>
      <c r="F15" s="6">
        <v>8</v>
      </c>
      <c r="G15" s="6">
        <v>-29</v>
      </c>
      <c r="H15" s="6">
        <v>8</v>
      </c>
      <c r="I15" s="6">
        <v>-6</v>
      </c>
      <c r="J15" s="6">
        <v>-10</v>
      </c>
      <c r="K15" s="6">
        <v>-4</v>
      </c>
      <c r="L15" s="6">
        <v>-9</v>
      </c>
      <c r="M15" s="6">
        <v>8</v>
      </c>
      <c r="N15" s="6">
        <v>-7</v>
      </c>
      <c r="O15" s="32">
        <v>-60</v>
      </c>
    </row>
    <row r="16" spans="1:15" ht="21" customHeight="1" x14ac:dyDescent="0.35">
      <c r="A16" s="3">
        <v>2020</v>
      </c>
      <c r="B16" s="76"/>
      <c r="C16" s="7">
        <v>106</v>
      </c>
      <c r="D16" s="7">
        <v>-29</v>
      </c>
      <c r="E16" s="7">
        <v>13</v>
      </c>
      <c r="F16" s="7">
        <v>-62</v>
      </c>
      <c r="G16" s="7">
        <v>66</v>
      </c>
      <c r="H16" s="7">
        <v>-61</v>
      </c>
      <c r="I16" s="7">
        <v>-31</v>
      </c>
      <c r="J16" s="7">
        <v>29</v>
      </c>
      <c r="K16" s="7">
        <v>8</v>
      </c>
      <c r="L16" s="7">
        <v>8</v>
      </c>
      <c r="M16" s="7">
        <v>212</v>
      </c>
      <c r="N16" s="7">
        <v>-93</v>
      </c>
      <c r="O16" s="32">
        <v>166</v>
      </c>
    </row>
    <row r="17" spans="1:15" ht="21" customHeight="1" x14ac:dyDescent="0.35">
      <c r="A17" s="3">
        <v>2021</v>
      </c>
      <c r="B17" s="76"/>
      <c r="C17" s="6">
        <v>49</v>
      </c>
      <c r="D17" s="6">
        <v>0</v>
      </c>
      <c r="E17" s="6">
        <v>-27</v>
      </c>
      <c r="F17" s="6">
        <v>-14</v>
      </c>
      <c r="G17" s="6">
        <v>80</v>
      </c>
      <c r="H17" s="6">
        <v>4</v>
      </c>
      <c r="I17" s="6">
        <v>40</v>
      </c>
      <c r="J17" s="6">
        <v>-12</v>
      </c>
      <c r="K17" s="6">
        <v>-16</v>
      </c>
      <c r="L17" s="6">
        <v>92</v>
      </c>
      <c r="M17" s="6">
        <v>-117</v>
      </c>
      <c r="N17" s="6">
        <v>4</v>
      </c>
      <c r="O17" s="32">
        <v>83</v>
      </c>
    </row>
    <row r="18" spans="1:15" ht="21" customHeight="1" x14ac:dyDescent="0.35">
      <c r="A18" s="3">
        <v>2022</v>
      </c>
      <c r="B18" s="76"/>
      <c r="C18" s="7">
        <v>69</v>
      </c>
      <c r="D18" s="7">
        <v>26</v>
      </c>
      <c r="E18" s="7">
        <v>-179</v>
      </c>
      <c r="F18" s="7">
        <v>53</v>
      </c>
      <c r="G18" s="7">
        <v>-46</v>
      </c>
      <c r="H18" s="7">
        <v>1374</v>
      </c>
      <c r="I18" s="7">
        <v>626</v>
      </c>
      <c r="J18" s="7">
        <v>744</v>
      </c>
      <c r="K18" s="7">
        <v>413</v>
      </c>
      <c r="L18" s="7">
        <v>1156</v>
      </c>
      <c r="M18" s="7">
        <v>1072</v>
      </c>
      <c r="N18" s="7">
        <v>1018</v>
      </c>
      <c r="O18" s="32">
        <v>6326</v>
      </c>
    </row>
    <row r="19" spans="1:15" ht="21" customHeight="1" x14ac:dyDescent="0.35">
      <c r="A19" s="3">
        <v>2023</v>
      </c>
      <c r="B19" s="76"/>
      <c r="C19" s="6">
        <v>310</v>
      </c>
      <c r="D19" s="6">
        <v>563</v>
      </c>
      <c r="E19" s="6">
        <v>1026</v>
      </c>
      <c r="F19" s="6">
        <v>1049</v>
      </c>
      <c r="G19" s="6">
        <v>509</v>
      </c>
      <c r="H19" s="6">
        <v>494</v>
      </c>
      <c r="I19" s="6">
        <v>405</v>
      </c>
      <c r="J19" s="6">
        <v>649</v>
      </c>
      <c r="K19" s="6">
        <v>481</v>
      </c>
      <c r="L19" s="6">
        <v>380</v>
      </c>
      <c r="M19" s="6">
        <v>320</v>
      </c>
      <c r="N19" s="6">
        <v>-195</v>
      </c>
      <c r="O19" s="32">
        <v>5991</v>
      </c>
    </row>
    <row r="20" spans="1:15" ht="21" customHeight="1" x14ac:dyDescent="0.35">
      <c r="A20" s="3">
        <v>2024</v>
      </c>
      <c r="B20" s="76"/>
      <c r="C20" s="7">
        <v>932</v>
      </c>
      <c r="D20" s="7">
        <v>524</v>
      </c>
      <c r="E20" s="7">
        <v>785</v>
      </c>
      <c r="F20" s="7">
        <v>349</v>
      </c>
      <c r="G20" s="7">
        <v>844</v>
      </c>
      <c r="H20" s="7">
        <v>711</v>
      </c>
      <c r="I20" s="7">
        <v>560</v>
      </c>
      <c r="J20" s="7">
        <v>186</v>
      </c>
      <c r="K20" s="7">
        <v>666</v>
      </c>
      <c r="L20" s="7">
        <v>-589</v>
      </c>
      <c r="M20" s="7">
        <v>373</v>
      </c>
      <c r="N20" s="7">
        <v>298</v>
      </c>
      <c r="O20" s="32">
        <v>5639</v>
      </c>
    </row>
    <row r="21" spans="1:15" s="22" customFormat="1" ht="21" customHeight="1" x14ac:dyDescent="0.25">
      <c r="A21" s="3">
        <v>2025</v>
      </c>
      <c r="B21" s="76"/>
      <c r="C21" s="6">
        <v>125</v>
      </c>
      <c r="D21" s="6">
        <v>94</v>
      </c>
      <c r="E21" s="6">
        <v>-142</v>
      </c>
      <c r="F21" s="6">
        <v>-177</v>
      </c>
      <c r="G21" s="6">
        <v>-72</v>
      </c>
      <c r="H21" s="6">
        <v>-340</v>
      </c>
      <c r="I21" s="6">
        <v>-247</v>
      </c>
      <c r="J21" s="6">
        <v>558</v>
      </c>
      <c r="K21" s="6">
        <v>-334</v>
      </c>
      <c r="L21" s="6">
        <v>-390</v>
      </c>
      <c r="M21" s="6">
        <v>-749</v>
      </c>
      <c r="N21" s="6">
        <v>222</v>
      </c>
      <c r="O21" s="32">
        <v>-1452</v>
      </c>
    </row>
    <row r="22" spans="1:15" s="22" customFormat="1" ht="21" customHeight="1" x14ac:dyDescent="0.25">
      <c r="A22" s="23" t="s">
        <v>55</v>
      </c>
      <c r="O22" s="18" t="s">
        <v>40</v>
      </c>
    </row>
  </sheetData>
  <mergeCells count="2">
    <mergeCell ref="B6:B21"/>
    <mergeCell ref="A4:O4"/>
  </mergeCells>
  <hyperlinks>
    <hyperlink ref="O22" location="الفهرس!A1" display="العودة للفهرس" xr:uid="{00000000-0004-0000-26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4:O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89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81</v>
      </c>
      <c r="C6" s="7">
        <v>-331</v>
      </c>
      <c r="D6" s="7">
        <v>28</v>
      </c>
      <c r="E6" s="7">
        <v>-835</v>
      </c>
      <c r="F6" s="7">
        <v>-936</v>
      </c>
      <c r="G6" s="7">
        <v>-91</v>
      </c>
      <c r="H6" s="7">
        <v>132</v>
      </c>
      <c r="I6" s="7">
        <v>-1446</v>
      </c>
      <c r="J6" s="7">
        <v>-388</v>
      </c>
      <c r="K6" s="7">
        <v>-777</v>
      </c>
      <c r="L6" s="7">
        <v>-104</v>
      </c>
      <c r="M6" s="7">
        <v>1310</v>
      </c>
      <c r="N6" s="7">
        <v>-43</v>
      </c>
      <c r="O6" s="32">
        <v>-3481</v>
      </c>
    </row>
    <row r="7" spans="1:15" ht="21" customHeight="1" x14ac:dyDescent="0.35">
      <c r="A7" s="3">
        <v>2011</v>
      </c>
      <c r="B7" s="76"/>
      <c r="C7" s="6">
        <v>1301</v>
      </c>
      <c r="D7" s="6">
        <v>1795</v>
      </c>
      <c r="E7" s="6">
        <v>-421</v>
      </c>
      <c r="F7" s="6">
        <v>2199</v>
      </c>
      <c r="G7" s="6">
        <v>2229</v>
      </c>
      <c r="H7" s="6">
        <v>602</v>
      </c>
      <c r="I7" s="6">
        <v>1041</v>
      </c>
      <c r="J7" s="6">
        <v>1188</v>
      </c>
      <c r="K7" s="6">
        <v>299</v>
      </c>
      <c r="L7" s="6">
        <v>150</v>
      </c>
      <c r="M7" s="6">
        <v>-906</v>
      </c>
      <c r="N7" s="6">
        <v>-444</v>
      </c>
      <c r="O7" s="32">
        <v>9033</v>
      </c>
    </row>
    <row r="8" spans="1:15" ht="21" customHeight="1" x14ac:dyDescent="0.35">
      <c r="A8" s="3">
        <v>2012</v>
      </c>
      <c r="B8" s="76"/>
      <c r="C8" s="7">
        <v>670</v>
      </c>
      <c r="D8" s="7">
        <v>-256</v>
      </c>
      <c r="E8" s="7">
        <v>347</v>
      </c>
      <c r="F8" s="7">
        <v>8</v>
      </c>
      <c r="G8" s="7">
        <v>607</v>
      </c>
      <c r="H8" s="7">
        <v>20</v>
      </c>
      <c r="I8" s="7">
        <v>-245</v>
      </c>
      <c r="J8" s="7">
        <v>675</v>
      </c>
      <c r="K8" s="7">
        <v>-4</v>
      </c>
      <c r="L8" s="7">
        <v>161</v>
      </c>
      <c r="M8" s="7">
        <v>-890</v>
      </c>
      <c r="N8" s="7">
        <v>-581</v>
      </c>
      <c r="O8" s="32">
        <v>512</v>
      </c>
    </row>
    <row r="9" spans="1:15" ht="21" customHeight="1" x14ac:dyDescent="0.35">
      <c r="A9" s="3">
        <v>2013</v>
      </c>
      <c r="B9" s="76"/>
      <c r="C9" s="6">
        <v>-153</v>
      </c>
      <c r="D9" s="6">
        <v>578</v>
      </c>
      <c r="E9" s="6">
        <v>-224</v>
      </c>
      <c r="F9" s="6">
        <v>-162</v>
      </c>
      <c r="G9" s="6">
        <v>732</v>
      </c>
      <c r="H9" s="6">
        <v>727</v>
      </c>
      <c r="I9" s="6">
        <v>4</v>
      </c>
      <c r="J9" s="6">
        <v>-415</v>
      </c>
      <c r="K9" s="6">
        <v>209</v>
      </c>
      <c r="L9" s="6">
        <v>-502</v>
      </c>
      <c r="M9" s="6">
        <v>249</v>
      </c>
      <c r="N9" s="6">
        <v>272</v>
      </c>
      <c r="O9" s="32">
        <v>1315</v>
      </c>
    </row>
    <row r="10" spans="1:15" ht="21" customHeight="1" x14ac:dyDescent="0.35">
      <c r="A10" s="3">
        <v>2014</v>
      </c>
      <c r="B10" s="76"/>
      <c r="C10" s="7">
        <v>13</v>
      </c>
      <c r="D10" s="7">
        <v>641</v>
      </c>
      <c r="E10" s="7">
        <v>-1029</v>
      </c>
      <c r="F10" s="7">
        <v>516</v>
      </c>
      <c r="G10" s="7">
        <v>-349</v>
      </c>
      <c r="H10" s="7">
        <v>269</v>
      </c>
      <c r="I10" s="7">
        <v>450</v>
      </c>
      <c r="J10" s="7">
        <v>138</v>
      </c>
      <c r="K10" s="7">
        <v>-953</v>
      </c>
      <c r="L10" s="7">
        <v>-68</v>
      </c>
      <c r="M10" s="7">
        <v>980</v>
      </c>
      <c r="N10" s="7">
        <v>-1289</v>
      </c>
      <c r="O10" s="32">
        <v>-681</v>
      </c>
    </row>
    <row r="11" spans="1:15" ht="21" customHeight="1" x14ac:dyDescent="0.35">
      <c r="A11" s="3">
        <v>2015</v>
      </c>
      <c r="B11" s="76"/>
      <c r="C11" s="6">
        <v>-726</v>
      </c>
      <c r="D11" s="6">
        <v>1082</v>
      </c>
      <c r="E11" s="6">
        <v>-972</v>
      </c>
      <c r="F11" s="6">
        <v>-73</v>
      </c>
      <c r="G11" s="6">
        <v>-53</v>
      </c>
      <c r="H11" s="6">
        <v>-157</v>
      </c>
      <c r="I11" s="6">
        <v>-83</v>
      </c>
      <c r="J11" s="6">
        <v>-240</v>
      </c>
      <c r="K11" s="6">
        <v>693</v>
      </c>
      <c r="L11" s="6">
        <v>-1219</v>
      </c>
      <c r="M11" s="6">
        <v>990</v>
      </c>
      <c r="N11" s="6">
        <v>794</v>
      </c>
      <c r="O11" s="32">
        <v>36</v>
      </c>
    </row>
    <row r="12" spans="1:15" ht="21" customHeight="1" x14ac:dyDescent="0.35">
      <c r="A12" s="3">
        <v>2016</v>
      </c>
      <c r="B12" s="76"/>
      <c r="C12" s="7">
        <v>658</v>
      </c>
      <c r="D12" s="7">
        <v>-185</v>
      </c>
      <c r="E12" s="7">
        <v>1123</v>
      </c>
      <c r="F12" s="7">
        <v>126</v>
      </c>
      <c r="G12" s="7">
        <v>-340</v>
      </c>
      <c r="H12" s="7">
        <v>-222</v>
      </c>
      <c r="I12" s="7">
        <v>111</v>
      </c>
      <c r="J12" s="7">
        <v>-557</v>
      </c>
      <c r="K12" s="7">
        <v>-522</v>
      </c>
      <c r="L12" s="7">
        <v>836</v>
      </c>
      <c r="M12" s="7">
        <v>488</v>
      </c>
      <c r="N12" s="7">
        <v>-389</v>
      </c>
      <c r="O12" s="32">
        <v>1127</v>
      </c>
    </row>
    <row r="13" spans="1:15" ht="21" customHeight="1" x14ac:dyDescent="0.35">
      <c r="A13" s="3">
        <v>2017</v>
      </c>
      <c r="B13" s="76"/>
      <c r="C13" s="6">
        <v>338</v>
      </c>
      <c r="D13" s="6">
        <v>-167</v>
      </c>
      <c r="E13" s="6">
        <v>364</v>
      </c>
      <c r="F13" s="6">
        <v>28</v>
      </c>
      <c r="G13" s="6">
        <v>-165</v>
      </c>
      <c r="H13" s="6">
        <v>180</v>
      </c>
      <c r="I13" s="6">
        <v>-309</v>
      </c>
      <c r="J13" s="6">
        <v>-225</v>
      </c>
      <c r="K13" s="6">
        <v>-530</v>
      </c>
      <c r="L13" s="6">
        <v>11</v>
      </c>
      <c r="M13" s="6">
        <v>431</v>
      </c>
      <c r="N13" s="6">
        <v>-1650</v>
      </c>
      <c r="O13" s="32">
        <v>-1694</v>
      </c>
    </row>
    <row r="14" spans="1:15" ht="21" customHeight="1" x14ac:dyDescent="0.35">
      <c r="A14" s="3">
        <v>2018</v>
      </c>
      <c r="B14" s="76"/>
      <c r="C14" s="7">
        <v>-241</v>
      </c>
      <c r="D14" s="7">
        <v>873</v>
      </c>
      <c r="E14" s="7">
        <v>323</v>
      </c>
      <c r="F14" s="7">
        <v>-581</v>
      </c>
      <c r="G14" s="7">
        <v>-309</v>
      </c>
      <c r="H14" s="7">
        <v>-110</v>
      </c>
      <c r="I14" s="7">
        <v>558</v>
      </c>
      <c r="J14" s="7">
        <v>463</v>
      </c>
      <c r="K14" s="7">
        <v>613</v>
      </c>
      <c r="L14" s="7">
        <v>713</v>
      </c>
      <c r="M14" s="7">
        <v>-283</v>
      </c>
      <c r="N14" s="7">
        <v>294</v>
      </c>
      <c r="O14" s="32">
        <v>2313</v>
      </c>
    </row>
    <row r="15" spans="1:15" ht="21" customHeight="1" x14ac:dyDescent="0.35">
      <c r="A15" s="3">
        <v>2019</v>
      </c>
      <c r="B15" s="76"/>
      <c r="C15" s="6">
        <v>-236</v>
      </c>
      <c r="D15" s="6">
        <v>-469</v>
      </c>
      <c r="E15" s="6">
        <v>195</v>
      </c>
      <c r="F15" s="6">
        <v>421</v>
      </c>
      <c r="G15" s="6">
        <v>-57</v>
      </c>
      <c r="H15" s="6">
        <v>13</v>
      </c>
      <c r="I15" s="6">
        <v>-82</v>
      </c>
      <c r="J15" s="6">
        <v>-1013</v>
      </c>
      <c r="K15" s="6">
        <v>-619</v>
      </c>
      <c r="L15" s="6">
        <v>435</v>
      </c>
      <c r="M15" s="6">
        <v>192</v>
      </c>
      <c r="N15" s="6">
        <v>262</v>
      </c>
      <c r="O15" s="32">
        <v>-958</v>
      </c>
    </row>
    <row r="16" spans="1:15" ht="21" customHeight="1" x14ac:dyDescent="0.35">
      <c r="A16" s="3">
        <v>2020</v>
      </c>
      <c r="B16" s="76"/>
      <c r="C16" s="7">
        <v>-231</v>
      </c>
      <c r="D16" s="7">
        <v>289</v>
      </c>
      <c r="E16" s="7">
        <v>-926</v>
      </c>
      <c r="F16" s="7">
        <v>1208</v>
      </c>
      <c r="G16" s="7">
        <v>-1133</v>
      </c>
      <c r="H16" s="7">
        <v>-938</v>
      </c>
      <c r="I16" s="7">
        <v>301</v>
      </c>
      <c r="J16" s="7">
        <v>1063</v>
      </c>
      <c r="K16" s="7">
        <v>-486</v>
      </c>
      <c r="L16" s="7">
        <v>-289</v>
      </c>
      <c r="M16" s="7">
        <v>590</v>
      </c>
      <c r="N16" s="7">
        <v>-271</v>
      </c>
      <c r="O16" s="32">
        <v>-823</v>
      </c>
    </row>
    <row r="17" spans="1:15" ht="21" customHeight="1" x14ac:dyDescent="0.35">
      <c r="A17" s="3">
        <v>2021</v>
      </c>
      <c r="B17" s="76"/>
      <c r="C17" s="6">
        <v>-708</v>
      </c>
      <c r="D17" s="6">
        <v>665</v>
      </c>
      <c r="E17" s="6">
        <v>489</v>
      </c>
      <c r="F17" s="6">
        <v>-619</v>
      </c>
      <c r="G17" s="6">
        <v>271</v>
      </c>
      <c r="H17" s="6">
        <v>-732</v>
      </c>
      <c r="I17" s="6">
        <v>24</v>
      </c>
      <c r="J17" s="6">
        <v>821</v>
      </c>
      <c r="K17" s="6">
        <v>-118</v>
      </c>
      <c r="L17" s="6">
        <v>780</v>
      </c>
      <c r="M17" s="6">
        <v>122</v>
      </c>
      <c r="N17" s="6">
        <v>-1319</v>
      </c>
      <c r="O17" s="32">
        <v>-324</v>
      </c>
    </row>
    <row r="18" spans="1:15" ht="21" customHeight="1" x14ac:dyDescent="0.35">
      <c r="A18" s="3">
        <v>2022</v>
      </c>
      <c r="B18" s="76"/>
      <c r="C18" s="7">
        <v>1321</v>
      </c>
      <c r="D18" s="7">
        <v>-426</v>
      </c>
      <c r="E18" s="7">
        <v>652</v>
      </c>
      <c r="F18" s="7">
        <v>-975</v>
      </c>
      <c r="G18" s="7">
        <v>318</v>
      </c>
      <c r="H18" s="7">
        <v>-1266</v>
      </c>
      <c r="I18" s="7">
        <v>498</v>
      </c>
      <c r="J18" s="7">
        <v>1112</v>
      </c>
      <c r="K18" s="7">
        <v>-342</v>
      </c>
      <c r="L18" s="7">
        <v>-1936</v>
      </c>
      <c r="M18" s="7">
        <v>623</v>
      </c>
      <c r="N18" s="7">
        <v>1105</v>
      </c>
      <c r="O18" s="32">
        <v>684</v>
      </c>
    </row>
    <row r="19" spans="1:15" ht="21" customHeight="1" x14ac:dyDescent="0.35">
      <c r="A19" s="3">
        <v>2023</v>
      </c>
      <c r="B19" s="76"/>
      <c r="C19" s="6">
        <v>581</v>
      </c>
      <c r="D19" s="6">
        <v>-191</v>
      </c>
      <c r="E19" s="6">
        <v>-2494</v>
      </c>
      <c r="F19" s="6">
        <v>1238</v>
      </c>
      <c r="G19" s="6">
        <v>489</v>
      </c>
      <c r="H19" s="6">
        <v>869</v>
      </c>
      <c r="I19" s="6">
        <v>107</v>
      </c>
      <c r="J19" s="6">
        <v>-1487</v>
      </c>
      <c r="K19" s="6">
        <v>503</v>
      </c>
      <c r="L19" s="6">
        <v>-328</v>
      </c>
      <c r="M19" s="6">
        <v>-1076</v>
      </c>
      <c r="N19" s="6">
        <v>1278</v>
      </c>
      <c r="O19" s="32">
        <v>-511</v>
      </c>
    </row>
    <row r="20" spans="1:15" ht="21" customHeight="1" x14ac:dyDescent="0.35">
      <c r="A20" s="3">
        <v>2024</v>
      </c>
      <c r="B20" s="76"/>
      <c r="C20" s="7">
        <v>-291</v>
      </c>
      <c r="D20" s="7">
        <v>1432</v>
      </c>
      <c r="E20" s="7">
        <v>-384</v>
      </c>
      <c r="F20" s="7">
        <v>1300</v>
      </c>
      <c r="G20" s="7">
        <v>3095</v>
      </c>
      <c r="H20" s="7">
        <v>-1215</v>
      </c>
      <c r="I20" s="7">
        <v>786</v>
      </c>
      <c r="J20" s="7">
        <v>53</v>
      </c>
      <c r="K20" s="7">
        <v>-1772</v>
      </c>
      <c r="L20" s="7">
        <v>342</v>
      </c>
      <c r="M20" s="7">
        <v>331</v>
      </c>
      <c r="N20" s="7">
        <v>469</v>
      </c>
      <c r="O20" s="32">
        <v>4146</v>
      </c>
    </row>
    <row r="21" spans="1:15" s="22" customFormat="1" ht="21" customHeight="1" x14ac:dyDescent="0.25">
      <c r="A21" s="3">
        <v>2025</v>
      </c>
      <c r="B21" s="76"/>
      <c r="C21" s="6">
        <v>1472</v>
      </c>
      <c r="D21" s="6">
        <v>726</v>
      </c>
      <c r="E21" s="6">
        <v>1578</v>
      </c>
      <c r="F21" s="6">
        <v>53</v>
      </c>
      <c r="G21" s="6">
        <v>46</v>
      </c>
      <c r="H21" s="6">
        <v>-837</v>
      </c>
      <c r="I21" s="6">
        <v>108</v>
      </c>
      <c r="J21" s="6">
        <v>-507</v>
      </c>
      <c r="K21" s="6">
        <v>148</v>
      </c>
      <c r="L21" s="6">
        <v>349</v>
      </c>
      <c r="M21" s="6">
        <v>992</v>
      </c>
      <c r="N21" s="6">
        <v>58</v>
      </c>
      <c r="O21" s="32">
        <v>4186</v>
      </c>
    </row>
    <row r="22" spans="1:15" s="22" customFormat="1" ht="21" customHeight="1" x14ac:dyDescent="0.25">
      <c r="A22" s="23" t="s">
        <v>55</v>
      </c>
      <c r="O22" s="18" t="s">
        <v>40</v>
      </c>
    </row>
  </sheetData>
  <mergeCells count="2">
    <mergeCell ref="B6:B21"/>
    <mergeCell ref="A4:O4"/>
  </mergeCells>
  <hyperlinks>
    <hyperlink ref="O22" location="الفهرس!A1" display="العودة للفهرس" xr:uid="{00000000-0004-0000-28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4:P25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4" spans="1:16" s="12" customFormat="1" ht="55.15" customHeight="1" x14ac:dyDescent="0.35">
      <c r="A4" s="77" t="s">
        <v>134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6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6" ht="21" customHeight="1" x14ac:dyDescent="0.35">
      <c r="A6" s="3">
        <v>2010</v>
      </c>
      <c r="B6" s="76" t="s">
        <v>81</v>
      </c>
      <c r="C6" s="7">
        <v>136</v>
      </c>
      <c r="D6" s="7">
        <v>-439</v>
      </c>
      <c r="E6" s="7">
        <v>-460</v>
      </c>
      <c r="F6" s="7">
        <v>-458</v>
      </c>
      <c r="G6" s="7">
        <v>25</v>
      </c>
      <c r="H6" s="7">
        <v>6</v>
      </c>
      <c r="I6" s="7">
        <v>-197</v>
      </c>
      <c r="J6" s="7">
        <v>23</v>
      </c>
      <c r="K6" s="7">
        <v>-221</v>
      </c>
      <c r="L6" s="7">
        <v>-69</v>
      </c>
      <c r="M6" s="7">
        <v>251</v>
      </c>
      <c r="N6" s="7">
        <v>-185</v>
      </c>
      <c r="O6" s="32">
        <v>-1588</v>
      </c>
      <c r="P6" s="29"/>
    </row>
    <row r="7" spans="1:16" ht="21" customHeight="1" x14ac:dyDescent="0.35">
      <c r="A7" s="3">
        <v>2011</v>
      </c>
      <c r="B7" s="76"/>
      <c r="C7" s="6">
        <v>985</v>
      </c>
      <c r="D7" s="6">
        <v>292</v>
      </c>
      <c r="E7" s="6">
        <v>-335</v>
      </c>
      <c r="F7" s="6">
        <v>735</v>
      </c>
      <c r="G7" s="6">
        <v>-28</v>
      </c>
      <c r="H7" s="6">
        <v>964</v>
      </c>
      <c r="I7" s="6">
        <v>148</v>
      </c>
      <c r="J7" s="6">
        <v>-157</v>
      </c>
      <c r="K7" s="6">
        <v>-184</v>
      </c>
      <c r="L7" s="6">
        <v>258</v>
      </c>
      <c r="M7" s="6">
        <v>-487</v>
      </c>
      <c r="N7" s="6">
        <v>94</v>
      </c>
      <c r="O7" s="32">
        <v>2285</v>
      </c>
      <c r="P7" s="29"/>
    </row>
    <row r="8" spans="1:16" ht="21" customHeight="1" x14ac:dyDescent="0.35">
      <c r="A8" s="3">
        <v>2012</v>
      </c>
      <c r="B8" s="76"/>
      <c r="C8" s="7">
        <v>568</v>
      </c>
      <c r="D8" s="7">
        <v>730</v>
      </c>
      <c r="E8" s="7">
        <v>-1098</v>
      </c>
      <c r="F8" s="7">
        <v>-487</v>
      </c>
      <c r="G8" s="7">
        <v>623</v>
      </c>
      <c r="H8" s="7">
        <v>-120</v>
      </c>
      <c r="I8" s="7">
        <v>90</v>
      </c>
      <c r="J8" s="7">
        <v>25</v>
      </c>
      <c r="K8" s="7">
        <v>501</v>
      </c>
      <c r="L8" s="7">
        <v>-225</v>
      </c>
      <c r="M8" s="7">
        <v>818</v>
      </c>
      <c r="N8" s="7">
        <v>-349</v>
      </c>
      <c r="O8" s="32">
        <v>1076</v>
      </c>
      <c r="P8" s="29"/>
    </row>
    <row r="9" spans="1:16" ht="21" customHeight="1" x14ac:dyDescent="0.35">
      <c r="A9" s="3">
        <v>2013</v>
      </c>
      <c r="B9" s="76"/>
      <c r="C9" s="6">
        <v>450</v>
      </c>
      <c r="D9" s="6">
        <v>-1081</v>
      </c>
      <c r="E9" s="6">
        <v>408</v>
      </c>
      <c r="F9" s="6">
        <v>-403</v>
      </c>
      <c r="G9" s="6">
        <v>14</v>
      </c>
      <c r="H9" s="6">
        <v>-228</v>
      </c>
      <c r="I9" s="6">
        <v>80</v>
      </c>
      <c r="J9" s="6">
        <v>1195</v>
      </c>
      <c r="K9" s="6">
        <v>-562</v>
      </c>
      <c r="L9" s="6">
        <v>-36</v>
      </c>
      <c r="M9" s="6">
        <v>-174</v>
      </c>
      <c r="N9" s="6">
        <v>226</v>
      </c>
      <c r="O9" s="32">
        <v>-111</v>
      </c>
      <c r="P9" s="29"/>
    </row>
    <row r="10" spans="1:16" ht="21" customHeight="1" x14ac:dyDescent="0.35">
      <c r="A10" s="3">
        <v>2014</v>
      </c>
      <c r="B10" s="76"/>
      <c r="C10" s="7">
        <v>268</v>
      </c>
      <c r="D10" s="7">
        <v>-110</v>
      </c>
      <c r="E10" s="7">
        <v>-891</v>
      </c>
      <c r="F10" s="7">
        <v>456</v>
      </c>
      <c r="G10" s="7">
        <v>697</v>
      </c>
      <c r="H10" s="7">
        <v>-214</v>
      </c>
      <c r="I10" s="7">
        <v>912</v>
      </c>
      <c r="J10" s="7">
        <v>77</v>
      </c>
      <c r="K10" s="7">
        <v>-535</v>
      </c>
      <c r="L10" s="7">
        <v>-402</v>
      </c>
      <c r="M10" s="7">
        <v>132</v>
      </c>
      <c r="N10" s="7">
        <v>-340</v>
      </c>
      <c r="O10" s="32">
        <v>50</v>
      </c>
      <c r="P10" s="29"/>
    </row>
    <row r="11" spans="1:16" ht="21" customHeight="1" x14ac:dyDescent="0.35">
      <c r="A11" s="3">
        <v>2015</v>
      </c>
      <c r="B11" s="76"/>
      <c r="C11" s="6">
        <v>236</v>
      </c>
      <c r="D11" s="6">
        <v>53</v>
      </c>
      <c r="E11" s="6">
        <v>-336</v>
      </c>
      <c r="F11" s="6">
        <v>38</v>
      </c>
      <c r="G11" s="6">
        <v>190</v>
      </c>
      <c r="H11" s="6">
        <v>-112</v>
      </c>
      <c r="I11" s="6">
        <v>387</v>
      </c>
      <c r="J11" s="6">
        <v>-287</v>
      </c>
      <c r="K11" s="6">
        <v>-137</v>
      </c>
      <c r="L11" s="6">
        <v>-639</v>
      </c>
      <c r="M11" s="6">
        <v>-171</v>
      </c>
      <c r="N11" s="6">
        <v>118</v>
      </c>
      <c r="O11" s="32">
        <v>-660</v>
      </c>
      <c r="P11" s="29"/>
    </row>
    <row r="12" spans="1:16" ht="21" customHeight="1" x14ac:dyDescent="0.35">
      <c r="A12" s="3">
        <v>2016</v>
      </c>
      <c r="B12" s="76"/>
      <c r="C12" s="7">
        <v>1241</v>
      </c>
      <c r="D12" s="7">
        <v>-338</v>
      </c>
      <c r="E12" s="7">
        <v>-338</v>
      </c>
      <c r="F12" s="7">
        <v>74</v>
      </c>
      <c r="G12" s="7">
        <v>-567</v>
      </c>
      <c r="H12" s="7">
        <v>-129</v>
      </c>
      <c r="I12" s="7">
        <v>236</v>
      </c>
      <c r="J12" s="7">
        <v>-454</v>
      </c>
      <c r="K12" s="7">
        <v>473</v>
      </c>
      <c r="L12" s="7">
        <v>310</v>
      </c>
      <c r="M12" s="7">
        <v>-112</v>
      </c>
      <c r="N12" s="7">
        <v>-51</v>
      </c>
      <c r="O12" s="32">
        <v>345</v>
      </c>
      <c r="P12" s="29"/>
    </row>
    <row r="13" spans="1:16" ht="21" customHeight="1" x14ac:dyDescent="0.35">
      <c r="A13" s="3">
        <v>2017</v>
      </c>
      <c r="B13" s="76"/>
      <c r="C13" s="6">
        <v>2</v>
      </c>
      <c r="D13" s="6">
        <v>-159</v>
      </c>
      <c r="E13" s="6">
        <v>-943</v>
      </c>
      <c r="F13" s="6">
        <v>623</v>
      </c>
      <c r="G13" s="6">
        <v>313</v>
      </c>
      <c r="H13" s="6">
        <v>66</v>
      </c>
      <c r="I13" s="6">
        <v>-416</v>
      </c>
      <c r="J13" s="6">
        <v>2063</v>
      </c>
      <c r="K13" s="6">
        <v>-171</v>
      </c>
      <c r="L13" s="6">
        <v>-2278</v>
      </c>
      <c r="M13" s="6">
        <v>799</v>
      </c>
      <c r="N13" s="6">
        <v>89</v>
      </c>
      <c r="O13" s="32">
        <v>-12</v>
      </c>
      <c r="P13" s="29"/>
    </row>
    <row r="14" spans="1:16" ht="21" customHeight="1" x14ac:dyDescent="0.35">
      <c r="A14" s="3">
        <v>2018</v>
      </c>
      <c r="B14" s="76"/>
      <c r="C14" s="7">
        <v>61</v>
      </c>
      <c r="D14" s="7">
        <v>-26</v>
      </c>
      <c r="E14" s="7">
        <v>34</v>
      </c>
      <c r="F14" s="7">
        <v>-6</v>
      </c>
      <c r="G14" s="7">
        <v>-36</v>
      </c>
      <c r="H14" s="7">
        <v>0</v>
      </c>
      <c r="I14" s="7">
        <v>35</v>
      </c>
      <c r="J14" s="7">
        <v>77</v>
      </c>
      <c r="K14" s="7">
        <v>-42</v>
      </c>
      <c r="L14" s="7">
        <v>-42</v>
      </c>
      <c r="M14" s="7">
        <v>33</v>
      </c>
      <c r="N14" s="7">
        <v>-32</v>
      </c>
      <c r="O14" s="32">
        <v>56</v>
      </c>
      <c r="P14" s="29"/>
    </row>
    <row r="15" spans="1:16" ht="21" customHeight="1" x14ac:dyDescent="0.35">
      <c r="A15" s="3">
        <v>2019</v>
      </c>
      <c r="B15" s="76"/>
      <c r="C15" s="6">
        <v>61</v>
      </c>
      <c r="D15" s="6">
        <v>84</v>
      </c>
      <c r="E15" s="6">
        <v>-75</v>
      </c>
      <c r="F15" s="6">
        <v>17</v>
      </c>
      <c r="G15" s="6">
        <v>116</v>
      </c>
      <c r="H15" s="6">
        <v>-20</v>
      </c>
      <c r="I15" s="6">
        <v>-24</v>
      </c>
      <c r="J15" s="6">
        <v>22</v>
      </c>
      <c r="K15" s="6">
        <v>-87</v>
      </c>
      <c r="L15" s="6">
        <v>-32</v>
      </c>
      <c r="M15" s="6">
        <v>-78</v>
      </c>
      <c r="N15" s="6">
        <v>-17</v>
      </c>
      <c r="O15" s="32">
        <v>-33</v>
      </c>
      <c r="P15" s="29"/>
    </row>
    <row r="16" spans="1:16" ht="21" customHeight="1" x14ac:dyDescent="0.35">
      <c r="A16" s="3">
        <v>2020</v>
      </c>
      <c r="B16" s="76"/>
      <c r="C16" s="7">
        <v>217</v>
      </c>
      <c r="D16" s="7">
        <v>-57</v>
      </c>
      <c r="E16" s="7">
        <v>-85</v>
      </c>
      <c r="F16" s="7">
        <v>886</v>
      </c>
      <c r="G16" s="7">
        <v>231</v>
      </c>
      <c r="H16" s="7">
        <v>-481</v>
      </c>
      <c r="I16" s="7">
        <v>-30</v>
      </c>
      <c r="J16" s="7">
        <v>69</v>
      </c>
      <c r="K16" s="7">
        <v>-130</v>
      </c>
      <c r="L16" s="7">
        <v>-172</v>
      </c>
      <c r="M16" s="7">
        <v>190</v>
      </c>
      <c r="N16" s="7">
        <v>137</v>
      </c>
      <c r="O16" s="32">
        <v>775</v>
      </c>
      <c r="P16" s="29"/>
    </row>
    <row r="17" spans="1:16" ht="21" customHeight="1" x14ac:dyDescent="0.35">
      <c r="A17" s="3">
        <v>2021</v>
      </c>
      <c r="B17" s="76"/>
      <c r="C17" s="6">
        <v>15</v>
      </c>
      <c r="D17" s="6">
        <v>-285</v>
      </c>
      <c r="E17" s="6">
        <v>16</v>
      </c>
      <c r="F17" s="6">
        <v>-181</v>
      </c>
      <c r="G17" s="6">
        <v>360</v>
      </c>
      <c r="H17" s="6">
        <v>87</v>
      </c>
      <c r="I17" s="6">
        <v>253</v>
      </c>
      <c r="J17" s="6">
        <v>-56</v>
      </c>
      <c r="K17" s="6">
        <v>79</v>
      </c>
      <c r="L17" s="6">
        <v>32</v>
      </c>
      <c r="M17" s="6">
        <v>299</v>
      </c>
      <c r="N17" s="6">
        <v>35</v>
      </c>
      <c r="O17" s="32">
        <v>654</v>
      </c>
      <c r="P17" s="29"/>
    </row>
    <row r="18" spans="1:16" ht="21" customHeight="1" x14ac:dyDescent="0.35">
      <c r="A18" s="3">
        <v>2022</v>
      </c>
      <c r="B18" s="76"/>
      <c r="C18" s="7">
        <v>90</v>
      </c>
      <c r="D18" s="7">
        <v>-519</v>
      </c>
      <c r="E18" s="7">
        <v>123</v>
      </c>
      <c r="F18" s="7">
        <v>-94</v>
      </c>
      <c r="G18" s="7">
        <v>277</v>
      </c>
      <c r="H18" s="7">
        <v>2074</v>
      </c>
      <c r="I18" s="7">
        <v>468</v>
      </c>
      <c r="J18" s="7">
        <v>4200</v>
      </c>
      <c r="K18" s="7">
        <v>-307</v>
      </c>
      <c r="L18" s="7">
        <v>2425</v>
      </c>
      <c r="M18" s="7">
        <v>-4848</v>
      </c>
      <c r="N18" s="7">
        <v>863</v>
      </c>
      <c r="O18" s="32">
        <v>4752</v>
      </c>
      <c r="P18" s="29"/>
    </row>
    <row r="19" spans="1:16" ht="21" customHeight="1" x14ac:dyDescent="0.35">
      <c r="A19" s="3">
        <v>2023</v>
      </c>
      <c r="B19" s="76"/>
      <c r="C19" s="6">
        <v>86</v>
      </c>
      <c r="D19" s="6">
        <v>-803</v>
      </c>
      <c r="E19" s="6">
        <v>12393</v>
      </c>
      <c r="F19" s="6">
        <v>-1931</v>
      </c>
      <c r="G19" s="6">
        <v>3319</v>
      </c>
      <c r="H19" s="6">
        <v>1032</v>
      </c>
      <c r="I19" s="6">
        <v>6896</v>
      </c>
      <c r="J19" s="6">
        <v>-3123</v>
      </c>
      <c r="K19" s="6">
        <v>5857</v>
      </c>
      <c r="L19" s="6">
        <v>-60</v>
      </c>
      <c r="M19" s="6">
        <v>-3166</v>
      </c>
      <c r="N19" s="6">
        <v>-1981</v>
      </c>
      <c r="O19" s="32">
        <v>18519</v>
      </c>
      <c r="P19" s="29"/>
    </row>
    <row r="20" spans="1:16" ht="21" customHeight="1" x14ac:dyDescent="0.35">
      <c r="A20" s="3">
        <v>2024</v>
      </c>
      <c r="B20" s="76"/>
      <c r="C20" s="7">
        <v>-2706</v>
      </c>
      <c r="D20" s="7">
        <v>9201</v>
      </c>
      <c r="E20" s="7">
        <v>6712</v>
      </c>
      <c r="F20" s="7">
        <v>-4109</v>
      </c>
      <c r="G20" s="7">
        <v>6462</v>
      </c>
      <c r="H20" s="7">
        <v>998</v>
      </c>
      <c r="I20" s="7">
        <v>-3304</v>
      </c>
      <c r="J20" s="7">
        <v>-318</v>
      </c>
      <c r="K20" s="7">
        <v>5822</v>
      </c>
      <c r="L20" s="7">
        <v>-3784</v>
      </c>
      <c r="M20" s="7">
        <v>420</v>
      </c>
      <c r="N20" s="7">
        <v>-2044</v>
      </c>
      <c r="O20" s="32">
        <v>13350</v>
      </c>
      <c r="P20" s="29"/>
    </row>
    <row r="21" spans="1:16" s="22" customFormat="1" ht="21" customHeight="1" x14ac:dyDescent="0.35">
      <c r="A21" s="3">
        <v>2025</v>
      </c>
      <c r="B21" s="76"/>
      <c r="C21" s="6">
        <v>-9830</v>
      </c>
      <c r="D21" s="6">
        <v>10604</v>
      </c>
      <c r="E21" s="6">
        <v>1969</v>
      </c>
      <c r="F21" s="6">
        <v>2192</v>
      </c>
      <c r="G21" s="6">
        <v>5316</v>
      </c>
      <c r="H21" s="6">
        <v>5485</v>
      </c>
      <c r="I21" s="6">
        <v>-339</v>
      </c>
      <c r="J21" s="6">
        <v>3365</v>
      </c>
      <c r="K21" s="6">
        <v>-6136</v>
      </c>
      <c r="L21" s="6">
        <v>723</v>
      </c>
      <c r="M21" s="6">
        <v>424</v>
      </c>
      <c r="N21" s="6">
        <v>-342</v>
      </c>
      <c r="O21" s="32">
        <v>13431</v>
      </c>
      <c r="P21" s="29"/>
    </row>
    <row r="22" spans="1:16" s="22" customFormat="1" ht="21" customHeight="1" x14ac:dyDescent="0.25">
      <c r="A22" s="23" t="s">
        <v>55</v>
      </c>
    </row>
    <row r="23" spans="1:16" ht="21" customHeight="1" x14ac:dyDescent="0.35">
      <c r="A23" s="92" t="s">
        <v>135</v>
      </c>
      <c r="B23" s="92"/>
      <c r="C23" s="92"/>
      <c r="D23" s="92"/>
      <c r="E23" s="92"/>
      <c r="F23" s="92"/>
      <c r="G23" s="92"/>
      <c r="H23" s="92"/>
      <c r="I23" s="92"/>
      <c r="O23" s="18" t="s">
        <v>40</v>
      </c>
    </row>
    <row r="24" spans="1:16" ht="21" customHeight="1" x14ac:dyDescent="0.35">
      <c r="A24" s="30"/>
      <c r="B24" s="30"/>
      <c r="C24" s="30"/>
    </row>
    <row r="25" spans="1:16" ht="21" customHeight="1" x14ac:dyDescent="0.35">
      <c r="A25" s="30"/>
      <c r="B25" s="30"/>
      <c r="C25" s="30"/>
    </row>
  </sheetData>
  <mergeCells count="3">
    <mergeCell ref="B6:B21"/>
    <mergeCell ref="A4:O4"/>
    <mergeCell ref="A23:I23"/>
  </mergeCells>
  <hyperlinks>
    <hyperlink ref="O23" location="الفهرس!A1" display="العودة للفهرس" xr:uid="{00000000-0004-0000-2C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4:O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90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81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35">
        <v>0</v>
      </c>
    </row>
    <row r="7" spans="1:15" ht="21" customHeight="1" x14ac:dyDescent="0.35">
      <c r="A7" s="3">
        <v>2011</v>
      </c>
      <c r="B7" s="76"/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35">
        <v>0</v>
      </c>
    </row>
    <row r="8" spans="1:15" ht="21" customHeight="1" x14ac:dyDescent="0.35">
      <c r="A8" s="3">
        <v>2012</v>
      </c>
      <c r="B8" s="76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35">
        <v>0</v>
      </c>
    </row>
    <row r="9" spans="1:15" ht="21" customHeight="1" x14ac:dyDescent="0.35">
      <c r="A9" s="3">
        <v>2013</v>
      </c>
      <c r="B9" s="76"/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35">
        <v>0</v>
      </c>
    </row>
    <row r="10" spans="1:15" ht="21" customHeight="1" x14ac:dyDescent="0.35">
      <c r="A10" s="3">
        <v>2014</v>
      </c>
      <c r="B10" s="76"/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35">
        <v>0</v>
      </c>
    </row>
    <row r="11" spans="1:15" ht="21" customHeight="1" x14ac:dyDescent="0.35">
      <c r="A11" s="3">
        <v>2015</v>
      </c>
      <c r="B11" s="76"/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35">
        <v>0</v>
      </c>
    </row>
    <row r="12" spans="1:15" ht="21" customHeight="1" x14ac:dyDescent="0.35">
      <c r="A12" s="3">
        <v>2016</v>
      </c>
      <c r="B12" s="76"/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35">
        <v>0</v>
      </c>
    </row>
    <row r="13" spans="1:15" ht="21" customHeight="1" x14ac:dyDescent="0.35">
      <c r="A13" s="3">
        <v>2017</v>
      </c>
      <c r="B13" s="76"/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35">
        <v>0</v>
      </c>
    </row>
    <row r="14" spans="1:15" ht="21" customHeight="1" x14ac:dyDescent="0.35">
      <c r="A14" s="3">
        <v>2018</v>
      </c>
      <c r="B14" s="76"/>
      <c r="C14" s="7">
        <v>-776</v>
      </c>
      <c r="D14" s="7">
        <v>-65</v>
      </c>
      <c r="E14" s="7">
        <v>149</v>
      </c>
      <c r="F14" s="7">
        <v>195</v>
      </c>
      <c r="G14" s="7">
        <v>-18</v>
      </c>
      <c r="H14" s="7">
        <v>-132</v>
      </c>
      <c r="I14" s="7">
        <v>39</v>
      </c>
      <c r="J14" s="7">
        <v>-321</v>
      </c>
      <c r="K14" s="7">
        <v>-502</v>
      </c>
      <c r="L14" s="7">
        <v>351</v>
      </c>
      <c r="M14" s="7">
        <v>85</v>
      </c>
      <c r="N14" s="7">
        <v>-317</v>
      </c>
      <c r="O14" s="32">
        <v>-1312</v>
      </c>
    </row>
    <row r="15" spans="1:15" ht="21" customHeight="1" x14ac:dyDescent="0.35">
      <c r="A15" s="3">
        <v>2019</v>
      </c>
      <c r="B15" s="76"/>
      <c r="C15" s="6">
        <v>216</v>
      </c>
      <c r="D15" s="6">
        <v>232</v>
      </c>
      <c r="E15" s="6">
        <v>-25</v>
      </c>
      <c r="F15" s="6">
        <v>-4</v>
      </c>
      <c r="G15" s="6">
        <v>-219</v>
      </c>
      <c r="H15" s="6">
        <v>305</v>
      </c>
      <c r="I15" s="6">
        <v>123</v>
      </c>
      <c r="J15" s="6">
        <v>-314</v>
      </c>
      <c r="K15" s="6">
        <v>-492</v>
      </c>
      <c r="L15" s="6">
        <v>787</v>
      </c>
      <c r="M15" s="6">
        <v>-365</v>
      </c>
      <c r="N15" s="6">
        <v>1</v>
      </c>
      <c r="O15" s="32">
        <v>245</v>
      </c>
    </row>
    <row r="16" spans="1:15" ht="21" customHeight="1" x14ac:dyDescent="0.35">
      <c r="A16" s="3">
        <v>2020</v>
      </c>
      <c r="B16" s="76"/>
      <c r="C16" s="7">
        <v>1214</v>
      </c>
      <c r="D16" s="7">
        <v>-457</v>
      </c>
      <c r="E16" s="7">
        <v>-373</v>
      </c>
      <c r="F16" s="7">
        <v>329</v>
      </c>
      <c r="G16" s="7">
        <v>73</v>
      </c>
      <c r="H16" s="7">
        <v>32</v>
      </c>
      <c r="I16" s="7">
        <v>537</v>
      </c>
      <c r="J16" s="7">
        <v>21</v>
      </c>
      <c r="K16" s="7">
        <v>644</v>
      </c>
      <c r="L16" s="7">
        <v>-890</v>
      </c>
      <c r="M16" s="7">
        <v>135</v>
      </c>
      <c r="N16" s="7">
        <v>474</v>
      </c>
      <c r="O16" s="32">
        <v>1739</v>
      </c>
    </row>
    <row r="17" spans="1:15" ht="21" customHeight="1" x14ac:dyDescent="0.35">
      <c r="A17" s="3">
        <v>2021</v>
      </c>
      <c r="B17" s="76"/>
      <c r="C17" s="6">
        <v>412</v>
      </c>
      <c r="D17" s="6">
        <v>168</v>
      </c>
      <c r="E17" s="6">
        <v>-359</v>
      </c>
      <c r="F17" s="6">
        <v>-107</v>
      </c>
      <c r="G17" s="6">
        <v>-187</v>
      </c>
      <c r="H17" s="6">
        <v>1033</v>
      </c>
      <c r="I17" s="6">
        <v>188</v>
      </c>
      <c r="J17" s="6">
        <v>-630</v>
      </c>
      <c r="K17" s="6">
        <v>-541</v>
      </c>
      <c r="L17" s="6">
        <v>699</v>
      </c>
      <c r="M17" s="6">
        <v>-122</v>
      </c>
      <c r="N17" s="6">
        <v>-398</v>
      </c>
      <c r="O17" s="32">
        <v>156</v>
      </c>
    </row>
    <row r="18" spans="1:15" ht="21" customHeight="1" x14ac:dyDescent="0.35">
      <c r="A18" s="3">
        <v>2022</v>
      </c>
      <c r="B18" s="76"/>
      <c r="C18" s="7">
        <v>787</v>
      </c>
      <c r="D18" s="7">
        <v>-1613</v>
      </c>
      <c r="E18" s="7">
        <v>1223</v>
      </c>
      <c r="F18" s="7">
        <v>144</v>
      </c>
      <c r="G18" s="7">
        <v>-607</v>
      </c>
      <c r="H18" s="7">
        <v>-280</v>
      </c>
      <c r="I18" s="7">
        <v>470</v>
      </c>
      <c r="J18" s="7">
        <v>-1010</v>
      </c>
      <c r="K18" s="7">
        <v>97</v>
      </c>
      <c r="L18" s="7">
        <v>-543</v>
      </c>
      <c r="M18" s="7">
        <v>610</v>
      </c>
      <c r="N18" s="7">
        <v>-80</v>
      </c>
      <c r="O18" s="32">
        <v>-802</v>
      </c>
    </row>
    <row r="19" spans="1:15" ht="21" customHeight="1" x14ac:dyDescent="0.35">
      <c r="A19" s="3">
        <v>2023</v>
      </c>
      <c r="B19" s="76"/>
      <c r="C19" s="6">
        <v>428</v>
      </c>
      <c r="D19" s="6">
        <v>10</v>
      </c>
      <c r="E19" s="6">
        <v>-294</v>
      </c>
      <c r="F19" s="6">
        <v>-804</v>
      </c>
      <c r="G19" s="6">
        <v>-417</v>
      </c>
      <c r="H19" s="6">
        <v>-606</v>
      </c>
      <c r="I19" s="6">
        <v>1120</v>
      </c>
      <c r="J19" s="6">
        <v>-384</v>
      </c>
      <c r="K19" s="6">
        <v>18</v>
      </c>
      <c r="L19" s="6">
        <v>560</v>
      </c>
      <c r="M19" s="6">
        <v>-293</v>
      </c>
      <c r="N19" s="6">
        <v>321</v>
      </c>
      <c r="O19" s="32">
        <v>-341</v>
      </c>
    </row>
    <row r="20" spans="1:15" ht="21" customHeight="1" x14ac:dyDescent="0.35">
      <c r="A20" s="3">
        <v>2024</v>
      </c>
      <c r="B20" s="76"/>
      <c r="C20" s="7">
        <v>140</v>
      </c>
      <c r="D20" s="7">
        <v>88</v>
      </c>
      <c r="E20" s="7">
        <v>-1395</v>
      </c>
      <c r="F20" s="7">
        <v>-271</v>
      </c>
      <c r="G20" s="7">
        <v>11</v>
      </c>
      <c r="H20" s="7">
        <v>-457</v>
      </c>
      <c r="I20" s="7">
        <v>806</v>
      </c>
      <c r="J20" s="7">
        <v>-587</v>
      </c>
      <c r="K20" s="7">
        <v>-108</v>
      </c>
      <c r="L20" s="7">
        <v>737</v>
      </c>
      <c r="M20" s="7">
        <v>-409</v>
      </c>
      <c r="N20" s="7">
        <v>-685</v>
      </c>
      <c r="O20" s="32">
        <v>-2130</v>
      </c>
    </row>
    <row r="21" spans="1:15" s="22" customFormat="1" ht="21" customHeight="1" x14ac:dyDescent="0.25">
      <c r="A21" s="3">
        <v>2025</v>
      </c>
      <c r="B21" s="76"/>
      <c r="C21" s="6">
        <v>583</v>
      </c>
      <c r="D21" s="6">
        <v>787</v>
      </c>
      <c r="E21" s="6">
        <v>-254</v>
      </c>
      <c r="F21" s="6">
        <v>-340</v>
      </c>
      <c r="G21" s="6">
        <v>-217</v>
      </c>
      <c r="H21" s="6">
        <v>-73</v>
      </c>
      <c r="I21" s="6">
        <v>177</v>
      </c>
      <c r="J21" s="6">
        <v>-635</v>
      </c>
      <c r="K21" s="6">
        <v>199</v>
      </c>
      <c r="L21" s="6">
        <v>-451</v>
      </c>
      <c r="M21" s="6">
        <v>1099</v>
      </c>
      <c r="N21" s="6">
        <v>-860</v>
      </c>
      <c r="O21" s="32">
        <v>15</v>
      </c>
    </row>
    <row r="22" spans="1:15" s="22" customFormat="1" ht="21" customHeight="1" x14ac:dyDescent="0.25">
      <c r="A22" s="23" t="s">
        <v>55</v>
      </c>
      <c r="O22" s="18" t="s">
        <v>40</v>
      </c>
    </row>
  </sheetData>
  <mergeCells count="2">
    <mergeCell ref="B6:B21"/>
    <mergeCell ref="A4:O4"/>
  </mergeCells>
  <hyperlinks>
    <hyperlink ref="O22" location="الفهرس!A1" display="العودة للفهرس" xr:uid="{00000000-0004-0000-2900-000001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DC9B8-EACF-496F-82B7-2794A6CAD73C}">
  <dimension ref="A4:O22"/>
  <sheetViews>
    <sheetView showGridLines="0" rightToLeft="1" view="pageBreakPreview" zoomScale="90" zoomScaleNormal="100" zoomScaleSheetLayoutView="90" workbookViewId="0">
      <selection activeCell="D1" sqref="D1"/>
    </sheetView>
  </sheetViews>
  <sheetFormatPr defaultColWidth="14.453125" defaultRowHeight="21" customHeight="1" x14ac:dyDescent="0.35"/>
  <cols>
    <col min="1" max="1" width="14.7265625" customWidth="1"/>
    <col min="2" max="2" width="25.7265625" style="17" customWidth="1"/>
    <col min="3" max="3" width="30.7265625" customWidth="1"/>
    <col min="4" max="4" width="16" bestFit="1" customWidth="1"/>
    <col min="8" max="8" width="14.453125" customWidth="1"/>
    <col min="15" max="15" width="34.453125" customWidth="1"/>
  </cols>
  <sheetData>
    <row r="4" spans="1:3" ht="55.15" customHeight="1" x14ac:dyDescent="0.35">
      <c r="A4" s="77" t="s">
        <v>116</v>
      </c>
      <c r="B4" s="77"/>
      <c r="C4" s="77"/>
    </row>
    <row r="5" spans="1:3" ht="21" customHeight="1" x14ac:dyDescent="0.35">
      <c r="A5" s="3" t="s">
        <v>41</v>
      </c>
      <c r="B5" s="3" t="s">
        <v>42</v>
      </c>
      <c r="C5" s="3" t="s">
        <v>116</v>
      </c>
    </row>
    <row r="6" spans="1:3" ht="21" customHeight="1" x14ac:dyDescent="0.35">
      <c r="A6" s="3">
        <v>2010</v>
      </c>
      <c r="B6" s="76" t="s">
        <v>60</v>
      </c>
      <c r="C6" s="47">
        <f>'1.4'!F6+'1.4'!F22+'1.4'!F38+'1.4'!F54+'1.4'!F70+'1.4'!F111</f>
        <v>2021000</v>
      </c>
    </row>
    <row r="7" spans="1:3" ht="21" customHeight="1" x14ac:dyDescent="0.35">
      <c r="A7" s="3">
        <v>2011</v>
      </c>
      <c r="B7" s="76"/>
      <c r="C7" s="6">
        <f>'1.4'!F7+'1.4'!F23+'1.4'!F39+'1.4'!F55+'1.4'!F71+'1.4'!F112</f>
        <v>2019000</v>
      </c>
    </row>
    <row r="8" spans="1:3" ht="21" customHeight="1" x14ac:dyDescent="0.35">
      <c r="A8" s="3">
        <v>2012</v>
      </c>
      <c r="B8" s="76"/>
      <c r="C8" s="47">
        <f>'1.4'!F8+'1.4'!F24+'1.4'!F40+'1.4'!F56+'1.4'!F72+'1.4'!F113</f>
        <v>2019000</v>
      </c>
    </row>
    <row r="9" spans="1:3" ht="21" customHeight="1" x14ac:dyDescent="0.35">
      <c r="A9" s="3">
        <v>2013</v>
      </c>
      <c r="B9" s="76"/>
      <c r="C9" s="6">
        <f>'1.4'!F9+'1.4'!F25+'1.4'!F41+'1.4'!F57+'1.4'!F73+'1.4'!F86+'1.4'!F114</f>
        <v>2424000</v>
      </c>
    </row>
    <row r="10" spans="1:3" ht="21" customHeight="1" x14ac:dyDescent="0.35">
      <c r="A10" s="3">
        <v>2014</v>
      </c>
      <c r="B10" s="76"/>
      <c r="C10" s="47">
        <f>'1.4'!F10+'1.4'!F26+'1.4'!F42+'1.4'!F58+'1.4'!F74+'1.4'!F87+'1.4'!F99+'1.4'!F115</f>
        <v>2856000</v>
      </c>
    </row>
    <row r="11" spans="1:3" ht="21" customHeight="1" x14ac:dyDescent="0.35">
      <c r="A11" s="3">
        <v>2015</v>
      </c>
      <c r="B11" s="76"/>
      <c r="C11" s="6">
        <f>'1.4'!F11+'1.4'!F27+'1.4'!F43+'1.4'!F59+'1.4'!F75+'1.4'!F88+'1.4'!F100+'1.4'!F116</f>
        <v>2856000</v>
      </c>
    </row>
    <row r="12" spans="1:3" ht="21" customHeight="1" x14ac:dyDescent="0.35">
      <c r="A12" s="3">
        <v>2016</v>
      </c>
      <c r="B12" s="76"/>
      <c r="C12" s="47">
        <f>'1.4'!F12+'1.4'!F28+'1.4'!F44+'1.4'!F60+'1.4'!F76+'1.4'!F89+'1.4'!F101+'1.4'!F117</f>
        <v>2856000</v>
      </c>
    </row>
    <row r="13" spans="1:3" ht="21" customHeight="1" x14ac:dyDescent="0.35">
      <c r="A13" s="3">
        <v>2017</v>
      </c>
      <c r="B13" s="76"/>
      <c r="C13" s="6">
        <f>'1.4'!F13+'1.4'!F29+'1.4'!F45+'1.4'!F61+'1.4'!F77+'1.4'!F90+'1.4'!F102+'1.4'!F118</f>
        <v>2856000</v>
      </c>
    </row>
    <row r="14" spans="1:3" ht="21" customHeight="1" x14ac:dyDescent="0.35">
      <c r="A14" s="3">
        <v>2018</v>
      </c>
      <c r="B14" s="76"/>
      <c r="C14" s="47">
        <f>'1.4'!F14+'1.4'!F30+'1.4'!F46+'1.4'!F62+'1.4'!F78+'1.4'!F91+'1.4'!F103+'1.4'!F119</f>
        <v>2856000</v>
      </c>
    </row>
    <row r="15" spans="1:3" ht="21" customHeight="1" x14ac:dyDescent="0.35">
      <c r="A15" s="3">
        <v>2019</v>
      </c>
      <c r="B15" s="76"/>
      <c r="C15" s="6">
        <f>'1.4'!F15+'1.4'!F31+'1.4'!F47+'1.4'!F63+'1.4'!F79+'1.4'!F92+'1.4'!F104+'1.4'!F120</f>
        <v>2896000</v>
      </c>
    </row>
    <row r="16" spans="1:3" ht="21" customHeight="1" x14ac:dyDescent="0.35">
      <c r="A16" s="3">
        <v>2020</v>
      </c>
      <c r="B16" s="76"/>
      <c r="C16" s="47">
        <f>'1.4'!F16+'1.4'!F32+'1.4'!F48+'1.4'!F64+'1.4'!F80+'1.4'!F93+'1.4'!F105+'1.4'!F121</f>
        <v>2927000</v>
      </c>
    </row>
    <row r="17" spans="1:15" ht="21" customHeight="1" x14ac:dyDescent="0.35">
      <c r="A17" s="3">
        <v>2021</v>
      </c>
      <c r="B17" s="76"/>
      <c r="C17" s="6">
        <f>'1.4'!F17+'1.4'!F33+'1.4'!F49+'1.4'!F65+'1.4'!F81+'1.4'!F94+'1.4'!F106+'1.4'!F122+'1.4'!F127</f>
        <v>3327000</v>
      </c>
    </row>
    <row r="18" spans="1:15" ht="21" customHeight="1" x14ac:dyDescent="0.35">
      <c r="A18" s="3">
        <v>2022</v>
      </c>
      <c r="B18" s="76"/>
      <c r="C18" s="47">
        <f>'1.4'!F18+'1.4'!F34+'1.4'!F50+'1.4'!F66+'1.4'!F82+'1.4'!F95+'1.4'!F107+'1.4'!F123+'1.4'!F128</f>
        <v>3291000</v>
      </c>
    </row>
    <row r="19" spans="1:15" ht="21" customHeight="1" x14ac:dyDescent="0.35">
      <c r="A19" s="3">
        <v>2023</v>
      </c>
      <c r="B19" s="76"/>
      <c r="C19" s="6">
        <f>'1.4'!F19+'1.4'!F35+'1.4'!F51+'1.4'!F67+'1.4'!F83+'1.4'!F96+'1.4'!F108+'1.4'!F124+'1.4'!F129</f>
        <v>3291000</v>
      </c>
    </row>
    <row r="20" spans="1:15" ht="21" customHeight="1" x14ac:dyDescent="0.35">
      <c r="A20" s="3">
        <v>2024</v>
      </c>
      <c r="B20" s="76"/>
      <c r="C20" s="47">
        <f>'1.4'!F20+'1.4'!F36+'1.4'!F52+'1.4'!F68+'1.4'!F84+'1.4'!F97+'1.4'!F109+'1.4'!F125+'1.4'!F130</f>
        <v>3291000</v>
      </c>
    </row>
    <row r="21" spans="1:15" ht="21" customHeight="1" x14ac:dyDescent="0.35">
      <c r="A21" s="3">
        <v>2025</v>
      </c>
      <c r="B21" s="76"/>
      <c r="C21" s="6">
        <f>'1.4'!F21+'1.4'!F37+'1.4'!F53+'1.4'!F69+'1.4'!F85+'1.4'!F98+'1.4'!F110+'1.4'!F126+'1.4'!F131</f>
        <v>3352000</v>
      </c>
    </row>
    <row r="22" spans="1:15" ht="21" customHeight="1" x14ac:dyDescent="0.35">
      <c r="A22" s="48" t="s">
        <v>55</v>
      </c>
      <c r="B22" s="21"/>
      <c r="C22" s="18" t="s">
        <v>40</v>
      </c>
      <c r="O22" s="18"/>
    </row>
  </sheetData>
  <mergeCells count="2">
    <mergeCell ref="A4:C4"/>
    <mergeCell ref="B6:B21"/>
  </mergeCells>
  <hyperlinks>
    <hyperlink ref="C22" location="الفهرس!A1" display="العودة للفهرس" xr:uid="{9AE76D95-493A-4F0A-8EC6-643C352A6669}"/>
  </hyperlinks>
  <pageMargins left="0.7" right="0.7" top="0.75" bottom="0.75" header="0.3" footer="0.3"/>
  <pageSetup paperSize="9" scale="22" orientation="portrait" horizontalDpi="300" verticalDpi="300" r:id="rId1"/>
  <headerFooter>
    <oddHeader>&amp;C&amp;K31AE57&amp;10&amp;"Calibri"&amp;BPublic&amp;B</oddHeader>
    <oddFooter>&amp;C&amp;"Aptos"&amp;10 &amp;K0000FF_x000D_# Restricted - مقيد</oddFooter>
  </headerFooter>
  <rowBreaks count="1" manualBreakCount="1">
    <brk id="25" max="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32"/>
  <sheetViews>
    <sheetView showGridLines="0" rightToLeft="1" view="pageBreakPreview" zoomScale="90" zoomScaleNormal="100" zoomScaleSheetLayoutView="90" workbookViewId="0">
      <selection activeCell="G1" sqref="G1"/>
    </sheetView>
  </sheetViews>
  <sheetFormatPr defaultColWidth="14.453125" defaultRowHeight="21" customHeight="1" x14ac:dyDescent="0.35"/>
  <cols>
    <col min="1" max="1" width="14.7265625" customWidth="1"/>
    <col min="2" max="2" width="21.7265625" customWidth="1"/>
    <col min="3" max="5" width="21.7265625" style="17" customWidth="1"/>
    <col min="6" max="6" width="22.7265625" customWidth="1"/>
    <col min="7" max="7" width="16" bestFit="1" customWidth="1"/>
    <col min="11" max="11" width="14.453125" customWidth="1"/>
    <col min="18" max="18" width="34.453125" customWidth="1"/>
  </cols>
  <sheetData>
    <row r="1" spans="1:7" ht="21" customHeight="1" x14ac:dyDescent="0.35">
      <c r="C1"/>
      <c r="D1"/>
    </row>
    <row r="2" spans="1:7" ht="21" customHeight="1" x14ac:dyDescent="0.35">
      <c r="C2"/>
      <c r="D2"/>
    </row>
    <row r="3" spans="1:7" ht="21" customHeight="1" x14ac:dyDescent="0.35">
      <c r="C3"/>
      <c r="D3"/>
    </row>
    <row r="4" spans="1:7" ht="55.15" customHeight="1" x14ac:dyDescent="0.35">
      <c r="A4" s="77" t="s">
        <v>4</v>
      </c>
      <c r="B4" s="77"/>
      <c r="C4" s="77"/>
      <c r="D4" s="77"/>
      <c r="E4" s="77"/>
      <c r="F4" s="77"/>
    </row>
    <row r="5" spans="1:7" ht="21" customHeight="1" x14ac:dyDescent="0.35">
      <c r="A5" s="3" t="s">
        <v>41</v>
      </c>
      <c r="B5" s="3" t="s">
        <v>105</v>
      </c>
      <c r="C5" s="3" t="s">
        <v>56</v>
      </c>
      <c r="D5" s="3" t="s">
        <v>57</v>
      </c>
      <c r="E5" s="3" t="s">
        <v>42</v>
      </c>
      <c r="F5" s="3" t="s">
        <v>117</v>
      </c>
    </row>
    <row r="6" spans="1:7" ht="21" customHeight="1" x14ac:dyDescent="0.35">
      <c r="A6" s="3">
        <v>2010</v>
      </c>
      <c r="B6" s="82" t="s">
        <v>107</v>
      </c>
      <c r="C6" s="82" t="s">
        <v>58</v>
      </c>
      <c r="D6" s="82" t="s">
        <v>59</v>
      </c>
      <c r="E6" s="76" t="s">
        <v>60</v>
      </c>
      <c r="F6" s="47">
        <v>550000</v>
      </c>
      <c r="G6" s="29"/>
    </row>
    <row r="7" spans="1:7" ht="21" customHeight="1" x14ac:dyDescent="0.35">
      <c r="A7" s="3">
        <v>2011</v>
      </c>
      <c r="B7" s="80"/>
      <c r="C7" s="80"/>
      <c r="D7" s="80"/>
      <c r="E7" s="76"/>
      <c r="F7" s="6">
        <v>550000</v>
      </c>
      <c r="G7" s="29"/>
    </row>
    <row r="8" spans="1:7" ht="21" customHeight="1" x14ac:dyDescent="0.35">
      <c r="A8" s="3">
        <v>2012</v>
      </c>
      <c r="B8" s="80"/>
      <c r="C8" s="80"/>
      <c r="D8" s="80"/>
      <c r="E8" s="76"/>
      <c r="F8" s="47">
        <v>550000</v>
      </c>
      <c r="G8" s="29"/>
    </row>
    <row r="9" spans="1:7" ht="21" customHeight="1" x14ac:dyDescent="0.35">
      <c r="A9" s="3">
        <v>2013</v>
      </c>
      <c r="B9" s="80"/>
      <c r="C9" s="80"/>
      <c r="D9" s="80"/>
      <c r="E9" s="76"/>
      <c r="F9" s="6">
        <v>550000</v>
      </c>
    </row>
    <row r="10" spans="1:7" ht="21" customHeight="1" x14ac:dyDescent="0.35">
      <c r="A10" s="3">
        <v>2014</v>
      </c>
      <c r="B10" s="80"/>
      <c r="C10" s="80"/>
      <c r="D10" s="80"/>
      <c r="E10" s="76"/>
      <c r="F10" s="47">
        <v>550000</v>
      </c>
    </row>
    <row r="11" spans="1:7" ht="21" customHeight="1" x14ac:dyDescent="0.35">
      <c r="A11" s="3">
        <v>2015</v>
      </c>
      <c r="B11" s="80"/>
      <c r="C11" s="80"/>
      <c r="D11" s="80"/>
      <c r="E11" s="76"/>
      <c r="F11" s="6">
        <v>550000</v>
      </c>
    </row>
    <row r="12" spans="1:7" ht="21" customHeight="1" x14ac:dyDescent="0.35">
      <c r="A12" s="3">
        <v>2016</v>
      </c>
      <c r="B12" s="80"/>
      <c r="C12" s="80"/>
      <c r="D12" s="80"/>
      <c r="E12" s="76"/>
      <c r="F12" s="47">
        <v>550000</v>
      </c>
    </row>
    <row r="13" spans="1:7" ht="21" customHeight="1" x14ac:dyDescent="0.35">
      <c r="A13" s="3">
        <v>2017</v>
      </c>
      <c r="B13" s="80"/>
      <c r="C13" s="80"/>
      <c r="D13" s="80"/>
      <c r="E13" s="76"/>
      <c r="F13" s="6">
        <v>550000</v>
      </c>
    </row>
    <row r="14" spans="1:7" ht="21" customHeight="1" x14ac:dyDescent="0.35">
      <c r="A14" s="3">
        <v>2018</v>
      </c>
      <c r="B14" s="80"/>
      <c r="C14" s="80"/>
      <c r="D14" s="80"/>
      <c r="E14" s="76"/>
      <c r="F14" s="47">
        <v>550000</v>
      </c>
    </row>
    <row r="15" spans="1:7" ht="21" customHeight="1" x14ac:dyDescent="0.35">
      <c r="A15" s="3">
        <v>2019</v>
      </c>
      <c r="B15" s="80"/>
      <c r="C15" s="80"/>
      <c r="D15" s="80"/>
      <c r="E15" s="76"/>
      <c r="F15" s="6">
        <v>550000</v>
      </c>
    </row>
    <row r="16" spans="1:7" ht="21" customHeight="1" x14ac:dyDescent="0.35">
      <c r="A16" s="3">
        <v>2020</v>
      </c>
      <c r="B16" s="80"/>
      <c r="C16" s="80"/>
      <c r="D16" s="80"/>
      <c r="E16" s="76"/>
      <c r="F16" s="47">
        <v>550000</v>
      </c>
    </row>
    <row r="17" spans="1:6" ht="21" customHeight="1" x14ac:dyDescent="0.35">
      <c r="A17" s="3">
        <v>2021</v>
      </c>
      <c r="B17" s="80"/>
      <c r="C17" s="80"/>
      <c r="D17" s="80"/>
      <c r="E17" s="76"/>
      <c r="F17" s="6">
        <v>550000</v>
      </c>
    </row>
    <row r="18" spans="1:6" ht="21" customHeight="1" x14ac:dyDescent="0.35">
      <c r="A18" s="3">
        <v>2022</v>
      </c>
      <c r="B18" s="80"/>
      <c r="C18" s="80"/>
      <c r="D18" s="80"/>
      <c r="E18" s="76"/>
      <c r="F18" s="47">
        <v>550000</v>
      </c>
    </row>
    <row r="19" spans="1:6" ht="21" customHeight="1" x14ac:dyDescent="0.35">
      <c r="A19" s="3">
        <v>2023</v>
      </c>
      <c r="B19" s="80"/>
      <c r="C19" s="80"/>
      <c r="D19" s="80"/>
      <c r="E19" s="76"/>
      <c r="F19" s="49">
        <v>550000</v>
      </c>
    </row>
    <row r="20" spans="1:6" ht="21" customHeight="1" x14ac:dyDescent="0.35">
      <c r="A20" s="3">
        <v>2024</v>
      </c>
      <c r="B20" s="80"/>
      <c r="C20" s="80"/>
      <c r="D20" s="80"/>
      <c r="E20" s="82"/>
      <c r="F20" s="47">
        <v>550000</v>
      </c>
    </row>
    <row r="21" spans="1:6" ht="21" customHeight="1" thickBot="1" x14ac:dyDescent="0.4">
      <c r="A21" s="44">
        <v>2025</v>
      </c>
      <c r="B21" s="81"/>
      <c r="C21" s="81"/>
      <c r="D21" s="81"/>
      <c r="E21" s="83"/>
      <c r="F21" s="49">
        <v>550000</v>
      </c>
    </row>
    <row r="22" spans="1:6" ht="21" customHeight="1" x14ac:dyDescent="0.35">
      <c r="A22" s="20">
        <v>2010</v>
      </c>
      <c r="B22" s="82" t="s">
        <v>108</v>
      </c>
      <c r="C22" s="82" t="s">
        <v>58</v>
      </c>
      <c r="D22" s="82" t="s">
        <v>61</v>
      </c>
      <c r="E22" s="76" t="s">
        <v>60</v>
      </c>
      <c r="F22" s="50">
        <v>235000</v>
      </c>
    </row>
    <row r="23" spans="1:6" ht="21" customHeight="1" x14ac:dyDescent="0.35">
      <c r="A23" s="3">
        <v>2011</v>
      </c>
      <c r="B23" s="80"/>
      <c r="C23" s="80"/>
      <c r="D23" s="80"/>
      <c r="E23" s="76"/>
      <c r="F23" s="6">
        <v>235000</v>
      </c>
    </row>
    <row r="24" spans="1:6" ht="21" customHeight="1" x14ac:dyDescent="0.35">
      <c r="A24" s="3">
        <v>2012</v>
      </c>
      <c r="B24" s="80"/>
      <c r="C24" s="80"/>
      <c r="D24" s="80"/>
      <c r="E24" s="76"/>
      <c r="F24" s="47">
        <v>235000</v>
      </c>
    </row>
    <row r="25" spans="1:6" ht="21" customHeight="1" x14ac:dyDescent="0.35">
      <c r="A25" s="3">
        <v>2013</v>
      </c>
      <c r="B25" s="80"/>
      <c r="C25" s="80"/>
      <c r="D25" s="80"/>
      <c r="E25" s="76"/>
      <c r="F25" s="6">
        <v>235000</v>
      </c>
    </row>
    <row r="26" spans="1:6" ht="21" customHeight="1" x14ac:dyDescent="0.35">
      <c r="A26" s="3">
        <v>2014</v>
      </c>
      <c r="B26" s="80"/>
      <c r="C26" s="80"/>
      <c r="D26" s="80"/>
      <c r="E26" s="76"/>
      <c r="F26" s="47">
        <v>245000</v>
      </c>
    </row>
    <row r="27" spans="1:6" ht="21" customHeight="1" x14ac:dyDescent="0.35">
      <c r="A27" s="3">
        <v>2015</v>
      </c>
      <c r="B27" s="80"/>
      <c r="C27" s="80"/>
      <c r="D27" s="80"/>
      <c r="E27" s="76"/>
      <c r="F27" s="6">
        <v>245000</v>
      </c>
    </row>
    <row r="28" spans="1:6" ht="21" customHeight="1" x14ac:dyDescent="0.35">
      <c r="A28" s="3">
        <v>2016</v>
      </c>
      <c r="B28" s="80"/>
      <c r="C28" s="80"/>
      <c r="D28" s="80"/>
      <c r="E28" s="76"/>
      <c r="F28" s="47">
        <v>245000</v>
      </c>
    </row>
    <row r="29" spans="1:6" ht="21" customHeight="1" x14ac:dyDescent="0.35">
      <c r="A29" s="3">
        <v>2017</v>
      </c>
      <c r="B29" s="80"/>
      <c r="C29" s="80"/>
      <c r="D29" s="80"/>
      <c r="E29" s="76"/>
      <c r="F29" s="6">
        <v>245000</v>
      </c>
    </row>
    <row r="30" spans="1:6" ht="21" customHeight="1" x14ac:dyDescent="0.35">
      <c r="A30" s="3">
        <v>2018</v>
      </c>
      <c r="B30" s="80"/>
      <c r="C30" s="80"/>
      <c r="D30" s="80"/>
      <c r="E30" s="76"/>
      <c r="F30" s="47">
        <v>245000</v>
      </c>
    </row>
    <row r="31" spans="1:6" ht="21" customHeight="1" x14ac:dyDescent="0.35">
      <c r="A31" s="3">
        <v>2019</v>
      </c>
      <c r="B31" s="80"/>
      <c r="C31" s="80"/>
      <c r="D31" s="80"/>
      <c r="E31" s="76"/>
      <c r="F31" s="6">
        <v>245000</v>
      </c>
    </row>
    <row r="32" spans="1:6" ht="21" customHeight="1" x14ac:dyDescent="0.35">
      <c r="A32" s="3">
        <v>2020</v>
      </c>
      <c r="B32" s="80"/>
      <c r="C32" s="80"/>
      <c r="D32" s="80"/>
      <c r="E32" s="76"/>
      <c r="F32" s="47">
        <v>252000</v>
      </c>
    </row>
    <row r="33" spans="1:6" ht="21" customHeight="1" x14ac:dyDescent="0.35">
      <c r="A33" s="3">
        <v>2021</v>
      </c>
      <c r="B33" s="80"/>
      <c r="C33" s="80"/>
      <c r="D33" s="80"/>
      <c r="E33" s="76"/>
      <c r="F33" s="6">
        <v>252000</v>
      </c>
    </row>
    <row r="34" spans="1:6" ht="21" customHeight="1" x14ac:dyDescent="0.35">
      <c r="A34" s="3">
        <v>2022</v>
      </c>
      <c r="B34" s="80"/>
      <c r="C34" s="80"/>
      <c r="D34" s="80"/>
      <c r="E34" s="76"/>
      <c r="F34" s="47">
        <v>220000</v>
      </c>
    </row>
    <row r="35" spans="1:6" ht="21" customHeight="1" x14ac:dyDescent="0.35">
      <c r="A35" s="3">
        <v>2023</v>
      </c>
      <c r="B35" s="80"/>
      <c r="C35" s="80"/>
      <c r="D35" s="80"/>
      <c r="E35" s="76"/>
      <c r="F35" s="49">
        <v>220000</v>
      </c>
    </row>
    <row r="36" spans="1:6" ht="21" customHeight="1" x14ac:dyDescent="0.35">
      <c r="A36" s="3">
        <v>2024</v>
      </c>
      <c r="B36" s="80"/>
      <c r="C36" s="80"/>
      <c r="D36" s="80"/>
      <c r="E36" s="82"/>
      <c r="F36" s="47">
        <v>220000</v>
      </c>
    </row>
    <row r="37" spans="1:6" ht="21" customHeight="1" thickBot="1" x14ac:dyDescent="0.4">
      <c r="A37" s="19">
        <v>2025</v>
      </c>
      <c r="B37" s="81"/>
      <c r="C37" s="81"/>
      <c r="D37" s="81"/>
      <c r="E37" s="83"/>
      <c r="F37" s="49">
        <v>250000</v>
      </c>
    </row>
    <row r="38" spans="1:6" ht="21" customHeight="1" x14ac:dyDescent="0.35">
      <c r="A38" s="45">
        <v>2010</v>
      </c>
      <c r="B38" s="82" t="s">
        <v>109</v>
      </c>
      <c r="C38" s="82" t="s">
        <v>58</v>
      </c>
      <c r="D38" s="82" t="s">
        <v>62</v>
      </c>
      <c r="E38" s="76" t="s">
        <v>60</v>
      </c>
      <c r="F38" s="51">
        <v>124000</v>
      </c>
    </row>
    <row r="39" spans="1:6" ht="21" customHeight="1" x14ac:dyDescent="0.35">
      <c r="A39" s="3">
        <v>2011</v>
      </c>
      <c r="B39" s="80"/>
      <c r="C39" s="80"/>
      <c r="D39" s="80"/>
      <c r="E39" s="76"/>
      <c r="F39" s="6">
        <v>124000</v>
      </c>
    </row>
    <row r="40" spans="1:6" ht="21" customHeight="1" x14ac:dyDescent="0.35">
      <c r="A40" s="3">
        <v>2012</v>
      </c>
      <c r="B40" s="80"/>
      <c r="C40" s="80"/>
      <c r="D40" s="80"/>
      <c r="E40" s="76"/>
      <c r="F40" s="47">
        <v>124000</v>
      </c>
    </row>
    <row r="41" spans="1:6" ht="21" customHeight="1" x14ac:dyDescent="0.35">
      <c r="A41" s="3">
        <v>2013</v>
      </c>
      <c r="B41" s="80"/>
      <c r="C41" s="80"/>
      <c r="D41" s="80"/>
      <c r="E41" s="76"/>
      <c r="F41" s="6">
        <v>124000</v>
      </c>
    </row>
    <row r="42" spans="1:6" ht="21" customHeight="1" x14ac:dyDescent="0.35">
      <c r="A42" s="3">
        <v>2014</v>
      </c>
      <c r="B42" s="80"/>
      <c r="C42" s="80"/>
      <c r="D42" s="80"/>
      <c r="E42" s="76"/>
      <c r="F42" s="47">
        <v>126000</v>
      </c>
    </row>
    <row r="43" spans="1:6" ht="21" customHeight="1" x14ac:dyDescent="0.35">
      <c r="A43" s="3">
        <v>2015</v>
      </c>
      <c r="B43" s="80"/>
      <c r="C43" s="80"/>
      <c r="D43" s="80"/>
      <c r="E43" s="76"/>
      <c r="F43" s="6">
        <v>126000</v>
      </c>
    </row>
    <row r="44" spans="1:6" ht="21" customHeight="1" x14ac:dyDescent="0.35">
      <c r="A44" s="3">
        <v>2016</v>
      </c>
      <c r="B44" s="80"/>
      <c r="C44" s="80"/>
      <c r="D44" s="80"/>
      <c r="E44" s="76"/>
      <c r="F44" s="47">
        <v>126000</v>
      </c>
    </row>
    <row r="45" spans="1:6" ht="21" customHeight="1" x14ac:dyDescent="0.35">
      <c r="A45" s="3">
        <v>2017</v>
      </c>
      <c r="B45" s="80"/>
      <c r="C45" s="80"/>
      <c r="D45" s="80"/>
      <c r="E45" s="76"/>
      <c r="F45" s="6">
        <v>126000</v>
      </c>
    </row>
    <row r="46" spans="1:6" ht="21" customHeight="1" x14ac:dyDescent="0.35">
      <c r="A46" s="3">
        <v>2018</v>
      </c>
      <c r="B46" s="80"/>
      <c r="C46" s="80"/>
      <c r="D46" s="80"/>
      <c r="E46" s="76"/>
      <c r="F46" s="47">
        <v>126000</v>
      </c>
    </row>
    <row r="47" spans="1:6" ht="21" customHeight="1" x14ac:dyDescent="0.35">
      <c r="A47" s="3">
        <v>2019</v>
      </c>
      <c r="B47" s="80"/>
      <c r="C47" s="80"/>
      <c r="D47" s="80"/>
      <c r="E47" s="76"/>
      <c r="F47" s="6">
        <v>126000</v>
      </c>
    </row>
    <row r="48" spans="1:6" ht="21" customHeight="1" x14ac:dyDescent="0.35">
      <c r="A48" s="3">
        <v>2020</v>
      </c>
      <c r="B48" s="80"/>
      <c r="C48" s="80"/>
      <c r="D48" s="80"/>
      <c r="E48" s="76"/>
      <c r="F48" s="47">
        <v>130000</v>
      </c>
    </row>
    <row r="49" spans="1:6" ht="21" customHeight="1" x14ac:dyDescent="0.35">
      <c r="A49" s="3">
        <v>2021</v>
      </c>
      <c r="B49" s="80"/>
      <c r="C49" s="80"/>
      <c r="D49" s="80"/>
      <c r="E49" s="76"/>
      <c r="F49" s="6">
        <v>130000</v>
      </c>
    </row>
    <row r="50" spans="1:6" ht="21" customHeight="1" x14ac:dyDescent="0.35">
      <c r="A50" s="3">
        <v>2022</v>
      </c>
      <c r="B50" s="80"/>
      <c r="C50" s="80"/>
      <c r="D50" s="80"/>
      <c r="E50" s="76"/>
      <c r="F50" s="47">
        <v>126000</v>
      </c>
    </row>
    <row r="51" spans="1:6" ht="21" customHeight="1" x14ac:dyDescent="0.35">
      <c r="A51" s="3">
        <v>2023</v>
      </c>
      <c r="B51" s="80"/>
      <c r="C51" s="80"/>
      <c r="D51" s="80"/>
      <c r="E51" s="76"/>
      <c r="F51" s="49">
        <v>126000</v>
      </c>
    </row>
    <row r="52" spans="1:6" ht="21" customHeight="1" x14ac:dyDescent="0.35">
      <c r="A52" s="3">
        <v>2024</v>
      </c>
      <c r="B52" s="80"/>
      <c r="C52" s="80"/>
      <c r="D52" s="80"/>
      <c r="E52" s="82"/>
      <c r="F52" s="47">
        <v>126000</v>
      </c>
    </row>
    <row r="53" spans="1:6" ht="21" customHeight="1" thickBot="1" x14ac:dyDescent="0.4">
      <c r="A53" s="44">
        <v>2025</v>
      </c>
      <c r="B53" s="81"/>
      <c r="C53" s="81"/>
      <c r="D53" s="81"/>
      <c r="E53" s="83"/>
      <c r="F53" s="49">
        <v>130000</v>
      </c>
    </row>
    <row r="54" spans="1:6" ht="21" customHeight="1" x14ac:dyDescent="0.35">
      <c r="A54" s="20">
        <v>2010</v>
      </c>
      <c r="B54" s="82" t="s">
        <v>108</v>
      </c>
      <c r="C54" s="82" t="s">
        <v>63</v>
      </c>
      <c r="D54" s="82" t="s">
        <v>64</v>
      </c>
      <c r="E54" s="76" t="s">
        <v>60</v>
      </c>
      <c r="F54" s="50">
        <v>400000</v>
      </c>
    </row>
    <row r="55" spans="1:6" ht="21" customHeight="1" x14ac:dyDescent="0.35">
      <c r="A55" s="3">
        <v>2011</v>
      </c>
      <c r="B55" s="80"/>
      <c r="C55" s="80"/>
      <c r="D55" s="80"/>
      <c r="E55" s="76"/>
      <c r="F55" s="6">
        <v>400000</v>
      </c>
    </row>
    <row r="56" spans="1:6" ht="21" customHeight="1" x14ac:dyDescent="0.35">
      <c r="A56" s="3">
        <v>2012</v>
      </c>
      <c r="B56" s="80"/>
      <c r="C56" s="80"/>
      <c r="D56" s="80"/>
      <c r="E56" s="76"/>
      <c r="F56" s="47">
        <v>400000</v>
      </c>
    </row>
    <row r="57" spans="1:6" ht="21" customHeight="1" x14ac:dyDescent="0.35">
      <c r="A57" s="3">
        <v>2013</v>
      </c>
      <c r="B57" s="80"/>
      <c r="C57" s="80"/>
      <c r="D57" s="80"/>
      <c r="E57" s="76"/>
      <c r="F57" s="6">
        <v>400000</v>
      </c>
    </row>
    <row r="58" spans="1:6" ht="21" customHeight="1" x14ac:dyDescent="0.35">
      <c r="A58" s="3">
        <v>2014</v>
      </c>
      <c r="B58" s="80"/>
      <c r="C58" s="80"/>
      <c r="D58" s="80"/>
      <c r="E58" s="76"/>
      <c r="F58" s="47">
        <v>400000</v>
      </c>
    </row>
    <row r="59" spans="1:6" ht="21" customHeight="1" x14ac:dyDescent="0.35">
      <c r="A59" s="3">
        <v>2015</v>
      </c>
      <c r="B59" s="80"/>
      <c r="C59" s="80"/>
      <c r="D59" s="80"/>
      <c r="E59" s="76"/>
      <c r="F59" s="6">
        <v>400000</v>
      </c>
    </row>
    <row r="60" spans="1:6" ht="21" customHeight="1" x14ac:dyDescent="0.35">
      <c r="A60" s="3">
        <v>2016</v>
      </c>
      <c r="B60" s="80"/>
      <c r="C60" s="80"/>
      <c r="D60" s="80"/>
      <c r="E60" s="76"/>
      <c r="F60" s="47">
        <v>400000</v>
      </c>
    </row>
    <row r="61" spans="1:6" ht="21" customHeight="1" x14ac:dyDescent="0.35">
      <c r="A61" s="3">
        <v>2017</v>
      </c>
      <c r="B61" s="80"/>
      <c r="C61" s="80"/>
      <c r="D61" s="80"/>
      <c r="E61" s="76"/>
      <c r="F61" s="6">
        <v>400000</v>
      </c>
    </row>
    <row r="62" spans="1:6" ht="21" customHeight="1" x14ac:dyDescent="0.35">
      <c r="A62" s="3">
        <v>2018</v>
      </c>
      <c r="B62" s="80"/>
      <c r="C62" s="80"/>
      <c r="D62" s="80"/>
      <c r="E62" s="76"/>
      <c r="F62" s="47">
        <v>400000</v>
      </c>
    </row>
    <row r="63" spans="1:6" ht="21" customHeight="1" x14ac:dyDescent="0.35">
      <c r="A63" s="3">
        <v>2019</v>
      </c>
      <c r="B63" s="80"/>
      <c r="C63" s="80"/>
      <c r="D63" s="80"/>
      <c r="E63" s="76"/>
      <c r="F63" s="6">
        <v>400000</v>
      </c>
    </row>
    <row r="64" spans="1:6" ht="21" customHeight="1" x14ac:dyDescent="0.35">
      <c r="A64" s="3">
        <v>2020</v>
      </c>
      <c r="B64" s="80"/>
      <c r="C64" s="80"/>
      <c r="D64" s="80"/>
      <c r="E64" s="76"/>
      <c r="F64" s="47">
        <v>400000</v>
      </c>
    </row>
    <row r="65" spans="1:6" ht="21" customHeight="1" x14ac:dyDescent="0.35">
      <c r="A65" s="3">
        <v>2021</v>
      </c>
      <c r="B65" s="80"/>
      <c r="C65" s="80"/>
      <c r="D65" s="80"/>
      <c r="E65" s="76"/>
      <c r="F65" s="6">
        <v>400000</v>
      </c>
    </row>
    <row r="66" spans="1:6" ht="21" customHeight="1" x14ac:dyDescent="0.35">
      <c r="A66" s="3">
        <v>2022</v>
      </c>
      <c r="B66" s="80"/>
      <c r="C66" s="80"/>
      <c r="D66" s="80"/>
      <c r="E66" s="76"/>
      <c r="F66" s="47">
        <v>400000</v>
      </c>
    </row>
    <row r="67" spans="1:6" ht="21" customHeight="1" x14ac:dyDescent="0.35">
      <c r="A67" s="3">
        <v>2023</v>
      </c>
      <c r="B67" s="80"/>
      <c r="C67" s="80"/>
      <c r="D67" s="80"/>
      <c r="E67" s="76"/>
      <c r="F67" s="49">
        <v>400000</v>
      </c>
    </row>
    <row r="68" spans="1:6" ht="21" customHeight="1" x14ac:dyDescent="0.35">
      <c r="A68" s="3">
        <v>2024</v>
      </c>
      <c r="B68" s="80"/>
      <c r="C68" s="80"/>
      <c r="D68" s="80"/>
      <c r="E68" s="82"/>
      <c r="F68" s="47">
        <v>400000</v>
      </c>
    </row>
    <row r="69" spans="1:6" ht="21" customHeight="1" thickBot="1" x14ac:dyDescent="0.4">
      <c r="A69" s="44">
        <v>2025</v>
      </c>
      <c r="B69" s="81"/>
      <c r="C69" s="81"/>
      <c r="D69" s="81"/>
      <c r="E69" s="83"/>
      <c r="F69" s="49">
        <v>402000</v>
      </c>
    </row>
    <row r="70" spans="1:6" ht="21" customHeight="1" x14ac:dyDescent="0.35">
      <c r="A70" s="20">
        <v>2010</v>
      </c>
      <c r="B70" s="82" t="s">
        <v>106</v>
      </c>
      <c r="C70" s="82" t="s">
        <v>65</v>
      </c>
      <c r="D70" s="82" t="s">
        <v>66</v>
      </c>
      <c r="E70" s="76" t="s">
        <v>60</v>
      </c>
      <c r="F70" s="51">
        <v>402000</v>
      </c>
    </row>
    <row r="71" spans="1:6" ht="21" customHeight="1" x14ac:dyDescent="0.35">
      <c r="A71" s="3">
        <v>2011</v>
      </c>
      <c r="B71" s="80"/>
      <c r="C71" s="80"/>
      <c r="D71" s="80"/>
      <c r="E71" s="76"/>
      <c r="F71" s="6">
        <v>400000</v>
      </c>
    </row>
    <row r="72" spans="1:6" ht="21" customHeight="1" x14ac:dyDescent="0.35">
      <c r="A72" s="3">
        <v>2012</v>
      </c>
      <c r="B72" s="80"/>
      <c r="C72" s="80"/>
      <c r="D72" s="80"/>
      <c r="E72" s="76"/>
      <c r="F72" s="47">
        <v>400000</v>
      </c>
    </row>
    <row r="73" spans="1:6" ht="21" customHeight="1" x14ac:dyDescent="0.35">
      <c r="A73" s="3">
        <v>2013</v>
      </c>
      <c r="B73" s="80"/>
      <c r="C73" s="80"/>
      <c r="D73" s="80"/>
      <c r="E73" s="76"/>
      <c r="F73" s="6">
        <v>400000</v>
      </c>
    </row>
    <row r="74" spans="1:6" ht="21" customHeight="1" x14ac:dyDescent="0.35">
      <c r="A74" s="3">
        <v>2014</v>
      </c>
      <c r="B74" s="80"/>
      <c r="C74" s="80"/>
      <c r="D74" s="80"/>
      <c r="E74" s="76"/>
      <c r="F74" s="47">
        <v>400000</v>
      </c>
    </row>
    <row r="75" spans="1:6" ht="21" customHeight="1" x14ac:dyDescent="0.35">
      <c r="A75" s="3">
        <v>2015</v>
      </c>
      <c r="B75" s="80"/>
      <c r="C75" s="80"/>
      <c r="D75" s="80"/>
      <c r="E75" s="76"/>
      <c r="F75" s="6">
        <v>400000</v>
      </c>
    </row>
    <row r="76" spans="1:6" ht="21" customHeight="1" x14ac:dyDescent="0.35">
      <c r="A76" s="3">
        <v>2016</v>
      </c>
      <c r="B76" s="80"/>
      <c r="C76" s="80"/>
      <c r="D76" s="80"/>
      <c r="E76" s="76"/>
      <c r="F76" s="47">
        <v>400000</v>
      </c>
    </row>
    <row r="77" spans="1:6" ht="21" customHeight="1" x14ac:dyDescent="0.35">
      <c r="A77" s="3">
        <v>2017</v>
      </c>
      <c r="B77" s="80"/>
      <c r="C77" s="80"/>
      <c r="D77" s="80"/>
      <c r="E77" s="76"/>
      <c r="F77" s="6">
        <v>400000</v>
      </c>
    </row>
    <row r="78" spans="1:6" ht="21" customHeight="1" x14ac:dyDescent="0.35">
      <c r="A78" s="3">
        <v>2018</v>
      </c>
      <c r="B78" s="80"/>
      <c r="C78" s="80"/>
      <c r="D78" s="80"/>
      <c r="E78" s="76"/>
      <c r="F78" s="47">
        <v>400000</v>
      </c>
    </row>
    <row r="79" spans="1:6" ht="21" customHeight="1" x14ac:dyDescent="0.35">
      <c r="A79" s="3">
        <v>2019</v>
      </c>
      <c r="B79" s="80"/>
      <c r="C79" s="80"/>
      <c r="D79" s="80"/>
      <c r="E79" s="76"/>
      <c r="F79" s="6">
        <v>400000</v>
      </c>
    </row>
    <row r="80" spans="1:6" ht="21" customHeight="1" x14ac:dyDescent="0.35">
      <c r="A80" s="3">
        <v>2020</v>
      </c>
      <c r="B80" s="80"/>
      <c r="C80" s="80"/>
      <c r="D80" s="80"/>
      <c r="E80" s="76"/>
      <c r="F80" s="47">
        <v>400000</v>
      </c>
    </row>
    <row r="81" spans="1:6" ht="21" customHeight="1" x14ac:dyDescent="0.35">
      <c r="A81" s="3">
        <v>2021</v>
      </c>
      <c r="B81" s="80"/>
      <c r="C81" s="80"/>
      <c r="D81" s="80"/>
      <c r="E81" s="76"/>
      <c r="F81" s="6">
        <v>400000</v>
      </c>
    </row>
    <row r="82" spans="1:6" ht="21" customHeight="1" x14ac:dyDescent="0.35">
      <c r="A82" s="3">
        <v>2022</v>
      </c>
      <c r="B82" s="80"/>
      <c r="C82" s="80"/>
      <c r="D82" s="80"/>
      <c r="E82" s="76"/>
      <c r="F82" s="47">
        <v>400000</v>
      </c>
    </row>
    <row r="83" spans="1:6" ht="21" customHeight="1" x14ac:dyDescent="0.35">
      <c r="A83" s="3">
        <v>2023</v>
      </c>
      <c r="B83" s="80"/>
      <c r="C83" s="80"/>
      <c r="D83" s="80"/>
      <c r="E83" s="76"/>
      <c r="F83" s="49">
        <v>400000</v>
      </c>
    </row>
    <row r="84" spans="1:6" ht="21" customHeight="1" x14ac:dyDescent="0.35">
      <c r="A84" s="3">
        <v>2024</v>
      </c>
      <c r="B84" s="80"/>
      <c r="C84" s="80"/>
      <c r="D84" s="80"/>
      <c r="E84" s="82"/>
      <c r="F84" s="47">
        <v>400000</v>
      </c>
    </row>
    <row r="85" spans="1:6" ht="21" customHeight="1" thickBot="1" x14ac:dyDescent="0.4">
      <c r="A85" s="44">
        <v>2025</v>
      </c>
      <c r="B85" s="81"/>
      <c r="C85" s="81"/>
      <c r="D85" s="81"/>
      <c r="E85" s="83"/>
      <c r="F85" s="49">
        <v>400000</v>
      </c>
    </row>
    <row r="86" spans="1:6" ht="21" customHeight="1" x14ac:dyDescent="0.35">
      <c r="A86" s="20">
        <v>2013</v>
      </c>
      <c r="B86" s="82" t="s">
        <v>110</v>
      </c>
      <c r="C86" s="82" t="s">
        <v>67</v>
      </c>
      <c r="D86" s="82" t="s">
        <v>68</v>
      </c>
      <c r="E86" s="76" t="s">
        <v>60</v>
      </c>
      <c r="F86" s="50">
        <v>405000</v>
      </c>
    </row>
    <row r="87" spans="1:6" ht="21" customHeight="1" x14ac:dyDescent="0.35">
      <c r="A87" s="3">
        <v>2014</v>
      </c>
      <c r="B87" s="80"/>
      <c r="C87" s="80"/>
      <c r="D87" s="80"/>
      <c r="E87" s="76"/>
      <c r="F87" s="6">
        <v>405000</v>
      </c>
    </row>
    <row r="88" spans="1:6" ht="21" customHeight="1" x14ac:dyDescent="0.35">
      <c r="A88" s="3">
        <v>2015</v>
      </c>
      <c r="B88" s="80"/>
      <c r="C88" s="80"/>
      <c r="D88" s="80"/>
      <c r="E88" s="76"/>
      <c r="F88" s="47">
        <v>405000</v>
      </c>
    </row>
    <row r="89" spans="1:6" ht="21" customHeight="1" x14ac:dyDescent="0.35">
      <c r="A89" s="3">
        <v>2016</v>
      </c>
      <c r="B89" s="80"/>
      <c r="C89" s="80"/>
      <c r="D89" s="80"/>
      <c r="E89" s="76"/>
      <c r="F89" s="6">
        <v>405000</v>
      </c>
    </row>
    <row r="90" spans="1:6" ht="21" customHeight="1" x14ac:dyDescent="0.35">
      <c r="A90" s="3">
        <v>2017</v>
      </c>
      <c r="B90" s="80"/>
      <c r="C90" s="80"/>
      <c r="D90" s="80"/>
      <c r="E90" s="76"/>
      <c r="F90" s="47">
        <v>405000</v>
      </c>
    </row>
    <row r="91" spans="1:6" ht="21" customHeight="1" x14ac:dyDescent="0.35">
      <c r="A91" s="3">
        <v>2018</v>
      </c>
      <c r="B91" s="80"/>
      <c r="C91" s="80"/>
      <c r="D91" s="80"/>
      <c r="E91" s="76"/>
      <c r="F91" s="6">
        <v>405000</v>
      </c>
    </row>
    <row r="92" spans="1:6" ht="21" customHeight="1" x14ac:dyDescent="0.35">
      <c r="A92" s="3">
        <v>2019</v>
      </c>
      <c r="B92" s="80"/>
      <c r="C92" s="80"/>
      <c r="D92" s="80"/>
      <c r="E92" s="76"/>
      <c r="F92" s="47">
        <v>440000</v>
      </c>
    </row>
    <row r="93" spans="1:6" ht="21" customHeight="1" x14ac:dyDescent="0.35">
      <c r="A93" s="3">
        <v>2020</v>
      </c>
      <c r="B93" s="80"/>
      <c r="C93" s="80"/>
      <c r="D93" s="80"/>
      <c r="E93" s="76"/>
      <c r="F93" s="6">
        <v>460000</v>
      </c>
    </row>
    <row r="94" spans="1:6" ht="21" customHeight="1" x14ac:dyDescent="0.35">
      <c r="A94" s="3">
        <v>2021</v>
      </c>
      <c r="B94" s="80"/>
      <c r="C94" s="80"/>
      <c r="D94" s="80"/>
      <c r="E94" s="76"/>
      <c r="F94" s="47">
        <v>460000</v>
      </c>
    </row>
    <row r="95" spans="1:6" ht="21" customHeight="1" x14ac:dyDescent="0.35">
      <c r="A95" s="3">
        <v>2022</v>
      </c>
      <c r="B95" s="80"/>
      <c r="C95" s="80"/>
      <c r="D95" s="80"/>
      <c r="E95" s="76"/>
      <c r="F95" s="6">
        <v>460000</v>
      </c>
    </row>
    <row r="96" spans="1:6" ht="21" customHeight="1" x14ac:dyDescent="0.35">
      <c r="A96" s="3">
        <v>2023</v>
      </c>
      <c r="B96" s="80"/>
      <c r="C96" s="80"/>
      <c r="D96" s="80"/>
      <c r="E96" s="76"/>
      <c r="F96" s="47">
        <v>460000</v>
      </c>
    </row>
    <row r="97" spans="1:6" ht="21" customHeight="1" x14ac:dyDescent="0.35">
      <c r="A97" s="3">
        <v>2024</v>
      </c>
      <c r="B97" s="80"/>
      <c r="C97" s="80"/>
      <c r="D97" s="80"/>
      <c r="E97" s="76"/>
      <c r="F97" s="6">
        <v>460000</v>
      </c>
    </row>
    <row r="98" spans="1:6" ht="21" customHeight="1" thickBot="1" x14ac:dyDescent="0.4">
      <c r="A98" s="44">
        <v>2025</v>
      </c>
      <c r="B98" s="80"/>
      <c r="C98" s="80"/>
      <c r="D98" s="80"/>
      <c r="E98" s="76"/>
      <c r="F98" s="52">
        <v>465000</v>
      </c>
    </row>
    <row r="99" spans="1:6" ht="21" customHeight="1" x14ac:dyDescent="0.35">
      <c r="A99" s="20">
        <v>2014</v>
      </c>
      <c r="B99" s="79" t="s">
        <v>108</v>
      </c>
      <c r="C99" s="79" t="s">
        <v>58</v>
      </c>
      <c r="D99" s="79" t="s">
        <v>69</v>
      </c>
      <c r="E99" s="79" t="s">
        <v>60</v>
      </c>
      <c r="F99" s="6">
        <v>430000</v>
      </c>
    </row>
    <row r="100" spans="1:6" ht="21" customHeight="1" x14ac:dyDescent="0.35">
      <c r="A100" s="3">
        <v>2015</v>
      </c>
      <c r="B100" s="80"/>
      <c r="C100" s="80"/>
      <c r="D100" s="80"/>
      <c r="E100" s="80"/>
      <c r="F100" s="47">
        <v>430000</v>
      </c>
    </row>
    <row r="101" spans="1:6" ht="21" customHeight="1" x14ac:dyDescent="0.35">
      <c r="A101" s="3">
        <v>2016</v>
      </c>
      <c r="B101" s="80"/>
      <c r="C101" s="80"/>
      <c r="D101" s="80"/>
      <c r="E101" s="80"/>
      <c r="F101" s="6">
        <v>430000</v>
      </c>
    </row>
    <row r="102" spans="1:6" ht="21" customHeight="1" x14ac:dyDescent="0.35">
      <c r="A102" s="3">
        <v>2017</v>
      </c>
      <c r="B102" s="80"/>
      <c r="C102" s="80"/>
      <c r="D102" s="80"/>
      <c r="E102" s="80"/>
      <c r="F102" s="47">
        <v>430000</v>
      </c>
    </row>
    <row r="103" spans="1:6" ht="21" customHeight="1" x14ac:dyDescent="0.35">
      <c r="A103" s="3">
        <v>2018</v>
      </c>
      <c r="B103" s="80"/>
      <c r="C103" s="80"/>
      <c r="D103" s="80"/>
      <c r="E103" s="80"/>
      <c r="F103" s="6">
        <v>430000</v>
      </c>
    </row>
    <row r="104" spans="1:6" ht="21" customHeight="1" x14ac:dyDescent="0.35">
      <c r="A104" s="3">
        <v>2019</v>
      </c>
      <c r="B104" s="80"/>
      <c r="C104" s="80"/>
      <c r="D104" s="80"/>
      <c r="E104" s="80"/>
      <c r="F104" s="47">
        <v>430000</v>
      </c>
    </row>
    <row r="105" spans="1:6" ht="21" customHeight="1" x14ac:dyDescent="0.35">
      <c r="A105" s="3">
        <v>2020</v>
      </c>
      <c r="B105" s="80"/>
      <c r="C105" s="80"/>
      <c r="D105" s="80"/>
      <c r="E105" s="80"/>
      <c r="F105" s="6">
        <v>430000</v>
      </c>
    </row>
    <row r="106" spans="1:6" ht="21" customHeight="1" x14ac:dyDescent="0.35">
      <c r="A106" s="3">
        <v>2021</v>
      </c>
      <c r="B106" s="80"/>
      <c r="C106" s="80"/>
      <c r="D106" s="80"/>
      <c r="E106" s="80"/>
      <c r="F106" s="47">
        <v>430000</v>
      </c>
    </row>
    <row r="107" spans="1:6" ht="21" customHeight="1" x14ac:dyDescent="0.35">
      <c r="A107" s="3">
        <v>2022</v>
      </c>
      <c r="B107" s="80"/>
      <c r="C107" s="80"/>
      <c r="D107" s="80"/>
      <c r="E107" s="80"/>
      <c r="F107" s="6">
        <v>430000</v>
      </c>
    </row>
    <row r="108" spans="1:6" ht="21" customHeight="1" x14ac:dyDescent="0.35">
      <c r="A108" s="3">
        <v>2023</v>
      </c>
      <c r="B108" s="80"/>
      <c r="C108" s="80"/>
      <c r="D108" s="80"/>
      <c r="E108" s="80"/>
      <c r="F108" s="47">
        <v>430000</v>
      </c>
    </row>
    <row r="109" spans="1:6" ht="21" customHeight="1" x14ac:dyDescent="0.35">
      <c r="A109" s="3">
        <v>2024</v>
      </c>
      <c r="B109" s="80"/>
      <c r="C109" s="80"/>
      <c r="D109" s="80"/>
      <c r="E109" s="80"/>
      <c r="F109" s="6">
        <v>430000</v>
      </c>
    </row>
    <row r="110" spans="1:6" ht="21" customHeight="1" thickBot="1" x14ac:dyDescent="0.4">
      <c r="A110" s="44">
        <v>2025</v>
      </c>
      <c r="B110" s="81"/>
      <c r="C110" s="81"/>
      <c r="D110" s="81"/>
      <c r="E110" s="81"/>
      <c r="F110" s="52">
        <v>450000</v>
      </c>
    </row>
    <row r="111" spans="1:6" ht="21" customHeight="1" x14ac:dyDescent="0.35">
      <c r="A111" s="20">
        <v>2010</v>
      </c>
      <c r="B111" s="79" t="s">
        <v>110</v>
      </c>
      <c r="C111" s="79" t="s">
        <v>70</v>
      </c>
      <c r="D111" s="79" t="s">
        <v>71</v>
      </c>
      <c r="E111" s="79" t="s">
        <v>60</v>
      </c>
      <c r="F111" s="6">
        <v>310000</v>
      </c>
    </row>
    <row r="112" spans="1:6" ht="21" customHeight="1" thickBot="1" x14ac:dyDescent="0.4">
      <c r="A112" s="3">
        <v>2011</v>
      </c>
      <c r="B112" s="80"/>
      <c r="C112" s="80"/>
      <c r="D112" s="80"/>
      <c r="E112" s="80"/>
      <c r="F112" s="52">
        <v>310000</v>
      </c>
    </row>
    <row r="113" spans="1:6" ht="21" customHeight="1" x14ac:dyDescent="0.35">
      <c r="A113" s="3">
        <v>2012</v>
      </c>
      <c r="B113" s="80"/>
      <c r="C113" s="80"/>
      <c r="D113" s="80"/>
      <c r="E113" s="80"/>
      <c r="F113" s="6">
        <v>310000</v>
      </c>
    </row>
    <row r="114" spans="1:6" ht="21" customHeight="1" thickBot="1" x14ac:dyDescent="0.4">
      <c r="A114" s="3">
        <v>2013</v>
      </c>
      <c r="B114" s="80"/>
      <c r="C114" s="80"/>
      <c r="D114" s="80"/>
      <c r="E114" s="80"/>
      <c r="F114" s="52">
        <v>310000</v>
      </c>
    </row>
    <row r="115" spans="1:6" ht="21" customHeight="1" x14ac:dyDescent="0.35">
      <c r="A115" s="3">
        <v>2014</v>
      </c>
      <c r="B115" s="80"/>
      <c r="C115" s="80"/>
      <c r="D115" s="80"/>
      <c r="E115" s="80"/>
      <c r="F115" s="6">
        <v>300000</v>
      </c>
    </row>
    <row r="116" spans="1:6" ht="21" customHeight="1" thickBot="1" x14ac:dyDescent="0.4">
      <c r="A116" s="3">
        <v>2015</v>
      </c>
      <c r="B116" s="80"/>
      <c r="C116" s="80"/>
      <c r="D116" s="80"/>
      <c r="E116" s="80"/>
      <c r="F116" s="52">
        <v>300000</v>
      </c>
    </row>
    <row r="117" spans="1:6" ht="21" customHeight="1" x14ac:dyDescent="0.35">
      <c r="A117" s="3">
        <v>2016</v>
      </c>
      <c r="B117" s="80"/>
      <c r="C117" s="80"/>
      <c r="D117" s="80"/>
      <c r="E117" s="80"/>
      <c r="F117" s="6">
        <v>300000</v>
      </c>
    </row>
    <row r="118" spans="1:6" ht="21" customHeight="1" thickBot="1" x14ac:dyDescent="0.4">
      <c r="A118" s="3">
        <v>2017</v>
      </c>
      <c r="B118" s="80"/>
      <c r="C118" s="80"/>
      <c r="D118" s="80"/>
      <c r="E118" s="80"/>
      <c r="F118" s="52">
        <v>300000</v>
      </c>
    </row>
    <row r="119" spans="1:6" ht="21" customHeight="1" x14ac:dyDescent="0.35">
      <c r="A119" s="3">
        <v>2018</v>
      </c>
      <c r="B119" s="80"/>
      <c r="C119" s="80"/>
      <c r="D119" s="80"/>
      <c r="E119" s="80"/>
      <c r="F119" s="6">
        <v>300000</v>
      </c>
    </row>
    <row r="120" spans="1:6" ht="21" customHeight="1" thickBot="1" x14ac:dyDescent="0.4">
      <c r="A120" s="3">
        <v>2019</v>
      </c>
      <c r="B120" s="80"/>
      <c r="C120" s="80"/>
      <c r="D120" s="80"/>
      <c r="E120" s="80"/>
      <c r="F120" s="52">
        <v>305000</v>
      </c>
    </row>
    <row r="121" spans="1:6" ht="21" customHeight="1" x14ac:dyDescent="0.35">
      <c r="A121" s="3">
        <v>2020</v>
      </c>
      <c r="B121" s="80"/>
      <c r="C121" s="80"/>
      <c r="D121" s="80"/>
      <c r="E121" s="80"/>
      <c r="F121" s="6">
        <v>305000</v>
      </c>
    </row>
    <row r="122" spans="1:6" ht="21" customHeight="1" thickBot="1" x14ac:dyDescent="0.4">
      <c r="A122" s="3">
        <v>2021</v>
      </c>
      <c r="B122" s="80"/>
      <c r="C122" s="80"/>
      <c r="D122" s="80"/>
      <c r="E122" s="80"/>
      <c r="F122" s="52">
        <v>305000</v>
      </c>
    </row>
    <row r="123" spans="1:6" ht="21" customHeight="1" x14ac:dyDescent="0.35">
      <c r="A123" s="3">
        <v>2022</v>
      </c>
      <c r="B123" s="80"/>
      <c r="C123" s="80"/>
      <c r="D123" s="80"/>
      <c r="E123" s="80"/>
      <c r="F123" s="6">
        <v>305000</v>
      </c>
    </row>
    <row r="124" spans="1:6" ht="21" customHeight="1" thickBot="1" x14ac:dyDescent="0.4">
      <c r="A124" s="3">
        <v>2023</v>
      </c>
      <c r="B124" s="80"/>
      <c r="C124" s="80"/>
      <c r="D124" s="80"/>
      <c r="E124" s="80"/>
      <c r="F124" s="52">
        <v>305000</v>
      </c>
    </row>
    <row r="125" spans="1:6" ht="21" customHeight="1" x14ac:dyDescent="0.35">
      <c r="A125" s="3">
        <v>2024</v>
      </c>
      <c r="B125" s="80"/>
      <c r="C125" s="80"/>
      <c r="D125" s="80"/>
      <c r="E125" s="80"/>
      <c r="F125" s="6">
        <v>305000</v>
      </c>
    </row>
    <row r="126" spans="1:6" ht="21" customHeight="1" thickBot="1" x14ac:dyDescent="0.4">
      <c r="A126" s="44">
        <v>2025</v>
      </c>
      <c r="B126" s="81"/>
      <c r="C126" s="81"/>
      <c r="D126" s="81"/>
      <c r="E126" s="81"/>
      <c r="F126" s="52">
        <v>305000</v>
      </c>
    </row>
    <row r="127" spans="1:6" ht="21" customHeight="1" x14ac:dyDescent="0.35">
      <c r="A127" s="20">
        <v>2021</v>
      </c>
      <c r="B127" s="86" t="s">
        <v>111</v>
      </c>
      <c r="C127" s="86" t="s">
        <v>58</v>
      </c>
      <c r="D127" s="86" t="s">
        <v>72</v>
      </c>
      <c r="E127" s="86" t="s">
        <v>60</v>
      </c>
      <c r="F127" s="53">
        <v>400000</v>
      </c>
    </row>
    <row r="128" spans="1:6" ht="21" customHeight="1" x14ac:dyDescent="0.35">
      <c r="A128" s="3">
        <v>2022</v>
      </c>
      <c r="B128" s="76"/>
      <c r="C128" s="76"/>
      <c r="D128" s="76"/>
      <c r="E128" s="76"/>
      <c r="F128" s="47">
        <v>400000</v>
      </c>
    </row>
    <row r="129" spans="1:18" ht="21" customHeight="1" x14ac:dyDescent="0.35">
      <c r="A129" s="3">
        <v>2023</v>
      </c>
      <c r="B129" s="76"/>
      <c r="C129" s="76"/>
      <c r="D129" s="76"/>
      <c r="E129" s="76"/>
      <c r="F129" s="6">
        <v>400000</v>
      </c>
    </row>
    <row r="130" spans="1:18" ht="21" customHeight="1" x14ac:dyDescent="0.35">
      <c r="A130" s="3">
        <v>2024</v>
      </c>
      <c r="B130" s="76"/>
      <c r="C130" s="76"/>
      <c r="D130" s="76"/>
      <c r="E130" s="76"/>
      <c r="F130" s="47">
        <v>400000</v>
      </c>
    </row>
    <row r="131" spans="1:18" ht="21" customHeight="1" x14ac:dyDescent="0.35">
      <c r="A131" s="3">
        <v>2025</v>
      </c>
      <c r="B131" s="76"/>
      <c r="C131" s="76"/>
      <c r="D131" s="76"/>
      <c r="E131" s="76"/>
      <c r="F131" s="6">
        <v>400000</v>
      </c>
    </row>
    <row r="132" spans="1:18" ht="21" customHeight="1" x14ac:dyDescent="0.35">
      <c r="A132" s="84" t="s">
        <v>55</v>
      </c>
      <c r="B132" s="85"/>
      <c r="C132" s="85"/>
      <c r="D132" s="21"/>
      <c r="E132" s="21"/>
      <c r="F132" s="18" t="s">
        <v>40</v>
      </c>
      <c r="R132" s="18"/>
    </row>
  </sheetData>
  <mergeCells count="38">
    <mergeCell ref="D127:D131"/>
    <mergeCell ref="E127:E131"/>
    <mergeCell ref="A4:F4"/>
    <mergeCell ref="E6:E21"/>
    <mergeCell ref="C22:C37"/>
    <mergeCell ref="E22:E37"/>
    <mergeCell ref="E38:E53"/>
    <mergeCell ref="C6:C21"/>
    <mergeCell ref="D38:D53"/>
    <mergeCell ref="B6:B21"/>
    <mergeCell ref="B22:B37"/>
    <mergeCell ref="D6:D21"/>
    <mergeCell ref="D111:D126"/>
    <mergeCell ref="E70:E85"/>
    <mergeCell ref="D22:D37"/>
    <mergeCell ref="D54:D69"/>
    <mergeCell ref="E54:E69"/>
    <mergeCell ref="D70:D85"/>
    <mergeCell ref="E111:E126"/>
    <mergeCell ref="A132:C132"/>
    <mergeCell ref="B38:B53"/>
    <mergeCell ref="B54:B69"/>
    <mergeCell ref="B70:B85"/>
    <mergeCell ref="B127:B131"/>
    <mergeCell ref="C127:C131"/>
    <mergeCell ref="C70:C85"/>
    <mergeCell ref="C54:C69"/>
    <mergeCell ref="C38:C53"/>
    <mergeCell ref="C111:C126"/>
    <mergeCell ref="B111:B126"/>
    <mergeCell ref="B99:B110"/>
    <mergeCell ref="C99:C110"/>
    <mergeCell ref="D99:D110"/>
    <mergeCell ref="E99:E110"/>
    <mergeCell ref="B86:B98"/>
    <mergeCell ref="C86:C98"/>
    <mergeCell ref="D86:D98"/>
    <mergeCell ref="E86:E98"/>
  </mergeCells>
  <hyperlinks>
    <hyperlink ref="F132" location="الفهرس!A1" display="العودة للفهرس" xr:uid="{8329B28B-6399-4A3C-83CD-CCEB13773BBB}"/>
  </hyperlinks>
  <pageMargins left="0.7" right="0.7" top="0.75" bottom="0.75" header="0.3" footer="0.3"/>
  <pageSetup paperSize="9" scale="22" orientation="portrait" horizontalDpi="300" verticalDpi="300" r:id="rId1"/>
  <headerFooter>
    <oddHeader>&amp;C&amp;K31AE57&amp;10&amp;"Calibri"&amp;BPublic&amp;B</oddHeader>
    <oddFooter>&amp;C&amp;"Aptos"&amp;10 &amp;K0000FF_x000D_# Restricted - مقيد</oddFooter>
  </headerFooter>
  <rowBreaks count="1" manualBreakCount="1">
    <brk id="135" max="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2443-DF67-4C73-85DD-4F202EEEC492}">
  <dimension ref="A4:O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1" max="1" width="14.7265625" customWidth="1"/>
    <col min="3" max="16" width="14.7265625" customWidth="1"/>
  </cols>
  <sheetData>
    <row r="4" spans="1:15" s="12" customFormat="1" ht="55.15" customHeight="1" x14ac:dyDescent="0.35">
      <c r="A4" s="89" t="s">
        <v>95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46872</v>
      </c>
      <c r="D6" s="7">
        <v>48804</v>
      </c>
      <c r="E6" s="7">
        <v>47244</v>
      </c>
      <c r="F6" s="7">
        <v>46440</v>
      </c>
      <c r="G6" s="7">
        <v>55273</v>
      </c>
      <c r="H6" s="7">
        <v>54960</v>
      </c>
      <c r="I6" s="7">
        <v>55273</v>
      </c>
      <c r="J6" s="7">
        <v>57877</v>
      </c>
      <c r="K6" s="7">
        <v>54810</v>
      </c>
      <c r="L6" s="7">
        <v>56947</v>
      </c>
      <c r="M6" s="7">
        <v>54510</v>
      </c>
      <c r="N6" s="7">
        <v>57381</v>
      </c>
      <c r="O6" s="33">
        <v>636391</v>
      </c>
    </row>
    <row r="7" spans="1:15" ht="21" customHeight="1" x14ac:dyDescent="0.35">
      <c r="A7" s="3">
        <v>2011</v>
      </c>
      <c r="B7" s="76"/>
      <c r="C7" s="6">
        <v>57629</v>
      </c>
      <c r="D7" s="6">
        <v>56140</v>
      </c>
      <c r="E7" s="6">
        <v>45291</v>
      </c>
      <c r="F7" s="6">
        <v>59760</v>
      </c>
      <c r="G7" s="6">
        <v>61256</v>
      </c>
      <c r="H7" s="6">
        <v>56730</v>
      </c>
      <c r="I7" s="6">
        <v>49662</v>
      </c>
      <c r="J7" s="6">
        <v>55552</v>
      </c>
      <c r="K7" s="6">
        <v>53340</v>
      </c>
      <c r="L7" s="6">
        <v>57195</v>
      </c>
      <c r="M7" s="6">
        <v>59970</v>
      </c>
      <c r="N7" s="6">
        <v>53537</v>
      </c>
      <c r="O7" s="33">
        <v>666062</v>
      </c>
    </row>
    <row r="8" spans="1:15" ht="21" customHeight="1" x14ac:dyDescent="0.35">
      <c r="A8" s="3">
        <v>2012</v>
      </c>
      <c r="B8" s="76"/>
      <c r="C8" s="7">
        <v>48887</v>
      </c>
      <c r="D8" s="7">
        <v>47763</v>
      </c>
      <c r="E8" s="7">
        <v>50282</v>
      </c>
      <c r="F8" s="7">
        <v>51900</v>
      </c>
      <c r="G8" s="7">
        <v>54560</v>
      </c>
      <c r="H8" s="7">
        <v>50700</v>
      </c>
      <c r="I8" s="7">
        <v>55676</v>
      </c>
      <c r="J8" s="7">
        <v>61101</v>
      </c>
      <c r="K8" s="7">
        <v>50520</v>
      </c>
      <c r="L8" s="7">
        <v>53475</v>
      </c>
      <c r="M8" s="7">
        <v>53340</v>
      </c>
      <c r="N8" s="7">
        <v>53754</v>
      </c>
      <c r="O8" s="33">
        <v>631958</v>
      </c>
    </row>
    <row r="9" spans="1:15" ht="21" customHeight="1" x14ac:dyDescent="0.35">
      <c r="A9" s="3">
        <v>2013</v>
      </c>
      <c r="B9" s="76"/>
      <c r="C9" s="6">
        <v>52886</v>
      </c>
      <c r="D9" s="6">
        <v>42000</v>
      </c>
      <c r="E9" s="6">
        <v>42439</v>
      </c>
      <c r="F9" s="6">
        <v>39660</v>
      </c>
      <c r="G9" s="6">
        <v>44113</v>
      </c>
      <c r="H9" s="6">
        <v>49710</v>
      </c>
      <c r="I9" s="6">
        <v>55707</v>
      </c>
      <c r="J9" s="6">
        <v>48081</v>
      </c>
      <c r="K9" s="6">
        <v>45210</v>
      </c>
      <c r="L9" s="6">
        <v>48360</v>
      </c>
      <c r="M9" s="6">
        <v>44190</v>
      </c>
      <c r="N9" s="6">
        <v>63984</v>
      </c>
      <c r="O9" s="33">
        <v>576340</v>
      </c>
    </row>
    <row r="10" spans="1:15" ht="21" customHeight="1" x14ac:dyDescent="0.35">
      <c r="A10" s="3">
        <v>2014</v>
      </c>
      <c r="B10" s="76"/>
      <c r="C10" s="7">
        <v>63147</v>
      </c>
      <c r="D10" s="7">
        <v>47936</v>
      </c>
      <c r="E10" s="7">
        <v>61132</v>
      </c>
      <c r="F10" s="7">
        <v>55560</v>
      </c>
      <c r="G10" s="7">
        <v>66216</v>
      </c>
      <c r="H10" s="7">
        <v>61650</v>
      </c>
      <c r="I10" s="7">
        <v>59365</v>
      </c>
      <c r="J10" s="7">
        <v>67177</v>
      </c>
      <c r="K10" s="7">
        <v>61050</v>
      </c>
      <c r="L10" s="7">
        <v>63891</v>
      </c>
      <c r="M10" s="7">
        <v>54270</v>
      </c>
      <c r="N10" s="7">
        <v>68727</v>
      </c>
      <c r="O10" s="33">
        <v>730121</v>
      </c>
    </row>
    <row r="11" spans="1:15" ht="21" customHeight="1" x14ac:dyDescent="0.35">
      <c r="A11" s="3">
        <v>2015</v>
      </c>
      <c r="B11" s="76"/>
      <c r="C11" s="6">
        <v>65224</v>
      </c>
      <c r="D11" s="6">
        <v>58352</v>
      </c>
      <c r="E11" s="6">
        <v>59179</v>
      </c>
      <c r="F11" s="6">
        <v>66720</v>
      </c>
      <c r="G11" s="6">
        <v>75113</v>
      </c>
      <c r="H11" s="6">
        <v>62970</v>
      </c>
      <c r="I11" s="6">
        <v>68634</v>
      </c>
      <c r="J11" s="6">
        <v>68634</v>
      </c>
      <c r="K11" s="6">
        <v>75030</v>
      </c>
      <c r="L11" s="6">
        <v>62868</v>
      </c>
      <c r="M11" s="6">
        <v>61620</v>
      </c>
      <c r="N11" s="6">
        <v>71672</v>
      </c>
      <c r="O11" s="33">
        <v>796016</v>
      </c>
    </row>
    <row r="12" spans="1:15" ht="21" customHeight="1" x14ac:dyDescent="0.35">
      <c r="A12" s="3">
        <v>2016</v>
      </c>
      <c r="B12" s="76"/>
      <c r="C12" s="7">
        <v>76508</v>
      </c>
      <c r="D12" s="7">
        <v>77430</v>
      </c>
      <c r="E12" s="7">
        <v>79794</v>
      </c>
      <c r="F12" s="7">
        <v>75300</v>
      </c>
      <c r="G12" s="7">
        <v>73439</v>
      </c>
      <c r="H12" s="7">
        <v>71430</v>
      </c>
      <c r="I12" s="7">
        <v>80941</v>
      </c>
      <c r="J12" s="7">
        <v>80600</v>
      </c>
      <c r="K12" s="7">
        <v>72780</v>
      </c>
      <c r="L12" s="7">
        <v>79484</v>
      </c>
      <c r="M12" s="7">
        <v>65520</v>
      </c>
      <c r="N12" s="7">
        <v>66805</v>
      </c>
      <c r="O12" s="33">
        <v>900031</v>
      </c>
    </row>
    <row r="13" spans="1:15" ht="21" customHeight="1" x14ac:dyDescent="0.35">
      <c r="A13" s="3">
        <v>2017</v>
      </c>
      <c r="B13" s="76"/>
      <c r="C13" s="6">
        <v>65937</v>
      </c>
      <c r="D13" s="6">
        <v>74844</v>
      </c>
      <c r="E13" s="6">
        <v>70091</v>
      </c>
      <c r="F13" s="6">
        <v>79530</v>
      </c>
      <c r="G13" s="6">
        <v>78027</v>
      </c>
      <c r="H13" s="6">
        <v>77310</v>
      </c>
      <c r="I13" s="6">
        <v>83297</v>
      </c>
      <c r="J13" s="6">
        <v>81220</v>
      </c>
      <c r="K13" s="6">
        <v>84240</v>
      </c>
      <c r="L13" s="6">
        <v>83297</v>
      </c>
      <c r="M13" s="6">
        <v>83340</v>
      </c>
      <c r="N13" s="6">
        <v>87668</v>
      </c>
      <c r="O13" s="33">
        <v>948801</v>
      </c>
    </row>
    <row r="14" spans="1:15" ht="21" customHeight="1" x14ac:dyDescent="0.35">
      <c r="A14" s="3">
        <v>2018</v>
      </c>
      <c r="B14" s="76"/>
      <c r="C14" s="7">
        <v>81282</v>
      </c>
      <c r="D14" s="7">
        <v>69440</v>
      </c>
      <c r="E14" s="7">
        <v>77035</v>
      </c>
      <c r="F14" s="7">
        <v>66000</v>
      </c>
      <c r="G14" s="7">
        <v>80693</v>
      </c>
      <c r="H14" s="7">
        <v>83760</v>
      </c>
      <c r="I14" s="7">
        <v>85808</v>
      </c>
      <c r="J14" s="7">
        <v>86738</v>
      </c>
      <c r="K14" s="7">
        <v>78780</v>
      </c>
      <c r="L14" s="7">
        <v>87265</v>
      </c>
      <c r="M14" s="7">
        <v>85080</v>
      </c>
      <c r="N14" s="7">
        <v>83204</v>
      </c>
      <c r="O14" s="33">
        <v>965085</v>
      </c>
    </row>
    <row r="15" spans="1:15" ht="21" customHeight="1" x14ac:dyDescent="0.35">
      <c r="A15" s="3">
        <v>2019</v>
      </c>
      <c r="B15" s="76"/>
      <c r="C15" s="6">
        <v>85498</v>
      </c>
      <c r="D15" s="6">
        <v>77476</v>
      </c>
      <c r="E15" s="6">
        <v>77252</v>
      </c>
      <c r="F15" s="6">
        <v>77940</v>
      </c>
      <c r="G15" s="6">
        <v>76384</v>
      </c>
      <c r="H15" s="6">
        <v>75150</v>
      </c>
      <c r="I15" s="6">
        <v>75547</v>
      </c>
      <c r="J15" s="6">
        <v>79794</v>
      </c>
      <c r="K15" s="6">
        <v>77520</v>
      </c>
      <c r="L15" s="6">
        <v>68107</v>
      </c>
      <c r="M15" s="6">
        <v>66330</v>
      </c>
      <c r="N15" s="6">
        <v>69068</v>
      </c>
      <c r="O15" s="33">
        <v>906066</v>
      </c>
    </row>
    <row r="16" spans="1:15" ht="21" customHeight="1" x14ac:dyDescent="0.35">
      <c r="A16" s="3">
        <v>2020</v>
      </c>
      <c r="B16" s="76"/>
      <c r="C16" s="7">
        <v>68262</v>
      </c>
      <c r="D16" s="7">
        <v>64148</v>
      </c>
      <c r="E16" s="7">
        <v>61008</v>
      </c>
      <c r="F16" s="7">
        <v>55200</v>
      </c>
      <c r="G16" s="7">
        <v>59799</v>
      </c>
      <c r="H16" s="7">
        <v>55260</v>
      </c>
      <c r="I16" s="7">
        <v>64666</v>
      </c>
      <c r="J16" s="7">
        <v>79918</v>
      </c>
      <c r="K16" s="7">
        <v>70620</v>
      </c>
      <c r="L16" s="7">
        <v>74462</v>
      </c>
      <c r="M16" s="7">
        <v>70170</v>
      </c>
      <c r="N16" s="7">
        <v>72168</v>
      </c>
      <c r="O16" s="33">
        <v>795681</v>
      </c>
    </row>
    <row r="17" spans="1:15" ht="21" customHeight="1" x14ac:dyDescent="0.35">
      <c r="A17" s="3">
        <v>2021</v>
      </c>
      <c r="B17" s="76"/>
      <c r="C17" s="6">
        <v>72633</v>
      </c>
      <c r="D17" s="6">
        <v>63868</v>
      </c>
      <c r="E17" s="6">
        <v>75361</v>
      </c>
      <c r="F17" s="6">
        <v>68850</v>
      </c>
      <c r="G17" s="6">
        <v>74059</v>
      </c>
      <c r="H17" s="6">
        <v>71940</v>
      </c>
      <c r="I17" s="6">
        <v>76167</v>
      </c>
      <c r="J17" s="6">
        <v>78151</v>
      </c>
      <c r="K17" s="6">
        <v>74700</v>
      </c>
      <c r="L17" s="6">
        <v>80941</v>
      </c>
      <c r="M17" s="6">
        <v>83160</v>
      </c>
      <c r="N17" s="6">
        <v>83514</v>
      </c>
      <c r="O17" s="33">
        <v>903344</v>
      </c>
    </row>
    <row r="18" spans="1:15" ht="21" customHeight="1" x14ac:dyDescent="0.35">
      <c r="A18" s="3">
        <v>2022</v>
      </c>
      <c r="B18" s="76"/>
      <c r="C18" s="7">
        <v>86087</v>
      </c>
      <c r="D18" s="7">
        <v>70168</v>
      </c>
      <c r="E18" s="7">
        <v>85963</v>
      </c>
      <c r="F18" s="7">
        <v>76140</v>
      </c>
      <c r="G18" s="7">
        <v>85219</v>
      </c>
      <c r="H18" s="7">
        <v>85470</v>
      </c>
      <c r="I18" s="7">
        <v>85653</v>
      </c>
      <c r="J18" s="7">
        <v>86831</v>
      </c>
      <c r="K18" s="7">
        <v>80790</v>
      </c>
      <c r="L18" s="7">
        <v>83049</v>
      </c>
      <c r="M18" s="7">
        <v>79800</v>
      </c>
      <c r="N18" s="7">
        <v>81220</v>
      </c>
      <c r="O18" s="33">
        <v>986390</v>
      </c>
    </row>
    <row r="19" spans="1:15" ht="21" customHeight="1" x14ac:dyDescent="0.35">
      <c r="A19" s="3">
        <v>2023</v>
      </c>
      <c r="B19" s="76"/>
      <c r="C19" s="6">
        <v>79887</v>
      </c>
      <c r="D19" s="6">
        <v>68404</v>
      </c>
      <c r="E19" s="6">
        <v>84692</v>
      </c>
      <c r="F19" s="6">
        <v>80700</v>
      </c>
      <c r="G19" s="6">
        <v>80290</v>
      </c>
      <c r="H19" s="6">
        <v>76860</v>
      </c>
      <c r="I19" s="6">
        <v>79329</v>
      </c>
      <c r="J19" s="6">
        <v>78430</v>
      </c>
      <c r="K19" s="6">
        <v>85980</v>
      </c>
      <c r="L19" s="6">
        <v>65596</v>
      </c>
      <c r="M19" s="6">
        <v>62670</v>
      </c>
      <c r="N19" s="6">
        <v>74865</v>
      </c>
      <c r="O19" s="33">
        <v>917703</v>
      </c>
    </row>
    <row r="20" spans="1:15" ht="21" customHeight="1" x14ac:dyDescent="0.35">
      <c r="A20" s="3">
        <v>2024</v>
      </c>
      <c r="B20" s="76"/>
      <c r="C20" s="7">
        <v>75175</v>
      </c>
      <c r="D20" s="7">
        <v>77575</v>
      </c>
      <c r="E20" s="7">
        <v>79360</v>
      </c>
      <c r="F20" s="7">
        <v>76350</v>
      </c>
      <c r="G20" s="7">
        <v>91326</v>
      </c>
      <c r="H20" s="7">
        <v>72690</v>
      </c>
      <c r="I20" s="7">
        <v>74307</v>
      </c>
      <c r="J20" s="7">
        <v>84351</v>
      </c>
      <c r="K20" s="7">
        <v>82680</v>
      </c>
      <c r="L20" s="7">
        <v>84847</v>
      </c>
      <c r="M20" s="7">
        <v>70620</v>
      </c>
      <c r="N20" s="7">
        <v>78833</v>
      </c>
      <c r="O20" s="33">
        <v>948114</v>
      </c>
    </row>
    <row r="21" spans="1:15" ht="21" customHeight="1" x14ac:dyDescent="0.35">
      <c r="A21" s="3">
        <v>2025</v>
      </c>
      <c r="B21" s="76"/>
      <c r="C21" s="6">
        <v>76229</v>
      </c>
      <c r="D21" s="6">
        <v>73388</v>
      </c>
      <c r="E21" s="6">
        <v>91264</v>
      </c>
      <c r="F21" s="6">
        <v>81120</v>
      </c>
      <c r="G21" s="6">
        <v>84351</v>
      </c>
      <c r="H21" s="6">
        <v>81090</v>
      </c>
      <c r="I21" s="6">
        <v>92318</v>
      </c>
      <c r="J21" s="6">
        <v>89962</v>
      </c>
      <c r="K21" s="6">
        <v>88200</v>
      </c>
      <c r="L21" s="6">
        <v>84072</v>
      </c>
      <c r="M21" s="6">
        <v>76800</v>
      </c>
      <c r="N21" s="6">
        <v>84878</v>
      </c>
      <c r="O21" s="33">
        <v>1003672</v>
      </c>
    </row>
    <row r="22" spans="1:15" ht="21" customHeight="1" x14ac:dyDescent="0.35">
      <c r="A22" s="87" t="s">
        <v>55</v>
      </c>
      <c r="B22" s="88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7D98080A-CBCB-431E-B49B-4917A8D6E7C5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Q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2" max="4" width="14.7265625" customWidth="1"/>
    <col min="12" max="15" width="14.7265625" customWidth="1"/>
  </cols>
  <sheetData>
    <row r="4" spans="1:15" s="12" customFormat="1" ht="55.15" customHeight="1" x14ac:dyDescent="0.35">
      <c r="A4" s="77" t="s">
        <v>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9207</v>
      </c>
      <c r="D6" s="7">
        <v>7392</v>
      </c>
      <c r="E6" s="7">
        <v>7719</v>
      </c>
      <c r="F6" s="7">
        <v>7500</v>
      </c>
      <c r="G6" s="7">
        <v>8277</v>
      </c>
      <c r="H6" s="7">
        <v>9150</v>
      </c>
      <c r="I6" s="7">
        <v>9300</v>
      </c>
      <c r="J6" s="7">
        <v>7595</v>
      </c>
      <c r="K6" s="7">
        <v>10470</v>
      </c>
      <c r="L6" s="7">
        <v>9548</v>
      </c>
      <c r="M6" s="7">
        <v>9120</v>
      </c>
      <c r="N6" s="7">
        <v>9951</v>
      </c>
      <c r="O6" s="32">
        <v>105229</v>
      </c>
    </row>
    <row r="7" spans="1:15" ht="21" customHeight="1" x14ac:dyDescent="0.35">
      <c r="A7" s="3">
        <v>2011</v>
      </c>
      <c r="B7" s="76"/>
      <c r="C7" s="6">
        <v>13144</v>
      </c>
      <c r="D7" s="6">
        <v>10220</v>
      </c>
      <c r="E7" s="6">
        <v>11284</v>
      </c>
      <c r="F7" s="6">
        <v>11100</v>
      </c>
      <c r="G7" s="6">
        <v>10602</v>
      </c>
      <c r="H7" s="6">
        <v>10770</v>
      </c>
      <c r="I7" s="6">
        <v>11191</v>
      </c>
      <c r="J7" s="6">
        <v>12400</v>
      </c>
      <c r="K7" s="6">
        <v>12480</v>
      </c>
      <c r="L7" s="6">
        <v>13268</v>
      </c>
      <c r="M7" s="6">
        <v>12840</v>
      </c>
      <c r="N7" s="6">
        <v>13299</v>
      </c>
      <c r="O7" s="32">
        <v>142598</v>
      </c>
    </row>
    <row r="8" spans="1:15" ht="21" customHeight="1" x14ac:dyDescent="0.35">
      <c r="A8" s="3">
        <v>2012</v>
      </c>
      <c r="B8" s="76"/>
      <c r="C8" s="7">
        <v>12152</v>
      </c>
      <c r="D8" s="7">
        <v>11977</v>
      </c>
      <c r="E8" s="7">
        <v>12090</v>
      </c>
      <c r="F8" s="7">
        <v>10980</v>
      </c>
      <c r="G8" s="7">
        <v>12183</v>
      </c>
      <c r="H8" s="7">
        <v>11220</v>
      </c>
      <c r="I8" s="7">
        <v>11532</v>
      </c>
      <c r="J8" s="7">
        <v>12586</v>
      </c>
      <c r="K8" s="7">
        <v>12720</v>
      </c>
      <c r="L8" s="7">
        <v>13206</v>
      </c>
      <c r="M8" s="7">
        <v>13170</v>
      </c>
      <c r="N8" s="7">
        <v>11997</v>
      </c>
      <c r="O8" s="32">
        <v>145813</v>
      </c>
    </row>
    <row r="9" spans="1:15" ht="21" customHeight="1" x14ac:dyDescent="0.35">
      <c r="A9" s="3">
        <v>2013</v>
      </c>
      <c r="B9" s="76"/>
      <c r="C9" s="6">
        <v>14043</v>
      </c>
      <c r="D9" s="6">
        <v>8148</v>
      </c>
      <c r="E9" s="6">
        <v>10199</v>
      </c>
      <c r="F9" s="6">
        <v>8250</v>
      </c>
      <c r="G9" s="6">
        <v>11284</v>
      </c>
      <c r="H9" s="6">
        <v>11940</v>
      </c>
      <c r="I9" s="6">
        <v>12462</v>
      </c>
      <c r="J9" s="6">
        <v>11997</v>
      </c>
      <c r="K9" s="6">
        <v>11040</v>
      </c>
      <c r="L9" s="6">
        <v>11997</v>
      </c>
      <c r="M9" s="6">
        <v>10380</v>
      </c>
      <c r="N9" s="6">
        <v>19003</v>
      </c>
      <c r="O9" s="32">
        <v>140743</v>
      </c>
    </row>
    <row r="10" spans="1:15" ht="21" customHeight="1" x14ac:dyDescent="0.35">
      <c r="A10" s="3">
        <v>2014</v>
      </c>
      <c r="B10" s="76"/>
      <c r="C10" s="7">
        <v>13454</v>
      </c>
      <c r="D10" s="7">
        <v>10304</v>
      </c>
      <c r="E10" s="7">
        <v>12400</v>
      </c>
      <c r="F10" s="7">
        <v>11970</v>
      </c>
      <c r="G10" s="7">
        <v>11966</v>
      </c>
      <c r="H10" s="7">
        <v>13440</v>
      </c>
      <c r="I10" s="7">
        <v>14074</v>
      </c>
      <c r="J10" s="7">
        <v>13268</v>
      </c>
      <c r="K10" s="7">
        <v>13440</v>
      </c>
      <c r="L10" s="7">
        <v>14880</v>
      </c>
      <c r="M10" s="7">
        <v>12120</v>
      </c>
      <c r="N10" s="7">
        <v>14136</v>
      </c>
      <c r="O10" s="32">
        <v>155452</v>
      </c>
    </row>
    <row r="11" spans="1:15" ht="21" customHeight="1" x14ac:dyDescent="0.35">
      <c r="A11" s="3">
        <v>2015</v>
      </c>
      <c r="B11" s="76"/>
      <c r="C11" s="6">
        <v>13795</v>
      </c>
      <c r="D11" s="6">
        <v>11620</v>
      </c>
      <c r="E11" s="6">
        <v>13640</v>
      </c>
      <c r="F11" s="6">
        <v>13980</v>
      </c>
      <c r="G11" s="6">
        <v>14632</v>
      </c>
      <c r="H11" s="6">
        <v>16140</v>
      </c>
      <c r="I11" s="6">
        <v>15965</v>
      </c>
      <c r="J11" s="6">
        <v>17329</v>
      </c>
      <c r="K11" s="6">
        <v>15870</v>
      </c>
      <c r="L11" s="6">
        <v>16089</v>
      </c>
      <c r="M11" s="6">
        <v>13230</v>
      </c>
      <c r="N11" s="6">
        <v>15314</v>
      </c>
      <c r="O11" s="32">
        <v>177604</v>
      </c>
    </row>
    <row r="12" spans="1:15" ht="21" customHeight="1" x14ac:dyDescent="0.35">
      <c r="A12" s="3">
        <v>2016</v>
      </c>
      <c r="B12" s="76"/>
      <c r="C12" s="7">
        <v>15314</v>
      </c>
      <c r="D12" s="7">
        <v>16066</v>
      </c>
      <c r="E12" s="7">
        <v>17639</v>
      </c>
      <c r="F12" s="7">
        <v>16380</v>
      </c>
      <c r="G12" s="7">
        <v>18042</v>
      </c>
      <c r="H12" s="7">
        <v>16080</v>
      </c>
      <c r="I12" s="7">
        <v>18352</v>
      </c>
      <c r="J12" s="7">
        <v>17825</v>
      </c>
      <c r="K12" s="7">
        <v>18030</v>
      </c>
      <c r="L12" s="7">
        <v>17949</v>
      </c>
      <c r="M12" s="7">
        <v>14310</v>
      </c>
      <c r="N12" s="7">
        <v>16430</v>
      </c>
      <c r="O12" s="32">
        <v>202417</v>
      </c>
    </row>
    <row r="13" spans="1:15" ht="21" customHeight="1" x14ac:dyDescent="0.35">
      <c r="A13" s="3">
        <v>2017</v>
      </c>
      <c r="B13" s="76"/>
      <c r="C13" s="6">
        <v>16306</v>
      </c>
      <c r="D13" s="6">
        <v>14840</v>
      </c>
      <c r="E13" s="6">
        <v>17453</v>
      </c>
      <c r="F13" s="6">
        <v>16680</v>
      </c>
      <c r="G13" s="6">
        <v>16709</v>
      </c>
      <c r="H13" s="6">
        <v>17220</v>
      </c>
      <c r="I13" s="6">
        <v>18786</v>
      </c>
      <c r="J13" s="6">
        <v>17298</v>
      </c>
      <c r="K13" s="6">
        <v>17130</v>
      </c>
      <c r="L13" s="6">
        <v>17825</v>
      </c>
      <c r="M13" s="6">
        <v>16860</v>
      </c>
      <c r="N13" s="6">
        <v>15872</v>
      </c>
      <c r="O13" s="32">
        <v>202979</v>
      </c>
    </row>
    <row r="14" spans="1:15" ht="21" customHeight="1" x14ac:dyDescent="0.35">
      <c r="A14" s="3">
        <v>2018</v>
      </c>
      <c r="B14" s="76"/>
      <c r="C14" s="7">
        <v>15190</v>
      </c>
      <c r="D14" s="7">
        <v>16464</v>
      </c>
      <c r="E14" s="7">
        <v>15221</v>
      </c>
      <c r="F14" s="7">
        <v>17580</v>
      </c>
      <c r="G14" s="7">
        <v>13640</v>
      </c>
      <c r="H14" s="7">
        <v>17160</v>
      </c>
      <c r="I14" s="7">
        <v>19933</v>
      </c>
      <c r="J14" s="7">
        <v>16678</v>
      </c>
      <c r="K14" s="7">
        <v>15960</v>
      </c>
      <c r="L14" s="7">
        <v>14291</v>
      </c>
      <c r="M14" s="7">
        <v>14670</v>
      </c>
      <c r="N14" s="7">
        <v>16275</v>
      </c>
      <c r="O14" s="32">
        <v>193062</v>
      </c>
    </row>
    <row r="15" spans="1:15" ht="21" customHeight="1" x14ac:dyDescent="0.35">
      <c r="A15" s="3">
        <v>2019</v>
      </c>
      <c r="B15" s="76"/>
      <c r="C15" s="6">
        <v>18352</v>
      </c>
      <c r="D15" s="6">
        <v>16492</v>
      </c>
      <c r="E15" s="6">
        <v>16306</v>
      </c>
      <c r="F15" s="6">
        <v>15720</v>
      </c>
      <c r="G15" s="6">
        <v>14787</v>
      </c>
      <c r="H15" s="6">
        <v>14250</v>
      </c>
      <c r="I15" s="6">
        <v>14384</v>
      </c>
      <c r="J15" s="6">
        <v>18848</v>
      </c>
      <c r="K15" s="6">
        <v>17910</v>
      </c>
      <c r="L15" s="6">
        <v>17980</v>
      </c>
      <c r="M15" s="6">
        <v>17190</v>
      </c>
      <c r="N15" s="6">
        <v>17856</v>
      </c>
      <c r="O15" s="32">
        <v>200075</v>
      </c>
    </row>
    <row r="16" spans="1:15" ht="21" customHeight="1" x14ac:dyDescent="0.35">
      <c r="A16" s="3">
        <v>2020</v>
      </c>
      <c r="B16" s="76"/>
      <c r="C16" s="7">
        <v>15500</v>
      </c>
      <c r="D16" s="7">
        <v>11861</v>
      </c>
      <c r="E16" s="7">
        <v>10385</v>
      </c>
      <c r="F16" s="7">
        <v>11880</v>
      </c>
      <c r="G16" s="7">
        <v>12462</v>
      </c>
      <c r="H16" s="7">
        <v>12420</v>
      </c>
      <c r="I16" s="7">
        <v>13423</v>
      </c>
      <c r="J16" s="7">
        <v>16306</v>
      </c>
      <c r="K16" s="7">
        <v>12510</v>
      </c>
      <c r="L16" s="7">
        <v>16306</v>
      </c>
      <c r="M16" s="7">
        <v>15960</v>
      </c>
      <c r="N16" s="7">
        <v>17360</v>
      </c>
      <c r="O16" s="32">
        <v>166373</v>
      </c>
    </row>
    <row r="17" spans="1:17" ht="21" customHeight="1" x14ac:dyDescent="0.35">
      <c r="A17" s="3">
        <v>2021</v>
      </c>
      <c r="B17" s="76"/>
      <c r="C17" s="6">
        <v>17050</v>
      </c>
      <c r="D17" s="6">
        <v>13412</v>
      </c>
      <c r="E17" s="6">
        <v>15593</v>
      </c>
      <c r="F17" s="6">
        <v>15990</v>
      </c>
      <c r="G17" s="6">
        <v>16678</v>
      </c>
      <c r="H17" s="6">
        <v>16440</v>
      </c>
      <c r="I17" s="6">
        <v>17453</v>
      </c>
      <c r="J17" s="6">
        <v>17143</v>
      </c>
      <c r="K17" s="6">
        <v>15930</v>
      </c>
      <c r="L17" s="6">
        <v>17825</v>
      </c>
      <c r="M17" s="6">
        <v>17880</v>
      </c>
      <c r="N17" s="6">
        <v>17205</v>
      </c>
      <c r="O17" s="32">
        <v>198599</v>
      </c>
    </row>
    <row r="18" spans="1:17" ht="21" customHeight="1" x14ac:dyDescent="0.35">
      <c r="A18" s="3">
        <v>2022</v>
      </c>
      <c r="B18" s="76"/>
      <c r="C18" s="7">
        <v>17949</v>
      </c>
      <c r="D18" s="7">
        <v>16884</v>
      </c>
      <c r="E18" s="7">
        <v>20336</v>
      </c>
      <c r="F18" s="7">
        <v>19920</v>
      </c>
      <c r="G18" s="7">
        <v>20491</v>
      </c>
      <c r="H18" s="7">
        <v>18780</v>
      </c>
      <c r="I18" s="7">
        <v>19468</v>
      </c>
      <c r="J18" s="7">
        <v>19778</v>
      </c>
      <c r="K18" s="7">
        <v>19590</v>
      </c>
      <c r="L18" s="7">
        <v>19716</v>
      </c>
      <c r="M18" s="7">
        <v>18870</v>
      </c>
      <c r="N18" s="7">
        <v>18383</v>
      </c>
      <c r="O18" s="32">
        <v>230165</v>
      </c>
    </row>
    <row r="19" spans="1:17" ht="21" customHeight="1" x14ac:dyDescent="0.35">
      <c r="A19" s="3">
        <v>2023</v>
      </c>
      <c r="B19" s="76"/>
      <c r="C19" s="6">
        <v>16926</v>
      </c>
      <c r="D19" s="6">
        <v>16940</v>
      </c>
      <c r="E19" s="6">
        <v>19034</v>
      </c>
      <c r="F19" s="6">
        <v>20010</v>
      </c>
      <c r="G19" s="6">
        <v>20274</v>
      </c>
      <c r="H19" s="6">
        <v>18960</v>
      </c>
      <c r="I19" s="6">
        <v>20553</v>
      </c>
      <c r="J19" s="6">
        <v>21421</v>
      </c>
      <c r="K19" s="6">
        <v>21060</v>
      </c>
      <c r="L19" s="6">
        <v>15252</v>
      </c>
      <c r="M19" s="6">
        <v>15450</v>
      </c>
      <c r="N19" s="6">
        <v>18414</v>
      </c>
      <c r="O19" s="32">
        <v>224294</v>
      </c>
    </row>
    <row r="20" spans="1:17" ht="21" customHeight="1" x14ac:dyDescent="0.35">
      <c r="A20" s="3">
        <v>2024</v>
      </c>
      <c r="B20" s="76"/>
      <c r="C20" s="7">
        <v>16740</v>
      </c>
      <c r="D20" s="7">
        <v>17313</v>
      </c>
      <c r="E20" s="7">
        <v>19499</v>
      </c>
      <c r="F20" s="7">
        <v>21870</v>
      </c>
      <c r="G20" s="7">
        <v>19747</v>
      </c>
      <c r="H20" s="7">
        <v>19980</v>
      </c>
      <c r="I20" s="7">
        <v>21018</v>
      </c>
      <c r="J20" s="7">
        <v>21700</v>
      </c>
      <c r="K20" s="7">
        <v>20610</v>
      </c>
      <c r="L20" s="7">
        <v>22196</v>
      </c>
      <c r="M20" s="7">
        <v>17970</v>
      </c>
      <c r="N20" s="7">
        <v>19437</v>
      </c>
      <c r="O20" s="32">
        <v>238080</v>
      </c>
    </row>
    <row r="21" spans="1:17" ht="21" customHeight="1" x14ac:dyDescent="0.35">
      <c r="A21" s="3">
        <v>2025</v>
      </c>
      <c r="B21" s="76"/>
      <c r="C21" s="6">
        <v>19530</v>
      </c>
      <c r="D21" s="6">
        <v>17276</v>
      </c>
      <c r="E21" s="6">
        <v>21855</v>
      </c>
      <c r="F21" s="6">
        <v>21450</v>
      </c>
      <c r="G21" s="6">
        <v>21731</v>
      </c>
      <c r="H21" s="6">
        <v>21720</v>
      </c>
      <c r="I21" s="6">
        <v>21514</v>
      </c>
      <c r="J21" s="6">
        <v>20801</v>
      </c>
      <c r="K21" s="6">
        <v>23370</v>
      </c>
      <c r="L21" s="6">
        <v>18445</v>
      </c>
      <c r="M21" s="6">
        <v>16230</v>
      </c>
      <c r="N21" s="6">
        <v>18042</v>
      </c>
      <c r="O21" s="32">
        <v>241964</v>
      </c>
      <c r="P21" s="54"/>
      <c r="Q21" s="54"/>
    </row>
    <row r="22" spans="1:17" ht="21" customHeight="1" x14ac:dyDescent="0.35">
      <c r="A22" s="90" t="s">
        <v>55</v>
      </c>
      <c r="B22" s="91"/>
      <c r="O22" s="18" t="s">
        <v>40</v>
      </c>
      <c r="P22" s="56"/>
    </row>
  </sheetData>
  <mergeCells count="3">
    <mergeCell ref="A22:B22"/>
    <mergeCell ref="B6:B21"/>
    <mergeCell ref="A4:O4"/>
  </mergeCells>
  <hyperlinks>
    <hyperlink ref="O22" location="الفهرس!A1" display="العودة للفهرس" xr:uid="{00000000-0004-0000-0700-000000000000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:Q22"/>
  <sheetViews>
    <sheetView showGridLines="0" rightToLeft="1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4" spans="1:15" s="12" customFormat="1" ht="55.15" customHeight="1" x14ac:dyDescent="0.35">
      <c r="A4" s="77" t="s">
        <v>10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21" customHeight="1" x14ac:dyDescent="0.35">
      <c r="A5" s="3" t="s">
        <v>41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85</v>
      </c>
    </row>
    <row r="6" spans="1:15" ht="21" customHeight="1" x14ac:dyDescent="0.35">
      <c r="A6" s="3">
        <v>2010</v>
      </c>
      <c r="B6" s="76" t="s">
        <v>37</v>
      </c>
      <c r="C6" s="7">
        <v>12028</v>
      </c>
      <c r="D6" s="7">
        <v>13804</v>
      </c>
      <c r="E6" s="7">
        <v>14570</v>
      </c>
      <c r="F6" s="7">
        <v>14580</v>
      </c>
      <c r="G6" s="7">
        <v>15686</v>
      </c>
      <c r="H6" s="7">
        <v>15390</v>
      </c>
      <c r="I6" s="7">
        <v>16213</v>
      </c>
      <c r="J6" s="7">
        <v>17298</v>
      </c>
      <c r="K6" s="7">
        <v>14670</v>
      </c>
      <c r="L6" s="7">
        <v>16461</v>
      </c>
      <c r="M6" s="7">
        <v>15450</v>
      </c>
      <c r="N6" s="7">
        <v>15376</v>
      </c>
      <c r="O6" s="32">
        <v>181526</v>
      </c>
    </row>
    <row r="7" spans="1:15" ht="21" customHeight="1" x14ac:dyDescent="0.35">
      <c r="A7" s="3">
        <v>2011</v>
      </c>
      <c r="B7" s="76"/>
      <c r="C7" s="6">
        <v>19902</v>
      </c>
      <c r="D7" s="6">
        <v>16520</v>
      </c>
      <c r="E7" s="6">
        <v>17174</v>
      </c>
      <c r="F7" s="6">
        <v>18390</v>
      </c>
      <c r="G7" s="6">
        <v>17050</v>
      </c>
      <c r="H7" s="6">
        <v>18930</v>
      </c>
      <c r="I7" s="6">
        <v>20243</v>
      </c>
      <c r="J7" s="6">
        <v>19809</v>
      </c>
      <c r="K7" s="6">
        <v>19980</v>
      </c>
      <c r="L7" s="6">
        <v>21049</v>
      </c>
      <c r="M7" s="6">
        <v>20190</v>
      </c>
      <c r="N7" s="6">
        <v>20181</v>
      </c>
      <c r="O7" s="32">
        <v>229418</v>
      </c>
    </row>
    <row r="8" spans="1:15" ht="21" customHeight="1" x14ac:dyDescent="0.35">
      <c r="A8" s="3">
        <v>2012</v>
      </c>
      <c r="B8" s="76"/>
      <c r="C8" s="7">
        <v>17825</v>
      </c>
      <c r="D8" s="7">
        <v>19807</v>
      </c>
      <c r="E8" s="7">
        <v>18104</v>
      </c>
      <c r="F8" s="7">
        <v>16920</v>
      </c>
      <c r="G8" s="7">
        <v>19437</v>
      </c>
      <c r="H8" s="7">
        <v>19890</v>
      </c>
      <c r="I8" s="7">
        <v>20491</v>
      </c>
      <c r="J8" s="7">
        <v>20708</v>
      </c>
      <c r="K8" s="7">
        <v>19500</v>
      </c>
      <c r="L8" s="7">
        <v>19871</v>
      </c>
      <c r="M8" s="7">
        <v>20340</v>
      </c>
      <c r="N8" s="7">
        <v>20274</v>
      </c>
      <c r="O8" s="32">
        <v>233167</v>
      </c>
    </row>
    <row r="9" spans="1:15" ht="21" customHeight="1" x14ac:dyDescent="0.35">
      <c r="A9" s="3">
        <v>2013</v>
      </c>
      <c r="B9" s="76"/>
      <c r="C9" s="6">
        <v>21266</v>
      </c>
      <c r="D9" s="6">
        <v>14952</v>
      </c>
      <c r="E9" s="6">
        <v>18507</v>
      </c>
      <c r="F9" s="6">
        <v>16290</v>
      </c>
      <c r="G9" s="6">
        <v>17484</v>
      </c>
      <c r="H9" s="6">
        <v>17550</v>
      </c>
      <c r="I9" s="6">
        <v>19437</v>
      </c>
      <c r="J9" s="6">
        <v>18538</v>
      </c>
      <c r="K9" s="6">
        <v>17370</v>
      </c>
      <c r="L9" s="6">
        <v>18569</v>
      </c>
      <c r="M9" s="6">
        <v>15870</v>
      </c>
      <c r="N9" s="6">
        <v>19747</v>
      </c>
      <c r="O9" s="32">
        <v>215580</v>
      </c>
    </row>
    <row r="10" spans="1:15" ht="21" customHeight="1" x14ac:dyDescent="0.35">
      <c r="A10" s="3">
        <v>2014</v>
      </c>
      <c r="B10" s="76"/>
      <c r="C10" s="7">
        <v>20739</v>
      </c>
      <c r="D10" s="7">
        <v>14756</v>
      </c>
      <c r="E10" s="7">
        <v>20460</v>
      </c>
      <c r="F10" s="7">
        <v>19290</v>
      </c>
      <c r="G10" s="7">
        <v>20150</v>
      </c>
      <c r="H10" s="7">
        <v>21900</v>
      </c>
      <c r="I10" s="7">
        <v>24490</v>
      </c>
      <c r="J10" s="7">
        <v>23684</v>
      </c>
      <c r="K10" s="7">
        <v>23850</v>
      </c>
      <c r="L10" s="7">
        <v>24397</v>
      </c>
      <c r="M10" s="7">
        <v>21900</v>
      </c>
      <c r="N10" s="7">
        <v>24273</v>
      </c>
      <c r="O10" s="32">
        <v>259889</v>
      </c>
    </row>
    <row r="11" spans="1:15" ht="21" customHeight="1" x14ac:dyDescent="0.35">
      <c r="A11" s="3">
        <v>2015</v>
      </c>
      <c r="B11" s="76"/>
      <c r="C11" s="6">
        <v>24025</v>
      </c>
      <c r="D11" s="6">
        <v>21980</v>
      </c>
      <c r="E11" s="6">
        <v>25730</v>
      </c>
      <c r="F11" s="6">
        <v>25020</v>
      </c>
      <c r="G11" s="6">
        <v>26660</v>
      </c>
      <c r="H11" s="6">
        <v>30240</v>
      </c>
      <c r="I11" s="6">
        <v>29171</v>
      </c>
      <c r="J11" s="6">
        <v>31992</v>
      </c>
      <c r="K11" s="6">
        <v>30540</v>
      </c>
      <c r="L11" s="6">
        <v>32767</v>
      </c>
      <c r="M11" s="6">
        <v>28710</v>
      </c>
      <c r="N11" s="6">
        <v>37293</v>
      </c>
      <c r="O11" s="32">
        <v>344128</v>
      </c>
    </row>
    <row r="12" spans="1:15" ht="21" customHeight="1" x14ac:dyDescent="0.35">
      <c r="A12" s="3">
        <v>2016</v>
      </c>
      <c r="B12" s="76"/>
      <c r="C12" s="7">
        <v>34441</v>
      </c>
      <c r="D12" s="7">
        <v>31204</v>
      </c>
      <c r="E12" s="7">
        <v>33232</v>
      </c>
      <c r="F12" s="7">
        <v>30240</v>
      </c>
      <c r="G12" s="7">
        <v>34813</v>
      </c>
      <c r="H12" s="7">
        <v>31530</v>
      </c>
      <c r="I12" s="7">
        <v>35030</v>
      </c>
      <c r="J12" s="7">
        <v>33387</v>
      </c>
      <c r="K12" s="7">
        <v>33360</v>
      </c>
      <c r="L12" s="7">
        <v>34224</v>
      </c>
      <c r="M12" s="7">
        <v>25680</v>
      </c>
      <c r="N12" s="7">
        <v>27466</v>
      </c>
      <c r="O12" s="32">
        <v>384607</v>
      </c>
    </row>
    <row r="13" spans="1:15" ht="21" customHeight="1" x14ac:dyDescent="0.35">
      <c r="A13" s="3">
        <v>2017</v>
      </c>
      <c r="B13" s="76"/>
      <c r="C13" s="6">
        <v>26536</v>
      </c>
      <c r="D13" s="6">
        <v>30520</v>
      </c>
      <c r="E13" s="6">
        <v>32519</v>
      </c>
      <c r="F13" s="6">
        <v>31950</v>
      </c>
      <c r="G13" s="6">
        <v>34038</v>
      </c>
      <c r="H13" s="6">
        <v>34560</v>
      </c>
      <c r="I13" s="6">
        <v>34844</v>
      </c>
      <c r="J13" s="6">
        <v>34410</v>
      </c>
      <c r="K13" s="6">
        <v>33300</v>
      </c>
      <c r="L13" s="6">
        <v>35650</v>
      </c>
      <c r="M13" s="6">
        <v>31290</v>
      </c>
      <c r="N13" s="6">
        <v>33170</v>
      </c>
      <c r="O13" s="32">
        <v>392787</v>
      </c>
    </row>
    <row r="14" spans="1:15" ht="21" customHeight="1" x14ac:dyDescent="0.35">
      <c r="A14" s="3">
        <v>2018</v>
      </c>
      <c r="B14" s="76"/>
      <c r="C14" s="7">
        <v>31961</v>
      </c>
      <c r="D14" s="7">
        <v>30240</v>
      </c>
      <c r="E14" s="7">
        <v>31062</v>
      </c>
      <c r="F14" s="7">
        <v>32520</v>
      </c>
      <c r="G14" s="7">
        <v>32705</v>
      </c>
      <c r="H14" s="7">
        <v>34830</v>
      </c>
      <c r="I14" s="7">
        <v>35216</v>
      </c>
      <c r="J14" s="7">
        <v>33139</v>
      </c>
      <c r="K14" s="7">
        <v>33690</v>
      </c>
      <c r="L14" s="7">
        <v>30070</v>
      </c>
      <c r="M14" s="7">
        <v>33570</v>
      </c>
      <c r="N14" s="7">
        <v>32581</v>
      </c>
      <c r="O14" s="32">
        <v>391584</v>
      </c>
    </row>
    <row r="15" spans="1:15" ht="21" customHeight="1" x14ac:dyDescent="0.35">
      <c r="A15" s="3">
        <v>2019</v>
      </c>
      <c r="B15" s="76"/>
      <c r="C15" s="6">
        <v>35712</v>
      </c>
      <c r="D15" s="6">
        <v>29680</v>
      </c>
      <c r="E15" s="6">
        <v>34534</v>
      </c>
      <c r="F15" s="6">
        <v>31830</v>
      </c>
      <c r="G15" s="6">
        <v>34193</v>
      </c>
      <c r="H15" s="6">
        <v>32160</v>
      </c>
      <c r="I15" s="6">
        <v>31837</v>
      </c>
      <c r="J15" s="6">
        <v>31558</v>
      </c>
      <c r="K15" s="6">
        <v>31800</v>
      </c>
      <c r="L15" s="6">
        <v>30380</v>
      </c>
      <c r="M15" s="6">
        <v>30630</v>
      </c>
      <c r="N15" s="6">
        <v>31465</v>
      </c>
      <c r="O15" s="32">
        <v>385779</v>
      </c>
    </row>
    <row r="16" spans="1:15" ht="21" customHeight="1" x14ac:dyDescent="0.35">
      <c r="A16" s="3">
        <v>2020</v>
      </c>
      <c r="B16" s="76"/>
      <c r="C16" s="7">
        <v>27776</v>
      </c>
      <c r="D16" s="7">
        <v>18473</v>
      </c>
      <c r="E16" s="7">
        <v>26195</v>
      </c>
      <c r="F16" s="7">
        <v>32250</v>
      </c>
      <c r="G16" s="7">
        <v>34906</v>
      </c>
      <c r="H16" s="7">
        <v>29910</v>
      </c>
      <c r="I16" s="7">
        <v>30163</v>
      </c>
      <c r="J16" s="7">
        <v>31899</v>
      </c>
      <c r="K16" s="7">
        <v>28500</v>
      </c>
      <c r="L16" s="7">
        <v>34565</v>
      </c>
      <c r="M16" s="7">
        <v>32130</v>
      </c>
      <c r="N16" s="7">
        <v>33604</v>
      </c>
      <c r="O16" s="32">
        <v>360371</v>
      </c>
    </row>
    <row r="17" spans="1:17" ht="21" customHeight="1" x14ac:dyDescent="0.35">
      <c r="A17" s="3">
        <v>2021</v>
      </c>
      <c r="B17" s="76"/>
      <c r="C17" s="6">
        <v>32705</v>
      </c>
      <c r="D17" s="6">
        <v>28420</v>
      </c>
      <c r="E17" s="6">
        <v>32550</v>
      </c>
      <c r="F17" s="6">
        <v>32880</v>
      </c>
      <c r="G17" s="6">
        <v>32767</v>
      </c>
      <c r="H17" s="6">
        <v>34530</v>
      </c>
      <c r="I17" s="6">
        <v>35650</v>
      </c>
      <c r="J17" s="6">
        <v>35309</v>
      </c>
      <c r="K17" s="6">
        <v>31920</v>
      </c>
      <c r="L17" s="6">
        <v>36115</v>
      </c>
      <c r="M17" s="6">
        <v>36150</v>
      </c>
      <c r="N17" s="6">
        <v>37944</v>
      </c>
      <c r="O17" s="32">
        <v>406940</v>
      </c>
    </row>
    <row r="18" spans="1:17" ht="21" customHeight="1" x14ac:dyDescent="0.35">
      <c r="A18" s="3">
        <v>2022</v>
      </c>
      <c r="B18" s="76"/>
      <c r="C18" s="7">
        <v>35278</v>
      </c>
      <c r="D18" s="7">
        <v>31668</v>
      </c>
      <c r="E18" s="7">
        <v>37076</v>
      </c>
      <c r="F18" s="7">
        <v>37740</v>
      </c>
      <c r="G18" s="7">
        <v>37324</v>
      </c>
      <c r="H18" s="7">
        <v>36630</v>
      </c>
      <c r="I18" s="7">
        <v>37169</v>
      </c>
      <c r="J18" s="7">
        <v>37355</v>
      </c>
      <c r="K18" s="7">
        <v>36630</v>
      </c>
      <c r="L18" s="7">
        <v>38409</v>
      </c>
      <c r="M18" s="7">
        <v>37380</v>
      </c>
      <c r="N18" s="7">
        <v>38657</v>
      </c>
      <c r="O18" s="32">
        <v>441316</v>
      </c>
    </row>
    <row r="19" spans="1:17" ht="21" customHeight="1" x14ac:dyDescent="0.35">
      <c r="A19" s="3">
        <v>2023</v>
      </c>
      <c r="B19" s="76"/>
      <c r="C19" s="6">
        <v>33015</v>
      </c>
      <c r="D19" s="6">
        <v>30072</v>
      </c>
      <c r="E19" s="6">
        <v>35991</v>
      </c>
      <c r="F19" s="6">
        <v>36510</v>
      </c>
      <c r="G19" s="6">
        <v>35402</v>
      </c>
      <c r="H19" s="6">
        <v>32100</v>
      </c>
      <c r="I19" s="6">
        <v>32426</v>
      </c>
      <c r="J19" s="6">
        <v>36518</v>
      </c>
      <c r="K19" s="6">
        <v>35850</v>
      </c>
      <c r="L19" s="6">
        <v>29512</v>
      </c>
      <c r="M19" s="6">
        <v>28440</v>
      </c>
      <c r="N19" s="6">
        <v>32922</v>
      </c>
      <c r="O19" s="32">
        <v>398758</v>
      </c>
    </row>
    <row r="20" spans="1:17" ht="21" customHeight="1" x14ac:dyDescent="0.35">
      <c r="A20" s="3">
        <v>2024</v>
      </c>
      <c r="B20" s="76"/>
      <c r="C20" s="7">
        <v>33790</v>
      </c>
      <c r="D20" s="7">
        <v>29493</v>
      </c>
      <c r="E20" s="7">
        <v>31930</v>
      </c>
      <c r="F20" s="7">
        <v>34440</v>
      </c>
      <c r="G20" s="7">
        <v>38998</v>
      </c>
      <c r="H20" s="7">
        <v>34200</v>
      </c>
      <c r="I20" s="7">
        <v>33697</v>
      </c>
      <c r="J20" s="7">
        <v>37355</v>
      </c>
      <c r="K20" s="7">
        <v>36510</v>
      </c>
      <c r="L20" s="7">
        <v>37789</v>
      </c>
      <c r="M20" s="7">
        <v>28290</v>
      </c>
      <c r="N20" s="7">
        <v>31279</v>
      </c>
      <c r="O20" s="32">
        <v>407771</v>
      </c>
    </row>
    <row r="21" spans="1:17" ht="21" customHeight="1" x14ac:dyDescent="0.35">
      <c r="A21" s="3">
        <v>2025</v>
      </c>
      <c r="B21" s="76"/>
      <c r="C21" s="6">
        <v>34069</v>
      </c>
      <c r="D21" s="6">
        <v>29400</v>
      </c>
      <c r="E21" s="6">
        <v>37944</v>
      </c>
      <c r="F21" s="6">
        <v>36780</v>
      </c>
      <c r="G21" s="6">
        <v>37665</v>
      </c>
      <c r="H21" s="6">
        <v>35370</v>
      </c>
      <c r="I21" s="6">
        <v>40300</v>
      </c>
      <c r="J21" s="6">
        <v>39246</v>
      </c>
      <c r="K21" s="6">
        <v>37410</v>
      </c>
      <c r="L21" s="6">
        <v>35619</v>
      </c>
      <c r="M21" s="6">
        <v>31080</v>
      </c>
      <c r="N21" s="6">
        <v>37355</v>
      </c>
      <c r="O21" s="32">
        <v>432238</v>
      </c>
      <c r="P21" s="58"/>
      <c r="Q21" s="54"/>
    </row>
    <row r="22" spans="1:17" ht="21" customHeight="1" x14ac:dyDescent="0.35">
      <c r="A22" s="90" t="s">
        <v>55</v>
      </c>
      <c r="B22" s="91"/>
      <c r="O22" s="18" t="s">
        <v>40</v>
      </c>
    </row>
  </sheetData>
  <mergeCells count="3">
    <mergeCell ref="A22:B22"/>
    <mergeCell ref="B6:B21"/>
    <mergeCell ref="A4:O4"/>
  </mergeCells>
  <hyperlinks>
    <hyperlink ref="O22" location="الفهرس!A1" display="العودة للفهرس" xr:uid="{1232ABA3-E83B-4FB6-ADBF-0AFD8337860F}"/>
  </hyperlink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46</vt:i4>
      </vt:variant>
      <vt:variant>
        <vt:lpstr>النطاقات المسماة</vt:lpstr>
      </vt:variant>
      <vt:variant>
        <vt:i4>46</vt:i4>
      </vt:variant>
    </vt:vector>
  </HeadingPairs>
  <TitlesOfParts>
    <vt:vector size="92" baseType="lpstr">
      <vt:lpstr>الفهرس</vt:lpstr>
      <vt:lpstr>الملخص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4.1</vt:lpstr>
      <vt:lpstr>4.2</vt:lpstr>
      <vt:lpstr>5.1</vt:lpstr>
      <vt:lpstr>5.2</vt:lpstr>
      <vt:lpstr>5.3</vt:lpstr>
      <vt:lpstr>5.4</vt:lpstr>
      <vt:lpstr>5.5</vt:lpstr>
      <vt:lpstr>5.6</vt:lpstr>
      <vt:lpstr>5.7</vt:lpstr>
      <vt:lpstr>5.8</vt:lpstr>
      <vt:lpstr>'1.1'!Print_Area</vt:lpstr>
      <vt:lpstr>'1.10'!Print_Area</vt:lpstr>
      <vt:lpstr>'1.11'!Print_Area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'1.9'!Print_Area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'3.10'!Print_Area</vt:lpstr>
      <vt:lpstr>'3.11'!Print_Area</vt:lpstr>
      <vt:lpstr>'3.12'!Print_Area</vt:lpstr>
      <vt:lpstr>'3.13'!Print_Area</vt:lpstr>
      <vt:lpstr>'3.14'!Print_Area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'3.9'!Print_Area</vt:lpstr>
      <vt:lpstr>'4.1'!Print_Area</vt:lpstr>
      <vt:lpstr>'4.2'!Print_Area</vt:lpstr>
      <vt:lpstr>'5.1'!Print_Area</vt:lpstr>
      <vt:lpstr>'5.2'!Print_Area</vt:lpstr>
      <vt:lpstr>'5.3'!Print_Area</vt:lpstr>
      <vt:lpstr>'5.4'!Print_Area</vt:lpstr>
      <vt:lpstr>'5.5'!Print_Area</vt:lpstr>
      <vt:lpstr>'5.6'!Print_Area</vt:lpstr>
      <vt:lpstr>'5.7'!Print_Area</vt:lpstr>
      <vt:lpstr>'5.8'!Print_Area</vt:lpstr>
      <vt:lpstr>الفهرس!Print_Area</vt:lpstr>
      <vt:lpstr>الملخص!Print_Area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سهام الثقفي - Seham Althaqafi</dc:creator>
  <cp:keywords/>
  <dc:description/>
  <cp:lastModifiedBy>سهام الثقفي - Seham Althaqafi</cp:lastModifiedBy>
  <cp:revision/>
  <dcterms:created xsi:type="dcterms:W3CDTF">2019-09-15T07:19:09Z</dcterms:created>
  <dcterms:modified xsi:type="dcterms:W3CDTF">2026-08-05T10:59:50Z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gvdocid">
    <vt:lpwstr>f3e6369b-047d-48b7-83bd-699ed049a9ae</vt:lpwstr>
  </property>
  <property fmtid="{D5CDD505-2E9C-101B-9397-08002B2CF9AE}" pid="4" name="ClassificationTagSetId">
    <vt:lpwstr>e16409a7-1700-4153-9090-3955bc2f0ae8</vt:lpwstr>
  </property>
  <property fmtid="{D5CDD505-2E9C-101B-9397-08002B2CF9AE}" pid="5" name="ComplianceTagSetId">
    <vt:lpwstr>f14fc1f1-8950-40d5-8a29-45909da947d6</vt:lpwstr>
  </property>
  <property fmtid="{D5CDD505-2E9C-101B-9397-08002B2CF9AE}" pid="6" name="FileId">
    <vt:lpwstr>f3e6369b-047d-48b7-83bd-699ed049a9ae</vt:lpwstr>
  </property>
  <property fmtid="{D5CDD505-2E9C-101B-9397-08002B2CF9AE}" pid="7" name="UserId">
    <vt:lpwstr>shthaqafi</vt:lpwstr>
  </property>
  <property fmtid="{D5CDD505-2E9C-101B-9397-08002B2CF9AE}" pid="8" name="TagDateTime">
    <vt:lpwstr>2026-08-05T10:59:49Z</vt:lpwstr>
  </property>
  <property fmtid="{D5CDD505-2E9C-101B-9397-08002B2CF9AE}" pid="9" name="GVData">
    <vt:lpwstr>eyJPUyI6IldpbmRvd3MiLCJkb2NJRCI6ImYzZTYzNjliLTA0N2QtNDhiNy04M2JkLTY5OWVkMDQ5YTlhZSIsImRvY1N0YXRlIjoie1wiM3JkUGFydHlGb290ZXJcIjpcIntcXFwiNHxDZW50ZXJcXFwiOlxcXCImXFxcXFxcXCJBcHRvc1xcXFxcXFwiJjEwICZLMDAw</vt:lpwstr>
  </property>
  <property fmtid="{D5CDD505-2E9C-101B-9397-08002B2CF9AE}" pid="10" name="GVData0">
    <vt:lpwstr>MEZGXFxcXHIjIFJlc3RyaWN0ZWQgLSDZhdmC2YrYr1xcXCIsXFxcIjV8Q2VudGVyXFxcIjpcXFwiJlxcXFxcXFwiQXB0b3NcXFxcXFxcIiYxMCAmSzAwMDBGRlxcXFxyIyBSZXN0cmljdGVkIC0g2YXZgtmK2K9cXFwiLFxcXCI2fENlbnRlclxcXCI6XFxcIiZcXFxc</vt:lpwstr>
  </property>
  <property fmtid="{D5CDD505-2E9C-101B-9397-08002B2CF9AE}" pid="11" name="GVData1">
    <vt:lpwstr>XFxcIkFwdG9zXFxcXFxcXCImMTAgJkswMDAwRkZcXFxcciMgUmVzdHJpY3RlZCAtINmF2YLZitivXFxcIixcXFwiMTV8Q2VudGVyXFxcIjpcXFwiJlxcXFxcXFwiQXB0b3NcXFxcXFxcIiYxMCAmSzAwMDBGRlxcXFxyIyBSZXN0cmljdGVkIC0g2YXZgtmK2K9cXFwi</vt:lpwstr>
  </property>
  <property fmtid="{D5CDD505-2E9C-101B-9397-08002B2CF9AE}" pid="12" name="GVData2">
    <vt:lpwstr>LFxcXCIzN3xDZW50ZXJcXFwiOlxcXCImXFxcXFxcXCJBcHRvc1xcXFxcXFwiJjEwICZLMDAwMEZGXFxcXHIjIFJlc3RyaWN0ZWQgLSDZhdmC2YrYr1xcXCIsXFxcIjM4fENlbnRlclxcXCI6XFxcIiZcXFxcXFxcIkFwdG9zXFxcXFxcXCImMTAgJkswMDAwRkZcXFxc</vt:lpwstr>
  </property>
  <property fmtid="{D5CDD505-2E9C-101B-9397-08002B2CF9AE}" pid="13" name="GVData3">
    <vt:lpwstr>ciMgUmVzdHJpY3RlZCAtINmF2YLZitivXFxcIn1cIixcIkN1cnJlbnRTdGF0ZVwiOlwie1xcXCJGaXJzdFBhZ2VEaWZmZXJlbnRcXFwiOmZhbHNlLFxcXCJEaWZmZXJlbnRPZGRBbmRFdmVuUGFnZXNcXFwiOmZhbHNlLFxcXCJQYWdlQ291bnRcXFwiOjQ2LFxcXCJI</vt:lpwstr>
  </property>
  <property fmtid="{D5CDD505-2E9C-101B-9397-08002B2CF9AE}" pid="14" name="GVData4">
    <vt:lpwstr>ZWFkZXJNZXRhZGF0YVxcXCI6XFxcIlxcXCIsXFxcIlRoaXJkUGFydHlIZWFkZXJNZXRhZGF0YVxcXCI6XFxcIlxcXCIsXFxcIkdWSGVhZGVyRXhpc3RzXFxcIjpmYWxzZSxcXFwiTm9uR1ZIZWFkZXJFeGlzdHNcXFwiOmZhbHNlLFxcXCJGbG9hdGluZ0hlYWRlckV4</vt:lpwstr>
  </property>
  <property fmtid="{D5CDD505-2E9C-101B-9397-08002B2CF9AE}" pid="15" name="GVData5">
    <vt:lpwstr>aXN0c1xcXCI6ZmFsc2UsXFxcIk5vbkdWSGVhZGVyU2hhcGVFeGlzdHNcXFwiOmZhbHNlLFxcXCJUaGlyZFBhcnR5SGVhZGVyc1xcXCI6W10sXFxcIkZvb3Rlck1ldGFkYXRhXFxcIjpcXFwiXFxcIixcXFwiVGhpcmRQYXJ0eUZvb3Rlck1ldGFkYXRhXFxcIjpcXFwi</vt:lpwstr>
  </property>
  <property fmtid="{D5CDD505-2E9C-101B-9397-08002B2CF9AE}" pid="16" name="GVData6">
    <vt:lpwstr>e1xcXFxcXFwiNHxDZW50ZXJcXFxcXFxcIjpcXFxcXFxcIiZcXFxcXFxcXFxcXFxcXFwiQXB0b3NcXFxcXFxcXFxcXFxcXFwiJjEwICZLMDAwMEZGXFxcXFxcXFxyIyBSZXN0cmljdGVkIC0g2YXZgtmK2K9cXFxcXFxcIixcXFxcXFxcIjV8Q2VudGVyXFxcXFxcXCI6</vt:lpwstr>
  </property>
  <property fmtid="{D5CDD505-2E9C-101B-9397-08002B2CF9AE}" pid="17" name="GVData7">
    <vt:lpwstr>XFxcXFxcXCImXFxcXFxcXFxcXFxcXFxcIkFwdG9zXFxcXFxcXFxcXFxcXFxcIiYxMCAmSzAwMDBGRlxcXFxcXFxcciMgUmVzdHJpY3RlZCAtINmF2YLZitivXFxcXFxcXCIsXFxcXFxcXCI2fENlbnRlclxcXFxcXFwiOlxcXFxcXFwiJlxcXFxcXFxcXFxcXFxcXCJB</vt:lpwstr>
  </property>
  <property fmtid="{D5CDD505-2E9C-101B-9397-08002B2CF9AE}" pid="18" name="GVData8">
    <vt:lpwstr>cHRvc1xcXFxcXFxcXFxcXFxcXCImMTAgJkswMDAwRkZcXFxcXFxcXHIjIFJlc3RyaWN0ZWQgLSDZhdmC2YrYr1xcXFxcXFwiLFxcXFxcXFwiMTV8Q2VudGVyXFxcXFxcXCI6XFxcXFxcXCImXFxcXFxcXFxcXFxcXFxcIkFwdG9zXFxcXFxcXFxcXFxcXFxcIiYxMCAm</vt:lpwstr>
  </property>
  <property fmtid="{D5CDD505-2E9C-101B-9397-08002B2CF9AE}" pid="19" name="GVData9">
    <vt:lpwstr>SzAwMDBGRlxcXFxcXFxcciMgUmVzdHJpY3RlZCAtINmF2YLZitivXFxcXFxcXCIsXFxcXFxcXCIzN3xDZW50ZXJcXFxcXFxcIjpcXFxcXFxcIiZcXFxcXFxcXFxcXFxcXFwiQXB0b3NcXFxcXFxcXFxcXFxcXFwiJjEwICZLMDAwMEZGXFxcXFxcXFxyIyBSZXN0cmlj</vt:lpwstr>
  </property>
  <property fmtid="{D5CDD505-2E9C-101B-9397-08002B2CF9AE}" pid="20" name="GVData10">
    <vt:lpwstr>dGVkIC0g2YXZgtmK2K9cXFxcXFxcIixcXFxcXFxcIjM4fENlbnRlclxcXFxcXFwiOlxcXFxcXFwiJlxcXFxcXFxcXFxcXFxcXCJBcHRvc1xcXFxcXFxcXFxcXFxcXCImMTAgJkswMDAwRkZcXFxcXFxcXHIjIFJlc3RyaWN0ZWQgLSDZhdmC2YrYr1xcXFxcXFwifVxc</vt:lpwstr>
  </property>
  <property fmtid="{D5CDD505-2E9C-101B-9397-08002B2CF9AE}" pid="21" name="GVData11">
    <vt:lpwstr>XCIsXFxcIkdWRm9vdGVyRXhpc3RzXFxcIjpmYWxzZSxcXFwiTm9uR1ZGb290ZXJFeGlzdHNcXFwiOnRydWUsXFxcIkZsb2F0aW5nRm9vdGVyRXhpc3RzXFxcIjpmYWxzZSxcXFwiTm9uR1ZGb290ZXJTaGFwZUV4aXN0c1xcXCI6ZmFsc2UsXFxcIlRoaXJkUGFydHlG</vt:lpwstr>
  </property>
  <property fmtid="{D5CDD505-2E9C-101B-9397-08002B2CF9AE}" pid="22" name="GVData12">
    <vt:lpwstr>b290ZXJzXFxcIjpbXSxcXFwiV2F0ZXJtYXJrTWV0YWRhdGFcXFwiOlxcXCJcXFwiLFxcXCJXYXRlcm1hcmtFeGlzdHNcXFwiOmZhbHNlLFxcXCJQb3dlcnBvaW50VGl0bGVNZXRhZGF0YVxcXCI6bnVsbCxcXFwiUG93ZXJwb2ludFN1YnRpdGxlTWV0YWRhdGFcXFwi</vt:lpwstr>
  </property>
  <property fmtid="{D5CDD505-2E9C-101B-9397-08002B2CF9AE}" pid="23" name="GVData13">
    <vt:lpwstr>Om51bGwsXFxcIlRoaXJkUGFydHlNZXRhZGF0YUZvdW5kXFxcIjpmYWxzZX1cIixcIjNyZFBhcnR5SGVhZGVyXCI6XCJcIixcIkhlYWRlclwiOlwie1xcXCJMZWZ0XFxcIjpcXFwiXFxcIixcXFwiQ2VudGVyXFxcIjpcXFwiUHVibGljXFxcIixcXFwiUmlnaHRcXFwi</vt:lpwstr>
  </property>
  <property fmtid="{D5CDD505-2E9C-101B-9397-08002B2CF9AE}" pid="24" name="GVData14">
    <vt:lpwstr>OlxcXCJcXFwifVwiLFwiT3B0aW9uc1wiOlwie1xcXCJQb3B1cENvbmZpZ3VyYXRpb25cXFwiOntcXFwiQWx3YXlzU2hvd1BvcHVwXFxcIjpmYWxzZSxcXFwiRW5mb3JjZUhlYWRlckZvb3RlclR5cGVcXFwiOmZhbHNlLFxcXCJIZWFkZXJQbGFjZW1lbnRUeXBlXFxc</vt:lpwstr>
  </property>
  <property fmtid="{D5CDD505-2E9C-101B-9397-08002B2CF9AE}" pid="25" name="GVData15">
    <vt:lpwstr>IjowLFxcXCJGb290ZXJQbGFjZW1lbnRUeXBlXFxcIjowLFxcXCJFbmZvcmNlTGF5b3V0T3B0aW9uXFxcIjp0cnVlLFxcXCJMYXlvdXRPcHRpb25cXFwiOjAsXFxcIlRyaWdnZXJOdW1iZXJcXFwiOjAsXFxcIkZyb21JbmRleFxcXCI6MCxcXFwiVG9JbmRleFxcXCI6</vt:lpwstr>
  </property>
  <property fmtid="{D5CDD505-2E9C-101B-9397-08002B2CF9AE}" pid="26" name="Classification">
    <vt:lpwstr>Public</vt:lpwstr>
  </property>
  <property fmtid="{D5CDD505-2E9C-101B-9397-08002B2CF9AE}" pid="27" name="GVData16">
    <vt:lpwstr>MCxcXFwiRW5mb3JjZU92ZXJ3cml0ZU9wdGlvblxcXCI6dHJ1ZSxcXFwiT3ZlcndyaXRlT3B0aW9uXFxcIjpcXFwib3ZlcndyaXRlXFxcIn0sXFxcIkhlYWRlckVuYWJsZWRcXFwiOnRydWUsXFxcIkhlYWRlclxcXCI6XFxcIjxzcGFuIHN0eWxlPVxcXFxcXFwiY29s</vt:lpwstr>
  </property>
  <property fmtid="{D5CDD505-2E9C-101B-9397-08002B2CF9AE}" pid="28" name="GVData17">
    <vt:lpwstr>b3I6IzMxQUU1NzsgZm9udC1zaXplOjEycHg7IHRleHQtYWxpbjpjZW50ZXI7XFxcXFxcXCI+IDxzdHJvbmc+UHVibGljPC9zdHJvbmc+PC9zcGFuPlxcXCIsXFxcIkhlYWRlcnNcXFwiOltcXFwiPHNwYW4gc3R5bGU9XFxcXFxcXCJjb2xvcjojMzFBRTU3OyBmb250</vt:lpwstr>
  </property>
  <property fmtid="{D5CDD505-2E9C-101B-9397-08002B2CF9AE}" pid="29" name="GVData18">
    <vt:lpwstr>LXNpemU6MTJweDsgdGV4dC1hbGluOmNlbnRlcjtcXFxcXFxcIj4gPHN0cm9uZz5QdWJsaWM8L3N0cm9uZz48L3NwYW4+XFxcIl0sXFxcIkhlYWRlclR5cGVcXFwiOjAsXFxcIkhlYWRlclR5cGVzQWxsb3dlZFxcXCI6WzAsMV0sXFxcIkhlYWRlclVwZGF0ZVR5cGVc</vt:lpwstr>
  </property>
  <property fmtid="{D5CDD505-2E9C-101B-9397-08002B2CF9AE}" pid="30" name="GVData19">
    <vt:lpwstr>XFwiOjEsXFxcIkZvb3RlckVuYWJsZWRcXFwiOmZhbHNlLFxcXCJGb290ZXJcXFwiOlxcXCJcXFwiLFxcXCJGb290ZXJzXFxcIjpbXFxcIlxcXCJdLFxcXCJGb290ZXJUeXBlXFxcIjoyLFxcXCJGb290ZXJUeXBlc0FsbG93ZWRcXFwiOlsyXSxcXFwiRm9vdGVyVXBk</vt:lpwstr>
  </property>
  <property fmtid="{D5CDD505-2E9C-101B-9397-08002B2CF9AE}" pid="31" name="GVData20">
    <vt:lpwstr>YXRlVHlwZVxcXCI6MCxcXFwiV2F0ZXJtYXJrXFxcIjpudWxsLFxcXCJXYXRlcm1hcmtFbmFibGVkXFxcIjpmYWxzZSxcXFwiU2hvdWxkV3JpdGVXYXRlcm1hcmtcXFwiOmZhbHNlLFxcXCJXYXRlcm1hcmtVcGRhdGVUeXBlXFxcIjowLFxcXCJQb3dlcnBvaW50VGl0</vt:lpwstr>
  </property>
  <property fmtid="{D5CDD505-2E9C-101B-9397-08002B2CF9AE}" pid="32" name="GVData21">
    <vt:lpwstr>bGVcXFwiOm51bGwsXFxcIlBvd2VycG9pbnRTdWJpdGxlXFxcIjpudWxsfVwiLFwiU3RhdGVcIjpcIntcXFwiRmlyc3RQYWdlRGlmZmVyZW50XFxcIjpmYWxzZSxcXFwiRGlmZmVyZW50T2RkQW5kRXZlblBhZ2VzXFxcIjpmYWxzZSxcXFwiUGFnZUNvdW50XFxcIjo0</vt:lpwstr>
  </property>
  <property fmtid="{D5CDD505-2E9C-101B-9397-08002B2CF9AE}" pid="33" name="GVData22">
    <vt:lpwstr>NixcXFwiSGVhZGVyTWV0YWRhdGFcXFwiOlxcXCJcXFwiLFxcXCJUaGlyZFBhcnR5SGVhZGVyTWV0YWRhdGFcXFwiOlxcXCJcXFwiLFxcXCJHVkhlYWRlckV4aXN0c1xcXCI6ZmFsc2UsXFxcIk5vbkdWSGVhZGVyRXhpc3RzXFxcIjpmYWxzZSxcXFwiRmxvYXRpbmdI</vt:lpwstr>
  </property>
  <property fmtid="{D5CDD505-2E9C-101B-9397-08002B2CF9AE}" pid="34" name="GVData23">
    <vt:lpwstr>ZWFkZXJFeGlzdHNcXFwiOmZhbHNlLFxcXCJOb25HVkhlYWRlclNoYXBlRXhpc3RzXFxcIjpmYWxzZSxcXFwiVGhpcmRQYXJ0eUhlYWRlcnNcXFwiOltdLFxcXCJGb290ZXJNZXRhZGF0YVxcXCI6XFxcIlxcXCIsXFxcIlRoaXJkUGFydHlGb290ZXJNZXRhZGF0YVxc</vt:lpwstr>
  </property>
  <property fmtid="{D5CDD505-2E9C-101B-9397-08002B2CF9AE}" pid="35" name="GVData24">
    <vt:lpwstr>XCI6XFxcIntcXFxcXFxcIjR8Q2VudGVyXFxcXFxcXCI6XFxcXFxcXCImXFxcXFxcXFxcXFxcXFxcIkFwdG9zXFxcXFxcXFxcXFxcXFxcIiYxMCAmSzAwMDBGRlxcXFxcXFxcciMgUmVzdHJpY3RlZCAtINmF2YLZitivXFxcXFxcXCIsXFxcXFxcXCI1fENlbnRlclxc</vt:lpwstr>
  </property>
  <property fmtid="{D5CDD505-2E9C-101B-9397-08002B2CF9AE}" pid="36" name="GVData25">
    <vt:lpwstr>XFxcXFwiOlxcXFxcXFwiJlxcXFxcXFxcXFxcXFxcXCJBcHRvc1xcXFxcXFxcXFxcXFxcXCImMTAgJkswMDAwRkZcXFxcXFxcXHIjIFJlc3RyaWN0ZWQgLSDZhdmC2YrYr1xcXFxcXFwiLFxcXFxcXFwiNnxDZW50ZXJcXFxcXFxcIjpcXFxcXFxcIiZcXFxcXFxcXFxc</vt:lpwstr>
  </property>
  <property fmtid="{D5CDD505-2E9C-101B-9397-08002B2CF9AE}" pid="37" name="GVData26">
    <vt:lpwstr>XFxcXFwiQXB0b3NcXFxcXFxcXFxcXFxcXFwiJjEwICZLMDAwMEZGXFxcXFxcXFxyIyBSZXN0cmljdGVkIC0g2YXZgtmK2K9cXFxcXFxcIixcXFxcXFxcIjE1fENlbnRlclxcXFxcXFwiOlxcXFxcXFwiJlxcXFxcXFxcXFxcXFxcXCJBcHRvc1xcXFxcXFxcXFxcXFxc</vt:lpwstr>
  </property>
  <property fmtid="{D5CDD505-2E9C-101B-9397-08002B2CF9AE}" pid="38" name="GVData27">
    <vt:lpwstr>XCImMTAgJkswMDAwRkZcXFxcXFxcXHIjIFJlc3RyaWN0ZWQgLSDZhdmC2YrYr1xcXFxcXFwiLFxcXFxcXFwiMzd8Q2VudGVyXFxcXFxcXCI6XFxcXFxcXCImXFxcXFxcXFxcXFxcXFxcIkFwdG9zXFxcXFxcXFxcXFxcXFxcIiYxMCAmSzAwMDBGRlxcXFxcXFxcciMg</vt:lpwstr>
  </property>
  <property fmtid="{D5CDD505-2E9C-101B-9397-08002B2CF9AE}" pid="39" name="GVData28">
    <vt:lpwstr>UmVzdHJpY3RlZCAtINmF2YLZitivXFxcXFxcXCIsXFxcXFxcXCIzOHxDZW50ZXJcXFxcXFxcIjpcXFxcXFxcIiZcXFxcXFxcXFxcXFxcXFwiQXB0b3NcXFxcXFxcXFxcXFxcXFwiJjEwICZLMDAwMEZGXFxcXFxcXFxyIyBSZXN0cmljdGVkIC0g2YXZgtmK2K9cXFxc</vt:lpwstr>
  </property>
  <property fmtid="{D5CDD505-2E9C-101B-9397-08002B2CF9AE}" pid="40" name="GVData29">
    <vt:lpwstr>XFxcIn1cXFwiLFxcXCJHVkZvb3RlckV4aXN0c1xcXCI6ZmFsc2UsXFxcIk5vbkdWRm9vdGVyRXhpc3RzXFxcIjp0cnVlLFxcXCJGbG9hdGluZ0Zvb3RlckV4aXN0c1xcXCI6ZmFsc2UsXFxcIk5vbkdWRm9vdGVyU2hhcGVFeGlzdHNcXFwiOmZhbHNlLFxcXCJUaGly</vt:lpwstr>
  </property>
  <property fmtid="{D5CDD505-2E9C-101B-9397-08002B2CF9AE}" pid="41" name="GVData30">
    <vt:lpwstr>ZFBhcnR5Rm9vdGVyc1xcXCI6W10sXFxcIldhdGVybWFya01ldGFkYXRhXFxcIjpcXFwiXFxcIixcXFwiV2F0ZXJtYXJrRXhpc3RzXFxcIjpmYWxzZSxcXFwiUG93ZXJwb2ludFRpdGxlTWV0YWRhdGFcXFwiOm51bGwsXFxcIlBvd2VycG9pbnRTdWJ0aXRsZU1ldGFk</vt:lpwstr>
  </property>
  <property fmtid="{D5CDD505-2E9C-101B-9397-08002B2CF9AE}" pid="42" name="GVData31">
    <vt:lpwstr>YXRhXFxcIjpudWxsLFxcXCJUaGlyZFBhcnR5TWV0YWRhdGFGb3VuZFxcXCI6ZmFsc2V9XCJ9IiwicGFyZW50TGluZUlkcyI6IltdIiwid3JpdHRlbktleXMiOiJbXCJDbGFzc2lmaWNhdGlvblwiLFwiQ2xhc3NpZmljYXRpb25UYWdTZXRJZFwiLFwiQ29tcGxpYW5j</vt:lpwstr>
  </property>
  <property fmtid="{D5CDD505-2E9C-101B-9397-08002B2CF9AE}" pid="43" name="GVData32">
    <vt:lpwstr>ZVRhZ1NldElkXCIsXCJGaWxlSWRcIixcImd2ZG9jaWRcIixcIlRhZ0RhdGVUaW1lXCIsXCJVc2VySWRcIl0iLCJub09mR3ZEYXRhRW50cmllcyI6IjM1IiwidGFnc2V0X2UxNjQwOWE3XzE3MDBfNDE1M185MDkwXzM5NTViYzJmMGFlOF9jbGFzc2lmaWNhdGlvbiI6</vt:lpwstr>
  </property>
  <property fmtid="{D5CDD505-2E9C-101B-9397-08002B2CF9AE}" pid="44" name="GVData33">
    <vt:lpwstr>IlB1YmxpYyIsImxpbmVJZCI6IjU3MTUyMGFjLTAxODEtNGM2ZC1hNWYwLWJlMTYzMjE0ZTc0YiJ9</vt:lpwstr>
  </property>
  <property fmtid="{D5CDD505-2E9C-101B-9397-08002B2CF9AE}" pid="45" name="GVData34">
    <vt:lpwstr>(end)</vt:lpwstr>
  </property>
</Properties>
</file>