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العمل\التقارير والنشرات\التقارير الشهرية\Feb 19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'1.4'!$A$1:$G$154</definedName>
    <definedName name="_xlnm.Print_Area" localSheetId="7">'1.5'!$A$1:$G$37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'2.3'!$A$1:$G$153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30" i="30" l="1"/>
  <c r="D30" i="30"/>
  <c r="E30" i="30"/>
  <c r="C154" i="18" l="1"/>
  <c r="D154" i="18"/>
  <c r="E154" i="18"/>
  <c r="C153" i="22" l="1"/>
  <c r="D153" i="22"/>
  <c r="E153" i="22"/>
  <c r="C20" i="30" l="1"/>
  <c r="D20" i="30"/>
  <c r="E20" i="30"/>
  <c r="C19" i="17" l="1"/>
  <c r="E8" i="30" l="1"/>
  <c r="D8" i="30"/>
  <c r="C8" i="30"/>
  <c r="C19" i="21"/>
  <c r="D19" i="21"/>
  <c r="E19" i="21"/>
  <c r="C19" i="34" l="1"/>
  <c r="D19" i="34"/>
  <c r="E19" i="34"/>
  <c r="E28" i="34" l="1"/>
  <c r="D28" i="34"/>
  <c r="C28" i="34"/>
  <c r="E8" i="34"/>
  <c r="D8" i="34"/>
  <c r="C8" i="34"/>
  <c r="C37" i="34" l="1"/>
  <c r="D37" i="34"/>
  <c r="E37" i="34"/>
  <c r="E46" i="30"/>
  <c r="D46" i="30"/>
  <c r="C46" i="30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<sst xmlns="http://schemas.openxmlformats.org/spreadsheetml/2006/main" count="1412" uniqueCount="672">
  <si>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</si>
  <si>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</si>
  <si>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</si>
  <si>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</si>
  <si>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</si>
  <si>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</si>
  <si>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</si>
  <si>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</si>
  <si>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</si>
  <si>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</si>
  <si>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</si>
  <si>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</si>
  <si>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</si>
  <si>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</si>
  <si>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</si>
  <si>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</si>
  <si>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</si>
  <si>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</si>
  <si>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</si>
  <si>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</si>
  <si>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</si>
  <si>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</si>
  <si>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</si>
  <si>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</si>
  <si>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</si>
  <si>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</si>
  <si>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</si>
  <si>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</si>
  <si>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</si>
  <si>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</si>
  <si>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</si>
  <si>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</si>
  <si>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</si>
  <si>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</si>
  <si>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</si>
  <si>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</si>
  <si>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</si>
  <si>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</si>
  <si>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</si>
  <si>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</si>
  <si>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</si>
  <si>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</si>
  <si>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</si>
  <si>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</si>
  <si>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</si>
  <si>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</si>
  <si>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</si>
  <si>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</si>
  <si>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</si>
  <si>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</si>
  <si>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</si>
  <si>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</si>
  <si>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</si>
  <si>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</si>
  <si>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</si>
  <si>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</si>
  <si>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</si>
  <si>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</si>
  <si>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</si>
  <si>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</si>
  <si>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</si>
  <si>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</si>
  <si>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</si>
  <si>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</si>
  <si>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</si>
  <si>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</si>
  <si>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</si>
  <si>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</si>
  <si>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</si>
  <si>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</si>
  <si>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</si>
  <si>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</si>
  <si>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</si>
  <si>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</si>
  <si>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</si>
  <si>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</si>
  <si>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</si>
  <si>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</si>
  <si>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</si>
  <si>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</si>
  <si>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</si>
  <si>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</si>
  <si>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</si>
  <si>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</si>
  <si>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</si>
  <si>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</si>
  <si>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</si>
  <si>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</si>
  <si>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</si>
  <si>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</si>
  <si>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</si>
  <si>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</si>
  <si>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</si>
  <si>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</si>
  <si>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</si>
  <si>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</si>
  <si>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</si>
  <si>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</si>
  <si>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</si>
  <si>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</si>
  <si>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</si>
  <si>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</si>
  <si>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</si>
  <si>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</si>
  <si>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</si>
  <si>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</si>
  <si>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</si>
  <si>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</si>
  <si>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</si>
  <si>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</si>
  <si>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</si>
  <si>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</si>
  <si>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</si>
  <si>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</si>
  <si>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</si>
  <si>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</si>
  <si>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</si>
  <si>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</si>
  <si>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</si>
  <si>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</si>
  <si>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</si>
  <si>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</si>
  <si>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</si>
  <si>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</si>
  <si>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</si>
  <si>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</si>
  <si>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</si>
  <si>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</si>
  <si>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</si>
  <si>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</si>
  <si>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</si>
  <si>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</si>
  <si>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</si>
  <si>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</si>
  <si>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</si>
  <si>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</si>
  <si>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</si>
  <si>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</si>
  <si>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</si>
  <si>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</si>
  <si>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</si>
  <si>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</si>
  <si>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</si>
  <si>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</si>
  <si>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</si>
  <si>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</si>
  <si>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</si>
  <si>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</si>
  <si>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</si>
  <si>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</si>
  <si>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</si>
  <si>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</si>
  <si>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</si>
  <si>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</si>
  <si>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</si>
  <si>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</si>
  <si>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</si>
  <si>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</si>
  <si>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</si>
  <si>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</si>
  <si>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</si>
  <si>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</si>
  <si>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</si>
  <si>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</si>
  <si>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</si>
  <si>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</si>
  <si>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</si>
  <si>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</si>
  <si>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</si>
  <si>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</si>
  <si>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</si>
  <si>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</si>
  <si>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</si>
  <si>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</si>
  <si>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</si>
  <si>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</si>
  <si>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</si>
  <si>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</si>
  <si>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</si>
  <si>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</si>
  <si>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</si>
  <si>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</si>
  <si>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</si>
  <si>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</si>
  <si>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</si>
  <si>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</si>
  <si>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</si>
  <si>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</si>
  <si>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</si>
  <si>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</si>
  <si>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</si>
  <si>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</si>
  <si>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</si>
  <si>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</si>
  <si>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</si>
  <si>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</si>
  <si>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</si>
  <si>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</si>
  <si>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</si>
  <si>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</si>
  <si>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</si>
  <si>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</si>
  <si>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</si>
  <si>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</si>
  <si>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</si>
  <si>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</si>
  <si>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</si>
  <si>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</si>
  <si>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</si>
  <si>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</si>
  <si>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</si>
  <si>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</si>
  <si>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</si>
  <si>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</si>
  <si>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</si>
  <si>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</si>
  <si>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</si>
  <si>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</si>
  <si>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</si>
  <si>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</si>
  <si>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</si>
  <si>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</si>
  <si>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</si>
  <si>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</si>
  <si>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</si>
  <si>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</si>
  <si>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</si>
  <si>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</si>
  <si>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</si>
  <si>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</si>
  <si>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</si>
  <si>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</si>
  <si>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</si>
  <si>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</si>
  <si>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</si>
  <si>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</si>
  <si>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</si>
  <si>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</si>
  <si>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</si>
  <si>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</si>
  <si>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</si>
  <si>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</si>
  <si>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</si>
  <si>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</si>
  <si>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</si>
  <si>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</si>
  <si>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</si>
  <si>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</si>
  <si>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</si>
  <si>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</si>
  <si>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</si>
  <si>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</si>
  <si>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</si>
  <si>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</si>
  <si>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</si>
  <si>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</si>
  <si>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</si>
  <si>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</si>
  <si>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</si>
  <si>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</si>
  <si>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</si>
  <si>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</si>
  <si>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</si>
  <si>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</si>
  <si>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</si>
  <si>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</si>
  <si>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</si>
  <si>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</si>
  <si>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</si>
  <si>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</si>
  <si>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</si>
  <si>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</si>
  <si>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</si>
  <si>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</si>
  <si>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</si>
  <si>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</si>
  <si>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</si>
  <si>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</si>
  <si>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</si>
  <si>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</si>
  <si>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</si>
  <si>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</si>
  <si>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</si>
  <si>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</si>
  <si>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</si>
  <si>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</si>
  <si>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</si>
  <si>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</si>
  <si>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</si>
  <si>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</si>
  <si>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</si>
  <si>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</si>
  <si>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</si>
  <si>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</si>
  <si>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</si>
  <si>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</si>
  <si>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</si>
  <si>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</si>
  <si>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</si>
  <si>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</si>
  <si>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</si>
  <si>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</si>
  <si>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</si>
  <si>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</si>
  <si>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</si>
  <si>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</si>
  <si>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</si>
  <si>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</si>
  <si>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</si>
  <si>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</si>
  <si>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</si>
  <si>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</si>
  <si>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</si>
  <si>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</si>
  <si>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</si>
  <si>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</si>
  <si>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</si>
  <si>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</si>
  <si>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</si>
  <si>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</si>
  <si>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</si>
  <si>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</si>
  <si>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</si>
  <si>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</si>
  <si>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</si>
  <si>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</si>
  <si>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</si>
  <si>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</si>
  <si>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</si>
  <si>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</si>
  <si>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</si>
  <si>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</si>
  <si>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</si>
  <si>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</si>
  <si>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</si>
  <si>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</si>
  <si>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</si>
  <si>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</si>
  <si>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</si>
  <si>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</si>
  <si>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</si>
  <si>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</si>
  <si>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</si>
  <si>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</si>
  <si>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</si>
  <si>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</si>
  <si>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</si>
  <si>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</si>
  <si>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</si>
  <si>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</si>
  <si>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</si>
  <si>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</si>
  <si>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</si>
  <si>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</si>
  <si>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</si>
  <si>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</si>
  <si>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</si>
  <si>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</si>
  <si>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</si>
  <si>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</si>
  <si>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</si>
  <si>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</si>
  <si>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</si>
  <si>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</si>
  <si>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</si>
  <si>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</si>
  <si>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</si>
  <si>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</si>
  <si>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</si>
  <si>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</si>
  <si>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</si>
  <si>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</si>
  <si>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</si>
  <si>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</si>
  <si>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</si>
  <si>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</si>
  <si>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</si>
  <si>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</si>
  <si>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</si>
  <si>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</si>
  <si>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</si>
  <si>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</si>
  <si>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</si>
  <si>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</si>
  <si>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</si>
  <si>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</si>
  <si>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</si>
  <si>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</si>
  <si>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</si>
  <si>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</si>
  <si>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</si>
  <si>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</si>
  <si>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</si>
  <si>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</si>
  <si>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</si>
  <si>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</si>
  <si>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</si>
  <si>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</si>
  <si>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</si>
  <si>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</si>
  <si>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</si>
  <si>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</si>
  <si>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</si>
  <si>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</si>
  <si>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</si>
  <si>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</si>
  <si>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</si>
  <si>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</si>
  <si>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</si>
  <si>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</si>
  <si>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</si>
  <si>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</si>
  <si>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</si>
  <si>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</si>
  <si>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</si>
  <si>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</si>
  <si>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</si>
  <si>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</si>
  <si>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</si>
  <si>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</si>
  <si>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</si>
  <si>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</si>
  <si>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</si>
  <si>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</si>
  <si>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</si>
  <si>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</si>
  <si>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</si>
  <si>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</si>
  <si>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</si>
  <si>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</si>
  <si>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</si>
  <si>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</si>
  <si>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</si>
  <si>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</si>
  <si>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</si>
  <si>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</si>
  <si>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</si>
  <si>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</si>
  <si>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</si>
  <si>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</si>
  <si>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</si>
  <si>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</si>
  <si>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</si>
  <si>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</si>
  <si>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</si>
  <si>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</si>
  <si>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</si>
  <si>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</si>
  <si>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</si>
  <si>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</si>
  <si>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</si>
  <si>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</si>
  <si>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</si>
  <si>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</si>
  <si>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</si>
  <si>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</si>
  <si>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</si>
  <si>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</si>
  <si>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</si>
  <si>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</si>
  <si>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</si>
  <si>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</si>
  <si>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</si>
  <si>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</si>
  <si>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</si>
  <si>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</si>
  <si>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</si>
  <si>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</si>
  <si>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</si>
  <si>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</si>
  <si>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</si>
  <si>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</si>
  <si>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</si>
  <si>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</si>
  <si>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</si>
  <si>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</si>
  <si>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</si>
  <si>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</si>
  <si>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</si>
  <si>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</si>
  <si>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</si>
  <si>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</si>
  <si>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</si>
  <si>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</si>
  <si>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</si>
  <si>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</si>
  <si>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</si>
  <si>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</si>
  <si>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</si>
  <si>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</si>
  <si>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</si>
  <si>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</si>
  <si>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</si>
  <si>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</si>
  <si>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</si>
  <si>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</si>
  <si>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</si>
  <si>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</si>
  <si>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</si>
  <si>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</si>
  <si>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</si>
  <si>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</si>
  <si>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</si>
  <si>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</si>
  <si>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</si>
  <si>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</si>
  <si>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</si>
  <si>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</si>
  <si>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</si>
  <si>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</si>
  <si>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</si>
  <si>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</si>
  <si>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</si>
  <si>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</si>
  <si>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</si>
  <si>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</si>
  <si>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</si>
  <si>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</si>
  <si>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</si>
  <si>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</si>
  <si>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</si>
  <si>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</si>
  <si>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</si>
  <si>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</si>
  <si>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</si>
  <si>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</si>
  <si>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</si>
  <si>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</si>
  <si>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</si>
  <si>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</si>
  <si>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</si>
  <si>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</si>
  <si>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</si>
  <si>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</si>
  <si>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</si>
  <si>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</si>
  <si>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</si>
  <si>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</si>
  <si>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</si>
  <si>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</si>
  <si>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</si>
  <si>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</si>
  <si>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</si>
  <si>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</si>
  <si>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</si>
  <si>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</si>
  <si>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</si>
  <si>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</si>
  <si>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</si>
  <si>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</si>
  <si>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</si>
  <si>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</si>
  <si>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</si>
  <si>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</si>
  <si>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</si>
  <si>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</si>
  <si>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</si>
  <si>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</si>
  <si>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</si>
  <si>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</si>
  <si>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</si>
  <si>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</si>
  <si>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</si>
  <si>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</si>
  <si>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</si>
  <si>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</si>
  <si>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</si>
  <si>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</si>
  <si>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</si>
  <si>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</si>
  <si>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</si>
  <si>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</si>
  <si>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</si>
  <si>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</si>
  <si>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</si>
  <si>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</si>
  <si>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</si>
  <si>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</si>
  <si>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</si>
  <si>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</si>
  <si>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</si>
  <si>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</si>
  <si>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</si>
  <si>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</si>
  <si>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</si>
  <si>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</si>
  <si>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</si>
  <si>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</si>
  <si>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</si>
  <si>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</si>
  <si>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</si>
  <si>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</si>
  <si>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</si>
  <si>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</si>
  <si>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</si>
  <si>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</si>
  <si>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</si>
  <si>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</si>
  <si>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</si>
  <si>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</si>
  <si>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</si>
  <si>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</si>
  <si>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</si>
  <si>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</si>
  <si>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</si>
  <si>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</si>
  <si>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</si>
  <si>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</si>
  <si>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</si>
  <si>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</si>
  <si>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</si>
  <si>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</si>
  <si>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</si>
  <si>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</si>
  <si>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</si>
  <si>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</si>
  <si>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-</t>
  </si>
  <si>
    <t>CONGO, THE DEMOCRATIC REPUBLIC</t>
  </si>
  <si>
    <t>جمهورية جنوب السودان</t>
  </si>
  <si>
    <t>SOUTH SUDAN</t>
  </si>
  <si>
    <t/>
  </si>
  <si>
    <t>OTHER COUNTRIES</t>
  </si>
  <si>
    <t>BOSNIA &amp; HERZEGOVINA</t>
  </si>
  <si>
    <t>TRINIDAD &amp; TOBAGO</t>
  </si>
  <si>
    <t>مـنـغوليا</t>
  </si>
  <si>
    <t>MONGOLIA</t>
  </si>
  <si>
    <t>جزر فيجى</t>
  </si>
  <si>
    <t>FIJI</t>
  </si>
  <si>
    <t>موناكو</t>
  </si>
  <si>
    <t>MONACO</t>
  </si>
  <si>
    <t>أخرى</t>
  </si>
  <si>
    <t>Other</t>
  </si>
  <si>
    <t>بروناي دار السلام</t>
  </si>
  <si>
    <t>BRUNEI DARUSSALAM</t>
  </si>
  <si>
    <t>ساو تومي وبرينسيبي</t>
  </si>
  <si>
    <t>SAO TOME AND PRINCIPE</t>
  </si>
  <si>
    <t>بوليفيا</t>
  </si>
  <si>
    <t>BOLIVIA</t>
  </si>
  <si>
    <t>مـكـاو</t>
  </si>
  <si>
    <t>MACAO</t>
  </si>
  <si>
    <t>جمايكا</t>
  </si>
  <si>
    <t>JAMAICA</t>
  </si>
  <si>
    <t>يناير/ Jan</t>
  </si>
  <si>
    <t>فبراير 2019</t>
  </si>
  <si>
    <t>February 2019</t>
  </si>
  <si>
    <t>فبراير/ Feb</t>
  </si>
  <si>
    <t>هاييتي</t>
  </si>
  <si>
    <t>HAITI</t>
  </si>
  <si>
    <t>أنجويلا</t>
  </si>
  <si>
    <t>ANGUILLA</t>
  </si>
  <si>
    <t>النيجر</t>
  </si>
  <si>
    <t>NIGER</t>
  </si>
  <si>
    <t>تونجا</t>
  </si>
  <si>
    <t>TONGA</t>
  </si>
  <si>
    <t>سـيشـل</t>
  </si>
  <si>
    <t>SEYCHELLES</t>
  </si>
  <si>
    <t>مايوتي</t>
  </si>
  <si>
    <t>MAYOTTE</t>
  </si>
  <si>
    <t>غينيا بيساو</t>
  </si>
  <si>
    <t>GUINEA-BISSAU</t>
  </si>
  <si>
    <t>بتسوانا</t>
  </si>
  <si>
    <t>BOTSWANA</t>
  </si>
  <si>
    <t>زمبابوي</t>
  </si>
  <si>
    <t>ZIMBABWE</t>
  </si>
  <si>
    <t>نايوي</t>
  </si>
  <si>
    <t>NIUE</t>
  </si>
  <si>
    <t>برمودا</t>
  </si>
  <si>
    <t>BERMUDA</t>
  </si>
  <si>
    <t>تركمانستان</t>
  </si>
  <si>
    <t>TURKMENISTAN</t>
  </si>
  <si>
    <t>التبادل التجاري مع دول مجلس التعاون الخليجي خلال شهر فبراير (مليون ريال)</t>
  </si>
  <si>
    <t>Trade with the GCC Countries in February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</si>
</sst>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8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/>
    <row r="2" spans="1:4" ht="18.75" customHeight="1"/>
    <row r="3" spans="1:4" ht="25.5" customHeight="1">
      <c r="A3" s="207" t="s">
        <v>496</v>
      </c>
      <c r="B3" s="208"/>
      <c r="C3" s="209" t="s">
        <v>495</v>
      </c>
      <c r="D3" s="209"/>
    </row>
    <row r="4" spans="1:4" ht="21.75" customHeight="1">
      <c r="A4" s="208"/>
      <c r="B4" s="208"/>
      <c r="C4" s="209"/>
      <c r="D4" s="209"/>
    </row>
    <row r="5" spans="1:4" ht="21.75" customHeight="1" thickBot="1">
      <c r="A5" s="206" t="s">
        <v>643</v>
      </c>
      <c r="B5" s="206"/>
      <c r="C5" s="210" t="s">
        <v>644</v>
      </c>
      <c r="D5" s="210"/>
    </row>
    <row r="6" spans="1:4" ht="33" customHeight="1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>
      <c r="A7" s="112" t="s">
        <v>529</v>
      </c>
      <c r="B7" s="122" t="s">
        <v>528</v>
      </c>
      <c r="C7" s="123" t="s">
        <v>530</v>
      </c>
      <c r="D7" s="112" t="s">
        <v>529</v>
      </c>
    </row>
    <row r="8" spans="1:4" ht="21" customHeight="1">
      <c r="A8" s="112">
        <v>1</v>
      </c>
      <c r="B8" s="122" t="s">
        <v>313</v>
      </c>
      <c r="C8" s="123" t="s">
        <v>314</v>
      </c>
      <c r="D8" s="131">
        <v>1</v>
      </c>
    </row>
    <row r="9" spans="1:4" ht="21" customHeight="1">
      <c r="A9" s="113">
        <v>1.1000000000000001</v>
      </c>
      <c r="B9" s="128" t="s">
        <v>507</v>
      </c>
      <c r="C9" s="124" t="s">
        <v>506</v>
      </c>
      <c r="D9" s="132">
        <v>1.1000000000000001</v>
      </c>
    </row>
    <row r="10" spans="1:4" ht="21" customHeight="1">
      <c r="A10" s="114">
        <v>1.2</v>
      </c>
      <c r="B10" s="129" t="s">
        <v>513</v>
      </c>
      <c r="C10" s="125" t="s">
        <v>503</v>
      </c>
      <c r="D10" s="133">
        <v>1.2</v>
      </c>
    </row>
    <row r="11" spans="1:4" ht="21" customHeight="1">
      <c r="A11" s="114">
        <v>1.3</v>
      </c>
      <c r="B11" s="129" t="s">
        <v>315</v>
      </c>
      <c r="C11" s="125" t="s">
        <v>518</v>
      </c>
      <c r="D11" s="133">
        <v>1.3</v>
      </c>
    </row>
    <row r="12" spans="1:4" ht="21" customHeight="1">
      <c r="A12" s="115">
        <v>1.4</v>
      </c>
      <c r="B12" s="129" t="s">
        <v>316</v>
      </c>
      <c r="C12" s="125" t="s">
        <v>519</v>
      </c>
      <c r="D12" s="134">
        <v>1.4</v>
      </c>
    </row>
    <row r="13" spans="1:4" ht="21" customHeight="1">
      <c r="A13" s="116">
        <v>1.5</v>
      </c>
      <c r="B13" s="128" t="s">
        <v>520</v>
      </c>
      <c r="C13" s="126" t="s">
        <v>517</v>
      </c>
      <c r="D13" s="135">
        <v>1.5</v>
      </c>
    </row>
    <row r="14" spans="1:4" ht="21" customHeight="1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>
      <c r="A16" s="118">
        <v>2.2000000000000002</v>
      </c>
      <c r="B16" s="129" t="s">
        <v>41</v>
      </c>
      <c r="C16" s="125" t="s">
        <v>494</v>
      </c>
      <c r="D16" s="137">
        <v>2.2000000000000002</v>
      </c>
    </row>
    <row r="17" spans="1:4" ht="21" customHeight="1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>
      <c r="A21" s="112">
        <v>3</v>
      </c>
      <c r="B21" s="120" t="s">
        <v>505</v>
      </c>
      <c r="C21" s="123" t="s">
        <v>504</v>
      </c>
      <c r="D21" s="131">
        <v>3</v>
      </c>
    </row>
    <row r="22" spans="1:4" ht="21" customHeight="1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>
      <c r="A24" s="119">
        <v>6</v>
      </c>
      <c r="B24" s="121" t="s">
        <v>46</v>
      </c>
      <c r="C24" s="127" t="s">
        <v>45</v>
      </c>
      <c r="D24" s="138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18</v>
      </c>
      <c r="B5" s="241" t="s">
        <v>20</v>
      </c>
      <c r="C5" s="12" t="s">
        <v>645</v>
      </c>
      <c r="D5" s="12" t="s">
        <v>642</v>
      </c>
      <c r="E5" s="12" t="s">
        <v>645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472</v>
      </c>
      <c r="C8" s="157">
        <v>1520.0742789999999</v>
      </c>
      <c r="D8" s="157">
        <v>1671.965831</v>
      </c>
      <c r="E8" s="157">
        <v>1524.8150909999999</v>
      </c>
      <c r="F8" s="46" t="s">
        <v>452</v>
      </c>
      <c r="G8" s="65">
        <v>1</v>
      </c>
      <c r="L8" s="2"/>
      <c r="M8" s="2"/>
    </row>
    <row r="9" spans="1:13" ht="12.75">
      <c r="A9" s="35">
        <v>2</v>
      </c>
      <c r="B9" s="47" t="s">
        <v>21</v>
      </c>
      <c r="C9" s="158">
        <v>1982.912869</v>
      </c>
      <c r="D9" s="158">
        <v>2224.2200979999998</v>
      </c>
      <c r="E9" s="158">
        <v>1830.6565949999999</v>
      </c>
      <c r="F9" s="48" t="s">
        <v>453</v>
      </c>
      <c r="G9" s="66">
        <v>2</v>
      </c>
      <c r="L9" s="2"/>
      <c r="M9" s="2"/>
    </row>
    <row r="10" spans="1:13" ht="45" customHeight="1">
      <c r="A10" s="31">
        <v>3</v>
      </c>
      <c r="B10" s="45" t="s">
        <v>473</v>
      </c>
      <c r="C10" s="157">
        <v>369.290301</v>
      </c>
      <c r="D10" s="157">
        <v>268.48601200000002</v>
      </c>
      <c r="E10" s="157">
        <v>171.26644200000001</v>
      </c>
      <c r="F10" s="46" t="s">
        <v>454</v>
      </c>
      <c r="G10" s="65">
        <v>3</v>
      </c>
      <c r="L10" s="2"/>
      <c r="M10" s="2"/>
    </row>
    <row r="11" spans="1:13" ht="36">
      <c r="A11" s="35">
        <v>4</v>
      </c>
      <c r="B11" s="47" t="s">
        <v>474</v>
      </c>
      <c r="C11" s="158">
        <v>2054.0543309999998</v>
      </c>
      <c r="D11" s="158">
        <v>2281.3839870000002</v>
      </c>
      <c r="E11" s="158">
        <v>1929.746983</v>
      </c>
      <c r="F11" s="48" t="s">
        <v>455</v>
      </c>
      <c r="G11" s="66">
        <v>4</v>
      </c>
      <c r="L11" s="2"/>
      <c r="M11" s="2"/>
    </row>
    <row r="12" spans="1:13" ht="12.75">
      <c r="A12" s="31">
        <v>5</v>
      </c>
      <c r="B12" s="45" t="s">
        <v>22</v>
      </c>
      <c r="C12" s="157">
        <v>887.04297199999996</v>
      </c>
      <c r="D12" s="157">
        <v>1419.8884049999999</v>
      </c>
      <c r="E12" s="157">
        <v>894.87597600000004</v>
      </c>
      <c r="F12" s="46" t="s">
        <v>80</v>
      </c>
      <c r="G12" s="65">
        <v>5</v>
      </c>
      <c r="L12" s="2"/>
      <c r="M12" s="2"/>
    </row>
    <row r="13" spans="1:13" ht="24">
      <c r="A13" s="35">
        <v>6</v>
      </c>
      <c r="B13" s="47" t="s">
        <v>475</v>
      </c>
      <c r="C13" s="158">
        <v>3811.1931089999998</v>
      </c>
      <c r="D13" s="158">
        <v>4378.0683410000001</v>
      </c>
      <c r="E13" s="158">
        <v>3295.6919240000002</v>
      </c>
      <c r="F13" s="48" t="s">
        <v>456</v>
      </c>
      <c r="G13" s="66">
        <v>6</v>
      </c>
      <c r="L13" s="2"/>
      <c r="M13" s="2"/>
    </row>
    <row r="14" spans="1:13" ht="24">
      <c r="A14" s="31">
        <v>7</v>
      </c>
      <c r="B14" s="45" t="s">
        <v>476</v>
      </c>
      <c r="C14" s="157">
        <v>1355.4509430000001</v>
      </c>
      <c r="D14" s="157">
        <v>1488.88456</v>
      </c>
      <c r="E14" s="157">
        <v>1341.0085120000001</v>
      </c>
      <c r="F14" s="46" t="s">
        <v>457</v>
      </c>
      <c r="G14" s="65">
        <v>7</v>
      </c>
      <c r="L14" s="2"/>
      <c r="M14" s="2"/>
    </row>
    <row r="15" spans="1:13" ht="60">
      <c r="A15" s="35">
        <v>8</v>
      </c>
      <c r="B15" s="47" t="s">
        <v>477</v>
      </c>
      <c r="C15" s="158">
        <v>139.093309</v>
      </c>
      <c r="D15" s="158">
        <v>156.045176</v>
      </c>
      <c r="E15" s="158">
        <v>158.61933400000001</v>
      </c>
      <c r="F15" s="48" t="s">
        <v>458</v>
      </c>
      <c r="G15" s="66">
        <v>8</v>
      </c>
      <c r="L15" s="2"/>
      <c r="M15" s="2"/>
    </row>
    <row r="16" spans="1:13" ht="60">
      <c r="A16" s="31">
        <v>9</v>
      </c>
      <c r="B16" s="45" t="s">
        <v>478</v>
      </c>
      <c r="C16" s="157">
        <v>310.13356800000003</v>
      </c>
      <c r="D16" s="157">
        <v>388.09979399999997</v>
      </c>
      <c r="E16" s="157">
        <v>260.84531399999997</v>
      </c>
      <c r="F16" s="46" t="s">
        <v>459</v>
      </c>
      <c r="G16" s="65">
        <v>9</v>
      </c>
      <c r="L16" s="2"/>
      <c r="M16" s="2"/>
    </row>
    <row r="17" spans="1:13" ht="48">
      <c r="A17" s="35">
        <v>10</v>
      </c>
      <c r="B17" s="47" t="s">
        <v>479</v>
      </c>
      <c r="C17" s="158">
        <v>640.40124500000002</v>
      </c>
      <c r="D17" s="158">
        <v>580.00813600000004</v>
      </c>
      <c r="E17" s="158">
        <v>499.60726299999999</v>
      </c>
      <c r="F17" s="48" t="s">
        <v>460</v>
      </c>
      <c r="G17" s="66">
        <v>10</v>
      </c>
      <c r="L17" s="2"/>
      <c r="M17" s="2"/>
    </row>
    <row r="18" spans="1:13" ht="12.75">
      <c r="A18" s="31">
        <v>11</v>
      </c>
      <c r="B18" s="45" t="s">
        <v>480</v>
      </c>
      <c r="C18" s="157">
        <v>1458.27557</v>
      </c>
      <c r="D18" s="157">
        <v>1732.5828710000001</v>
      </c>
      <c r="E18" s="157">
        <v>1739.9814429999999</v>
      </c>
      <c r="F18" s="46" t="s">
        <v>461</v>
      </c>
      <c r="G18" s="65">
        <v>11</v>
      </c>
      <c r="L18" s="2"/>
      <c r="M18" s="2"/>
    </row>
    <row r="19" spans="1:13" ht="72">
      <c r="A19" s="35">
        <v>12</v>
      </c>
      <c r="B19" s="47" t="s">
        <v>481</v>
      </c>
      <c r="C19" s="158">
        <v>304.90506699999997</v>
      </c>
      <c r="D19" s="158">
        <v>322.91341199999999</v>
      </c>
      <c r="E19" s="158">
        <v>353.91739000000001</v>
      </c>
      <c r="F19" s="48" t="s">
        <v>462</v>
      </c>
      <c r="G19" s="66">
        <v>12</v>
      </c>
      <c r="L19" s="2"/>
      <c r="M19" s="2"/>
    </row>
    <row r="20" spans="1:13" ht="36">
      <c r="A20" s="31">
        <v>13</v>
      </c>
      <c r="B20" s="45" t="s">
        <v>482</v>
      </c>
      <c r="C20" s="157">
        <v>564.06628899999998</v>
      </c>
      <c r="D20" s="157">
        <v>616.04081199999996</v>
      </c>
      <c r="E20" s="157">
        <v>563.11977000000002</v>
      </c>
      <c r="F20" s="46" t="s">
        <v>463</v>
      </c>
      <c r="G20" s="65">
        <v>13</v>
      </c>
      <c r="L20" s="2"/>
      <c r="M20" s="2"/>
    </row>
    <row r="21" spans="1:13" ht="60">
      <c r="A21" s="35">
        <v>14</v>
      </c>
      <c r="B21" s="47" t="s">
        <v>483</v>
      </c>
      <c r="C21" s="158">
        <v>684.10838899999999</v>
      </c>
      <c r="D21" s="158">
        <v>1125.207451</v>
      </c>
      <c r="E21" s="158">
        <v>630.70941400000004</v>
      </c>
      <c r="F21" s="48" t="s">
        <v>464</v>
      </c>
      <c r="G21" s="66">
        <v>14</v>
      </c>
      <c r="L21" s="2"/>
      <c r="M21" s="2"/>
    </row>
    <row r="22" spans="1:13" ht="12.75">
      <c r="A22" s="31">
        <v>15</v>
      </c>
      <c r="B22" s="45" t="s">
        <v>484</v>
      </c>
      <c r="C22" s="157">
        <v>3653.5032070000002</v>
      </c>
      <c r="D22" s="157">
        <v>3587.4037859999999</v>
      </c>
      <c r="E22" s="157">
        <v>3376.563439</v>
      </c>
      <c r="F22" s="46" t="s">
        <v>465</v>
      </c>
      <c r="G22" s="65">
        <v>15</v>
      </c>
      <c r="L22" s="2"/>
      <c r="M22" s="2"/>
    </row>
    <row r="23" spans="1:13" ht="72">
      <c r="A23" s="35">
        <v>16</v>
      </c>
      <c r="B23" s="47" t="s">
        <v>485</v>
      </c>
      <c r="C23" s="158">
        <v>8431.3481859999993</v>
      </c>
      <c r="D23" s="158">
        <v>9200.6926500000009</v>
      </c>
      <c r="E23" s="158">
        <v>7124.9017299999996</v>
      </c>
      <c r="F23" s="48" t="s">
        <v>466</v>
      </c>
      <c r="G23" s="66">
        <v>16</v>
      </c>
      <c r="L23" s="2"/>
      <c r="M23" s="2"/>
    </row>
    <row r="24" spans="1:13" ht="24">
      <c r="A24" s="31">
        <v>17</v>
      </c>
      <c r="B24" s="45" t="s">
        <v>486</v>
      </c>
      <c r="C24" s="157">
        <v>10605.730082</v>
      </c>
      <c r="D24" s="157">
        <v>7207.2241480000002</v>
      </c>
      <c r="E24" s="157">
        <v>6157.539984</v>
      </c>
      <c r="F24" s="46" t="s">
        <v>467</v>
      </c>
      <c r="G24" s="65">
        <v>17</v>
      </c>
      <c r="L24" s="2"/>
      <c r="M24" s="2"/>
    </row>
    <row r="25" spans="1:13" ht="72">
      <c r="A25" s="35">
        <v>18</v>
      </c>
      <c r="B25" s="47" t="s">
        <v>487</v>
      </c>
      <c r="C25" s="158">
        <v>1178.333257</v>
      </c>
      <c r="D25" s="158">
        <v>1219.110533</v>
      </c>
      <c r="E25" s="158">
        <v>1037.776979</v>
      </c>
      <c r="F25" s="48" t="s">
        <v>468</v>
      </c>
      <c r="G25" s="66">
        <v>18</v>
      </c>
      <c r="L25" s="2"/>
      <c r="M25" s="2"/>
    </row>
    <row r="26" spans="1:13" ht="24">
      <c r="A26" s="31">
        <v>19</v>
      </c>
      <c r="B26" s="45" t="s">
        <v>488</v>
      </c>
      <c r="C26" s="157">
        <v>448.24219900000003</v>
      </c>
      <c r="D26" s="157">
        <v>591.69506799999999</v>
      </c>
      <c r="E26" s="157">
        <v>1188.1363249999999</v>
      </c>
      <c r="F26" s="46" t="s">
        <v>469</v>
      </c>
      <c r="G26" s="65">
        <v>19</v>
      </c>
      <c r="L26" s="2"/>
      <c r="M26" s="2"/>
    </row>
    <row r="27" spans="1:13" ht="12.75">
      <c r="A27" s="35">
        <v>20</v>
      </c>
      <c r="B27" s="47" t="s">
        <v>489</v>
      </c>
      <c r="C27" s="158">
        <v>953.70188800000005</v>
      </c>
      <c r="D27" s="158">
        <v>1093.6416549999999</v>
      </c>
      <c r="E27" s="158">
        <v>926.44424100000003</v>
      </c>
      <c r="F27" s="48" t="s">
        <v>470</v>
      </c>
      <c r="G27" s="66">
        <v>20</v>
      </c>
      <c r="L27" s="2"/>
      <c r="M27" s="2"/>
    </row>
    <row r="28" spans="1:13" ht="24.75" thickBot="1">
      <c r="A28" s="49">
        <v>21</v>
      </c>
      <c r="B28" s="50" t="s">
        <v>490</v>
      </c>
      <c r="C28" s="159">
        <v>212.49486400000001</v>
      </c>
      <c r="D28" s="159">
        <v>365.35913499999998</v>
      </c>
      <c r="E28" s="159">
        <v>301.01388900000001</v>
      </c>
      <c r="F28" s="51" t="s">
        <v>471</v>
      </c>
      <c r="G28" s="81">
        <v>21</v>
      </c>
      <c r="L28" s="2"/>
      <c r="M28" s="2"/>
    </row>
    <row r="29" spans="1:13" ht="19.5" customHeight="1" thickBot="1">
      <c r="A29" s="52"/>
      <c r="B29" s="53" t="s">
        <v>78</v>
      </c>
      <c r="C29" s="160">
        <f>SUM(C8:C28)</f>
        <v>41564.355924000003</v>
      </c>
      <c r="D29" s="160">
        <f>SUM(D8:D28)</f>
        <v>41918.921860999995</v>
      </c>
      <c r="E29" s="160">
        <f>SUM(E8:E28)</f>
        <v>35307.238037999996</v>
      </c>
      <c r="F29" s="54" t="s">
        <v>1</v>
      </c>
      <c r="G29" s="82"/>
      <c r="L29" s="2"/>
      <c r="M29" s="2"/>
    </row>
    <row r="30" spans="1:13" ht="35.1" customHeight="1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/>
    <row r="3" spans="1:13" ht="23.25" customHeight="1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494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645</v>
      </c>
      <c r="D5" s="12" t="s">
        <v>642</v>
      </c>
      <c r="E5" s="12" t="s">
        <v>645</v>
      </c>
      <c r="F5" s="237" t="s">
        <v>88</v>
      </c>
      <c r="G5" s="243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>
      <c r="A8" s="83">
        <v>1</v>
      </c>
      <c r="B8" s="45" t="s">
        <v>2</v>
      </c>
      <c r="C8" s="157">
        <v>7202.3471829999999</v>
      </c>
      <c r="D8" s="157">
        <v>5052.0302540000002</v>
      </c>
      <c r="E8" s="157">
        <v>3936.2153979999998</v>
      </c>
      <c r="F8" s="46" t="s">
        <v>307</v>
      </c>
      <c r="G8" s="31">
        <v>1</v>
      </c>
      <c r="L8" s="2"/>
      <c r="M8" s="2"/>
    </row>
    <row r="9" spans="1:13" ht="29.25" customHeight="1">
      <c r="A9" s="84">
        <v>2</v>
      </c>
      <c r="B9" s="47" t="s">
        <v>312</v>
      </c>
      <c r="C9" s="158">
        <v>1094.3161030000001</v>
      </c>
      <c r="D9" s="158">
        <v>1188.9392889999999</v>
      </c>
      <c r="E9" s="158">
        <v>1119.141617</v>
      </c>
      <c r="F9" s="48" t="s">
        <v>493</v>
      </c>
      <c r="G9" s="35">
        <v>2</v>
      </c>
      <c r="L9" s="2"/>
      <c r="M9" s="2"/>
    </row>
    <row r="10" spans="1:13" ht="29.25" customHeight="1">
      <c r="A10" s="83">
        <v>3</v>
      </c>
      <c r="B10" s="45" t="s">
        <v>3</v>
      </c>
      <c r="C10" s="157">
        <v>2134.2334369999999</v>
      </c>
      <c r="D10" s="157">
        <v>1948.675088</v>
      </c>
      <c r="E10" s="157">
        <v>1943.8766350000001</v>
      </c>
      <c r="F10" s="46" t="s">
        <v>85</v>
      </c>
      <c r="G10" s="31">
        <v>3</v>
      </c>
      <c r="L10" s="2"/>
      <c r="M10" s="2"/>
    </row>
    <row r="11" spans="1:13" ht="29.25" customHeight="1">
      <c r="A11" s="84">
        <v>4</v>
      </c>
      <c r="B11" s="47" t="s">
        <v>4</v>
      </c>
      <c r="C11" s="158">
        <v>12693.58403</v>
      </c>
      <c r="D11" s="158">
        <v>14582.393437000001</v>
      </c>
      <c r="E11" s="158">
        <v>12883.233774</v>
      </c>
      <c r="F11" s="48" t="s">
        <v>308</v>
      </c>
      <c r="G11" s="35">
        <v>4</v>
      </c>
      <c r="L11" s="2"/>
      <c r="M11" s="2"/>
    </row>
    <row r="12" spans="1:13" ht="29.25" customHeight="1">
      <c r="A12" s="83">
        <v>5</v>
      </c>
      <c r="B12" s="45" t="s">
        <v>32</v>
      </c>
      <c r="C12" s="157">
        <v>510.31386300000003</v>
      </c>
      <c r="D12" s="157">
        <v>613.08882800000003</v>
      </c>
      <c r="E12" s="157">
        <v>416.257698</v>
      </c>
      <c r="F12" s="46" t="s">
        <v>309</v>
      </c>
      <c r="G12" s="31">
        <v>5</v>
      </c>
      <c r="L12" s="2"/>
      <c r="M12" s="2"/>
    </row>
    <row r="13" spans="1:13" ht="29.25" customHeight="1">
      <c r="A13" s="84">
        <v>6</v>
      </c>
      <c r="B13" s="47" t="s">
        <v>5</v>
      </c>
      <c r="C13" s="158">
        <v>356.99837100000002</v>
      </c>
      <c r="D13" s="158">
        <v>445.80433799999997</v>
      </c>
      <c r="E13" s="158">
        <v>369.37187499999999</v>
      </c>
      <c r="F13" s="48" t="s">
        <v>6</v>
      </c>
      <c r="G13" s="35">
        <v>6</v>
      </c>
      <c r="L13" s="2"/>
      <c r="M13" s="2"/>
    </row>
    <row r="14" spans="1:13" ht="29.25" customHeight="1">
      <c r="A14" s="83">
        <v>7</v>
      </c>
      <c r="B14" s="45" t="s">
        <v>7</v>
      </c>
      <c r="C14" s="157">
        <v>5469.5051709999998</v>
      </c>
      <c r="D14" s="157">
        <v>5043.6997510000001</v>
      </c>
      <c r="E14" s="157">
        <v>5484.786161</v>
      </c>
      <c r="F14" s="46" t="s">
        <v>8</v>
      </c>
      <c r="G14" s="31">
        <v>7</v>
      </c>
      <c r="L14" s="2"/>
      <c r="M14" s="2"/>
    </row>
    <row r="15" spans="1:13" ht="29.25" customHeight="1">
      <c r="A15" s="84">
        <v>8</v>
      </c>
      <c r="B15" s="47" t="s">
        <v>9</v>
      </c>
      <c r="C15" s="158">
        <v>1043.5414000000001</v>
      </c>
      <c r="D15" s="158">
        <v>1843.2092970000001</v>
      </c>
      <c r="E15" s="158">
        <v>1000.861351</v>
      </c>
      <c r="F15" s="48" t="s">
        <v>10</v>
      </c>
      <c r="G15" s="35">
        <v>8</v>
      </c>
      <c r="L15" s="2"/>
      <c r="M15" s="2"/>
    </row>
    <row r="16" spans="1:13" ht="29.25" customHeight="1">
      <c r="A16" s="83">
        <v>9</v>
      </c>
      <c r="B16" s="45" t="s">
        <v>11</v>
      </c>
      <c r="C16" s="157">
        <v>10089.807702</v>
      </c>
      <c r="D16" s="157">
        <v>10297.496730000001</v>
      </c>
      <c r="E16" s="157">
        <v>7452.4212200000002</v>
      </c>
      <c r="F16" s="46" t="s">
        <v>86</v>
      </c>
      <c r="G16" s="31">
        <v>9</v>
      </c>
      <c r="L16" s="2"/>
      <c r="M16" s="2"/>
    </row>
    <row r="17" spans="1:13" ht="29.25" customHeight="1">
      <c r="A17" s="84">
        <v>10</v>
      </c>
      <c r="B17" s="47" t="s">
        <v>12</v>
      </c>
      <c r="C17" s="158">
        <v>969.708664</v>
      </c>
      <c r="D17" s="158">
        <v>903.58484899999996</v>
      </c>
      <c r="E17" s="158">
        <v>701.07230900000002</v>
      </c>
      <c r="F17" s="48" t="s">
        <v>87</v>
      </c>
      <c r="G17" s="35">
        <v>10</v>
      </c>
      <c r="L17" s="2"/>
      <c r="M17" s="2"/>
    </row>
    <row r="18" spans="1:13" ht="29.25" customHeight="1" thickBot="1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>
      <c r="A19" s="86"/>
      <c r="B19" s="53" t="s">
        <v>78</v>
      </c>
      <c r="C19" s="160">
        <f>SUM(C8:C18)</f>
        <v>41564.355923999996</v>
      </c>
      <c r="D19" s="160">
        <f>SUM(D8:D18)</f>
        <v>41918.921861000003</v>
      </c>
      <c r="E19" s="160">
        <f>SUM(E8:E18)</f>
        <v>35307.238038000003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4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4.75" customHeight="1"/>
    <row r="3" spans="1:13" ht="23.25" customHeight="1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645</v>
      </c>
      <c r="D5" s="12" t="s">
        <v>642</v>
      </c>
      <c r="E5" s="12" t="s">
        <v>645</v>
      </c>
      <c r="F5" s="237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6162.4377720000002</v>
      </c>
      <c r="D8" s="157">
        <v>8185.835505</v>
      </c>
      <c r="E8" s="157">
        <v>6845.7590049999999</v>
      </c>
      <c r="F8" s="69" t="s">
        <v>318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181</v>
      </c>
      <c r="C9" s="158">
        <v>4996.6308040000004</v>
      </c>
      <c r="D9" s="158">
        <v>4776.4219130000001</v>
      </c>
      <c r="E9" s="158">
        <v>4998.6984890000003</v>
      </c>
      <c r="F9" s="71" t="s">
        <v>172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28</v>
      </c>
      <c r="C10" s="157">
        <v>6014.8792530000001</v>
      </c>
      <c r="D10" s="157">
        <v>3017.086159</v>
      </c>
      <c r="E10" s="157">
        <v>2902.0710650000001</v>
      </c>
      <c r="F10" s="69" t="s">
        <v>317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207</v>
      </c>
      <c r="C11" s="158">
        <v>2299.237314</v>
      </c>
      <c r="D11" s="158">
        <v>2246.2352070000002</v>
      </c>
      <c r="E11" s="158">
        <v>1778.1749219999999</v>
      </c>
      <c r="F11" s="71" t="s">
        <v>353</v>
      </c>
      <c r="G11" s="35">
        <v>4</v>
      </c>
      <c r="L11" s="2"/>
      <c r="M11" s="2"/>
    </row>
    <row r="12" spans="1:13" ht="20.100000000000001" customHeight="1">
      <c r="A12" s="31">
        <v>5</v>
      </c>
      <c r="B12" s="68" t="s">
        <v>188</v>
      </c>
      <c r="C12" s="157">
        <v>1786.276337</v>
      </c>
      <c r="D12" s="157">
        <v>1596.938971</v>
      </c>
      <c r="E12" s="157">
        <v>1763.6421379999999</v>
      </c>
      <c r="F12" s="69" t="s">
        <v>331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174</v>
      </c>
      <c r="C13" s="158">
        <v>1565.6535719999999</v>
      </c>
      <c r="D13" s="158">
        <v>1961.202505</v>
      </c>
      <c r="E13" s="158">
        <v>1671.4066700000001</v>
      </c>
      <c r="F13" s="71" t="s">
        <v>320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184</v>
      </c>
      <c r="C14" s="157">
        <v>1245.1201960000001</v>
      </c>
      <c r="D14" s="157">
        <v>1208.586213</v>
      </c>
      <c r="E14" s="157">
        <v>932.60694000000001</v>
      </c>
      <c r="F14" s="69" t="s">
        <v>334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186</v>
      </c>
      <c r="C15" s="158">
        <v>1305.391294</v>
      </c>
      <c r="D15" s="158">
        <v>1158.8819980000001</v>
      </c>
      <c r="E15" s="158">
        <v>835.550569</v>
      </c>
      <c r="F15" s="71" t="s">
        <v>333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176</v>
      </c>
      <c r="C16" s="157">
        <v>770.40358700000002</v>
      </c>
      <c r="D16" s="157">
        <v>894.18532300000004</v>
      </c>
      <c r="E16" s="157">
        <v>786.888734</v>
      </c>
      <c r="F16" s="69" t="s">
        <v>325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202</v>
      </c>
      <c r="C17" s="158">
        <v>857.958844</v>
      </c>
      <c r="D17" s="158">
        <v>945.05469100000005</v>
      </c>
      <c r="E17" s="158">
        <v>776.84972600000003</v>
      </c>
      <c r="F17" s="71" t="s">
        <v>339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187</v>
      </c>
      <c r="C18" s="157">
        <v>1543.9146390000001</v>
      </c>
      <c r="D18" s="157">
        <v>1231.8575249999999</v>
      </c>
      <c r="E18" s="157">
        <v>765.68504499999995</v>
      </c>
      <c r="F18" s="69" t="s">
        <v>345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192</v>
      </c>
      <c r="C19" s="158">
        <v>687.92087200000003</v>
      </c>
      <c r="D19" s="158">
        <v>446.29652099999998</v>
      </c>
      <c r="E19" s="158">
        <v>643.07438500000001</v>
      </c>
      <c r="F19" s="71" t="s">
        <v>343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189</v>
      </c>
      <c r="C20" s="157">
        <v>512.29035899999997</v>
      </c>
      <c r="D20" s="157">
        <v>433.600841</v>
      </c>
      <c r="E20" s="157">
        <v>522.68623300000002</v>
      </c>
      <c r="F20" s="69" t="s">
        <v>344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27</v>
      </c>
      <c r="C21" s="158">
        <v>540.51819899999998</v>
      </c>
      <c r="D21" s="158">
        <v>1317.2418210000001</v>
      </c>
      <c r="E21" s="158">
        <v>492.30663700000002</v>
      </c>
      <c r="F21" s="71" t="s">
        <v>328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183</v>
      </c>
      <c r="C22" s="157">
        <v>526.04534799999999</v>
      </c>
      <c r="D22" s="157">
        <v>550.51540599999998</v>
      </c>
      <c r="E22" s="157">
        <v>491.336995</v>
      </c>
      <c r="F22" s="69" t="s">
        <v>340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212</v>
      </c>
      <c r="C23" s="158">
        <v>472.87436700000001</v>
      </c>
      <c r="D23" s="158">
        <v>267.27783799999997</v>
      </c>
      <c r="E23" s="158">
        <v>486.087672</v>
      </c>
      <c r="F23" s="71" t="s">
        <v>356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193</v>
      </c>
      <c r="C24" s="157">
        <v>589.44896600000004</v>
      </c>
      <c r="D24" s="157">
        <v>445.45917700000001</v>
      </c>
      <c r="E24" s="157">
        <v>470.25500599999998</v>
      </c>
      <c r="F24" s="69" t="s">
        <v>336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211</v>
      </c>
      <c r="C25" s="158">
        <v>564.91511100000002</v>
      </c>
      <c r="D25" s="158">
        <v>887.90324299999997</v>
      </c>
      <c r="E25" s="158">
        <v>468.200897</v>
      </c>
      <c r="F25" s="71" t="s">
        <v>354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178</v>
      </c>
      <c r="C26" s="157">
        <v>497.19559099999998</v>
      </c>
      <c r="D26" s="157">
        <v>543.94193499999994</v>
      </c>
      <c r="E26" s="157">
        <v>463.72107399999999</v>
      </c>
      <c r="F26" s="69" t="s">
        <v>326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199</v>
      </c>
      <c r="C27" s="158">
        <v>637.11183400000004</v>
      </c>
      <c r="D27" s="158">
        <v>465.631326</v>
      </c>
      <c r="E27" s="158">
        <v>426.80964</v>
      </c>
      <c r="F27" s="71" t="s">
        <v>350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25</v>
      </c>
      <c r="C28" s="157">
        <v>536.15969299999995</v>
      </c>
      <c r="D28" s="157">
        <v>576.74057500000004</v>
      </c>
      <c r="E28" s="157">
        <v>406.44044300000002</v>
      </c>
      <c r="F28" s="69" t="s">
        <v>322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190</v>
      </c>
      <c r="C29" s="158">
        <v>669.45208200000002</v>
      </c>
      <c r="D29" s="158">
        <v>711.37117000000001</v>
      </c>
      <c r="E29" s="158">
        <v>379.18409500000001</v>
      </c>
      <c r="F29" s="71" t="s">
        <v>335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194</v>
      </c>
      <c r="C30" s="157">
        <v>448.59544899999997</v>
      </c>
      <c r="D30" s="157">
        <v>294.63529899999997</v>
      </c>
      <c r="E30" s="157">
        <v>329.34149100000002</v>
      </c>
      <c r="F30" s="69" t="s">
        <v>351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185</v>
      </c>
      <c r="C31" s="158">
        <v>349.87911700000001</v>
      </c>
      <c r="D31" s="158">
        <v>264.93117999999998</v>
      </c>
      <c r="E31" s="158">
        <v>313.80125700000002</v>
      </c>
      <c r="F31" s="71" t="s">
        <v>332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179</v>
      </c>
      <c r="C32" s="157">
        <v>357.65478300000001</v>
      </c>
      <c r="D32" s="157">
        <v>533.16244200000006</v>
      </c>
      <c r="E32" s="157">
        <v>307.95517000000001</v>
      </c>
      <c r="F32" s="69" t="s">
        <v>323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177</v>
      </c>
      <c r="C33" s="158">
        <v>445.72693600000002</v>
      </c>
      <c r="D33" s="158">
        <v>320.32607300000001</v>
      </c>
      <c r="E33" s="158">
        <v>264.31154400000003</v>
      </c>
      <c r="F33" s="71" t="s">
        <v>327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232</v>
      </c>
      <c r="C34" s="157">
        <v>159.90495300000001</v>
      </c>
      <c r="D34" s="157">
        <v>341.87767000000002</v>
      </c>
      <c r="E34" s="157">
        <v>258.04260399999998</v>
      </c>
      <c r="F34" s="69" t="s">
        <v>404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215</v>
      </c>
      <c r="C35" s="158">
        <v>289.94865299999998</v>
      </c>
      <c r="D35" s="158">
        <v>247.41066799999999</v>
      </c>
      <c r="E35" s="158">
        <v>253.856618</v>
      </c>
      <c r="F35" s="71" t="s">
        <v>371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214</v>
      </c>
      <c r="C36" s="157">
        <v>194.06982600000001</v>
      </c>
      <c r="D36" s="157">
        <v>263.966024</v>
      </c>
      <c r="E36" s="157">
        <v>242.57607899999999</v>
      </c>
      <c r="F36" s="69" t="s">
        <v>390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180</v>
      </c>
      <c r="C37" s="158">
        <v>186.025477</v>
      </c>
      <c r="D37" s="158">
        <v>223.132631</v>
      </c>
      <c r="E37" s="158">
        <v>229.73818199999999</v>
      </c>
      <c r="F37" s="71" t="s">
        <v>324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230</v>
      </c>
      <c r="C38" s="157">
        <v>310.65840200000002</v>
      </c>
      <c r="D38" s="157">
        <v>242.80052499999999</v>
      </c>
      <c r="E38" s="157">
        <v>218.27983699999999</v>
      </c>
      <c r="F38" s="69" t="s">
        <v>617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271</v>
      </c>
      <c r="C39" s="158">
        <v>289.513668</v>
      </c>
      <c r="D39" s="158">
        <v>335.274699</v>
      </c>
      <c r="E39" s="158">
        <v>217.40702099999999</v>
      </c>
      <c r="F39" s="71" t="s">
        <v>384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197</v>
      </c>
      <c r="C40" s="157">
        <v>147.70630399999999</v>
      </c>
      <c r="D40" s="157">
        <v>185.983957</v>
      </c>
      <c r="E40" s="157">
        <v>213.558278</v>
      </c>
      <c r="F40" s="69" t="s">
        <v>337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196</v>
      </c>
      <c r="C41" s="158">
        <v>187.95746700000001</v>
      </c>
      <c r="D41" s="158">
        <v>302.02255200000002</v>
      </c>
      <c r="E41" s="158">
        <v>198.526624</v>
      </c>
      <c r="F41" s="71" t="s">
        <v>342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175</v>
      </c>
      <c r="C42" s="157">
        <v>242.39469299999999</v>
      </c>
      <c r="D42" s="157">
        <v>209.95061200000001</v>
      </c>
      <c r="E42" s="157">
        <v>184.87600800000001</v>
      </c>
      <c r="F42" s="69" t="s">
        <v>319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217</v>
      </c>
      <c r="C43" s="158">
        <v>168.636076</v>
      </c>
      <c r="D43" s="158">
        <v>143.07479799999999</v>
      </c>
      <c r="E43" s="158">
        <v>170.12509900000001</v>
      </c>
      <c r="F43" s="71" t="s">
        <v>389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213</v>
      </c>
      <c r="C44" s="157">
        <v>153.98883799999999</v>
      </c>
      <c r="D44" s="157">
        <v>264.59103900000002</v>
      </c>
      <c r="E44" s="157">
        <v>164.29378700000001</v>
      </c>
      <c r="F44" s="69" t="s">
        <v>358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261</v>
      </c>
      <c r="C45" s="158">
        <v>376.97171900000001</v>
      </c>
      <c r="D45" s="158">
        <v>350.31213300000002</v>
      </c>
      <c r="E45" s="158">
        <v>161.014342</v>
      </c>
      <c r="F45" s="71" t="s">
        <v>399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237</v>
      </c>
      <c r="C46" s="157">
        <v>116.679879</v>
      </c>
      <c r="D46" s="157">
        <v>354.64914599999997</v>
      </c>
      <c r="E46" s="157">
        <v>153.31386499999999</v>
      </c>
      <c r="F46" s="69" t="s">
        <v>364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231</v>
      </c>
      <c r="C47" s="158">
        <v>53.950875000000003</v>
      </c>
      <c r="D47" s="158">
        <v>133.33307199999999</v>
      </c>
      <c r="E47" s="158">
        <v>142.90359000000001</v>
      </c>
      <c r="F47" s="71" t="s">
        <v>387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24</v>
      </c>
      <c r="C48" s="157">
        <v>110.790038</v>
      </c>
      <c r="D48" s="157">
        <v>140.96169900000001</v>
      </c>
      <c r="E48" s="157">
        <v>135.39725300000001</v>
      </c>
      <c r="F48" s="69" t="s">
        <v>321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248</v>
      </c>
      <c r="C49" s="158">
        <v>182.61117999999999</v>
      </c>
      <c r="D49" s="158">
        <v>257.56857400000001</v>
      </c>
      <c r="E49" s="158">
        <v>129.11928499999999</v>
      </c>
      <c r="F49" s="71" t="s">
        <v>396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182</v>
      </c>
      <c r="C50" s="157">
        <v>116.99373199999999</v>
      </c>
      <c r="D50" s="157">
        <v>149.94262499999999</v>
      </c>
      <c r="E50" s="157">
        <v>122.554754</v>
      </c>
      <c r="F50" s="69" t="s">
        <v>329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198</v>
      </c>
      <c r="C51" s="158">
        <v>96.877120000000005</v>
      </c>
      <c r="D51" s="158">
        <v>116.335864</v>
      </c>
      <c r="E51" s="158">
        <v>108.87641499999999</v>
      </c>
      <c r="F51" s="71" t="s">
        <v>352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204</v>
      </c>
      <c r="C52" s="157">
        <v>83.697114999999997</v>
      </c>
      <c r="D52" s="157">
        <v>235.74870999999999</v>
      </c>
      <c r="E52" s="157">
        <v>89.504174000000006</v>
      </c>
      <c r="F52" s="69" t="s">
        <v>349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203</v>
      </c>
      <c r="C53" s="158">
        <v>49.271453999999999</v>
      </c>
      <c r="D53" s="158">
        <v>52.587733</v>
      </c>
      <c r="E53" s="158">
        <v>84.739063000000002</v>
      </c>
      <c r="F53" s="71" t="s">
        <v>341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592</v>
      </c>
      <c r="C54" s="157">
        <v>83.243401000000006</v>
      </c>
      <c r="D54" s="157">
        <v>210.784198</v>
      </c>
      <c r="E54" s="157">
        <v>76.931500999999997</v>
      </c>
      <c r="F54" s="69" t="s">
        <v>587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228</v>
      </c>
      <c r="C55" s="158">
        <v>75.022600999999995</v>
      </c>
      <c r="D55" s="158">
        <v>91.423090000000002</v>
      </c>
      <c r="E55" s="158">
        <v>73.793800000000005</v>
      </c>
      <c r="F55" s="71" t="s">
        <v>368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242</v>
      </c>
      <c r="C56" s="157">
        <v>91.881596999999999</v>
      </c>
      <c r="D56" s="157">
        <v>135.76149899999999</v>
      </c>
      <c r="E56" s="157">
        <v>70.390364000000005</v>
      </c>
      <c r="F56" s="69" t="s">
        <v>403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244</v>
      </c>
      <c r="C57" s="158">
        <v>233.524574</v>
      </c>
      <c r="D57" s="158">
        <v>229.72698099999999</v>
      </c>
      <c r="E57" s="158">
        <v>69.873356999999999</v>
      </c>
      <c r="F57" s="71" t="s">
        <v>366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295</v>
      </c>
      <c r="C58" s="157">
        <v>12.600562</v>
      </c>
      <c r="D58" s="157">
        <v>14.281255</v>
      </c>
      <c r="E58" s="157">
        <v>66.972200999999998</v>
      </c>
      <c r="F58" s="69" t="s">
        <v>430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253</v>
      </c>
      <c r="C59" s="158">
        <v>82.936216000000002</v>
      </c>
      <c r="D59" s="158">
        <v>114.567683</v>
      </c>
      <c r="E59" s="158">
        <v>63.882762999999997</v>
      </c>
      <c r="F59" s="71" t="s">
        <v>410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195</v>
      </c>
      <c r="C60" s="157">
        <v>78.919612000000001</v>
      </c>
      <c r="D60" s="157">
        <v>57.236471000000002</v>
      </c>
      <c r="E60" s="157">
        <v>61.498272</v>
      </c>
      <c r="F60" s="69" t="s">
        <v>330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257</v>
      </c>
      <c r="C61" s="158">
        <v>62.987468999999997</v>
      </c>
      <c r="D61" s="158">
        <v>88.209355000000002</v>
      </c>
      <c r="E61" s="158">
        <v>59.703918999999999</v>
      </c>
      <c r="F61" s="71" t="s">
        <v>425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216</v>
      </c>
      <c r="C62" s="157">
        <v>53.795977999999998</v>
      </c>
      <c r="D62" s="157">
        <v>73.646060000000006</v>
      </c>
      <c r="E62" s="157">
        <v>58.384889000000001</v>
      </c>
      <c r="F62" s="69" t="s">
        <v>360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268</v>
      </c>
      <c r="C63" s="158">
        <v>32.255495000000003</v>
      </c>
      <c r="D63" s="158">
        <v>61.366954</v>
      </c>
      <c r="E63" s="158">
        <v>53.967272000000001</v>
      </c>
      <c r="F63" s="71" t="s">
        <v>405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241</v>
      </c>
      <c r="C64" s="157">
        <v>94.732832000000002</v>
      </c>
      <c r="D64" s="157">
        <v>61.594045000000001</v>
      </c>
      <c r="E64" s="157">
        <v>52.674734999999998</v>
      </c>
      <c r="F64" s="69" t="s">
        <v>374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221</v>
      </c>
      <c r="C65" s="158">
        <v>69.906025</v>
      </c>
      <c r="D65" s="158">
        <v>25.217610000000001</v>
      </c>
      <c r="E65" s="158">
        <v>47.783259999999999</v>
      </c>
      <c r="F65" s="71" t="s">
        <v>373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210</v>
      </c>
      <c r="C66" s="157">
        <v>49.341900000000003</v>
      </c>
      <c r="D66" s="157">
        <v>41.685575999999998</v>
      </c>
      <c r="E66" s="157">
        <v>46.870375000000003</v>
      </c>
      <c r="F66" s="69" t="s">
        <v>346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293</v>
      </c>
      <c r="C67" s="158">
        <v>32.429734000000003</v>
      </c>
      <c r="D67" s="158">
        <v>75.935664000000003</v>
      </c>
      <c r="E67" s="158">
        <v>42.292870000000001</v>
      </c>
      <c r="F67" s="71" t="s">
        <v>394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251</v>
      </c>
      <c r="C68" s="157">
        <v>2.2103760000000001</v>
      </c>
      <c r="D68" s="157">
        <v>19.521137</v>
      </c>
      <c r="E68" s="157">
        <v>36.553465000000003</v>
      </c>
      <c r="F68" s="69" t="s">
        <v>416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225</v>
      </c>
      <c r="C69" s="158">
        <v>36.638711999999998</v>
      </c>
      <c r="D69" s="158">
        <v>44.419567000000001</v>
      </c>
      <c r="E69" s="158">
        <v>34.813397999999999</v>
      </c>
      <c r="F69" s="71" t="s">
        <v>435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252</v>
      </c>
      <c r="C70" s="157">
        <v>37.487715999999999</v>
      </c>
      <c r="D70" s="157">
        <v>43.566667000000002</v>
      </c>
      <c r="E70" s="157">
        <v>34.222020999999998</v>
      </c>
      <c r="F70" s="69" t="s">
        <v>398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243</v>
      </c>
      <c r="C71" s="158">
        <v>37.942247999999999</v>
      </c>
      <c r="D71" s="158">
        <v>91.004300999999998</v>
      </c>
      <c r="E71" s="158">
        <v>30.338335000000001</v>
      </c>
      <c r="F71" s="71" t="s">
        <v>383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208</v>
      </c>
      <c r="C72" s="157">
        <v>23.837451999999999</v>
      </c>
      <c r="D72" s="157">
        <v>29.331837</v>
      </c>
      <c r="E72" s="157">
        <v>24.140706000000002</v>
      </c>
      <c r="F72" s="69" t="s">
        <v>355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219</v>
      </c>
      <c r="C73" s="158">
        <v>69.412473000000006</v>
      </c>
      <c r="D73" s="158">
        <v>76.716194999999999</v>
      </c>
      <c r="E73" s="158">
        <v>24.017271000000001</v>
      </c>
      <c r="F73" s="71" t="s">
        <v>370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227</v>
      </c>
      <c r="C74" s="157">
        <v>8.5559060000000002</v>
      </c>
      <c r="D74" s="157">
        <v>9.9534339999999997</v>
      </c>
      <c r="E74" s="157">
        <v>22.511396000000001</v>
      </c>
      <c r="F74" s="69" t="s">
        <v>362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201</v>
      </c>
      <c r="C75" s="158">
        <v>65.764225999999994</v>
      </c>
      <c r="D75" s="158">
        <v>27.704525</v>
      </c>
      <c r="E75" s="158">
        <v>21.938231999999999</v>
      </c>
      <c r="F75" s="71" t="s">
        <v>347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222</v>
      </c>
      <c r="C76" s="157">
        <v>17.261799</v>
      </c>
      <c r="D76" s="157">
        <v>15.227446</v>
      </c>
      <c r="E76" s="157">
        <v>21.492155</v>
      </c>
      <c r="F76" s="69" t="s">
        <v>369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273</v>
      </c>
      <c r="C77" s="158">
        <v>41.160060000000001</v>
      </c>
      <c r="D77" s="158">
        <v>26.416861000000001</v>
      </c>
      <c r="E77" s="158">
        <v>20.730792000000001</v>
      </c>
      <c r="F77" s="71" t="s">
        <v>397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274</v>
      </c>
      <c r="C78" s="157">
        <v>24.081168000000002</v>
      </c>
      <c r="D78" s="157">
        <v>22.333400999999999</v>
      </c>
      <c r="E78" s="157">
        <v>19.050329999999999</v>
      </c>
      <c r="F78" s="69" t="s">
        <v>419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267</v>
      </c>
      <c r="C79" s="158">
        <v>28.179359000000002</v>
      </c>
      <c r="D79" s="158">
        <v>27.632224000000001</v>
      </c>
      <c r="E79" s="158">
        <v>19.021958999999999</v>
      </c>
      <c r="F79" s="71" t="s">
        <v>426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205</v>
      </c>
      <c r="C80" s="157">
        <v>19.039428999999998</v>
      </c>
      <c r="D80" s="157">
        <v>46.803035999999999</v>
      </c>
      <c r="E80" s="157">
        <v>18.257442000000001</v>
      </c>
      <c r="F80" s="69" t="s">
        <v>357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254</v>
      </c>
      <c r="C81" s="158">
        <v>12.767996999999999</v>
      </c>
      <c r="D81" s="158">
        <v>20.261240000000001</v>
      </c>
      <c r="E81" s="158">
        <v>13.611413000000001</v>
      </c>
      <c r="F81" s="71" t="s">
        <v>379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281</v>
      </c>
      <c r="C82" s="157">
        <v>10.371627</v>
      </c>
      <c r="D82" s="157">
        <v>15.436576000000001</v>
      </c>
      <c r="E82" s="157">
        <v>9.9665590000000002</v>
      </c>
      <c r="F82" s="69" t="s">
        <v>437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260</v>
      </c>
      <c r="C83" s="158">
        <v>13.098122</v>
      </c>
      <c r="D83" s="158">
        <v>11.697208</v>
      </c>
      <c r="E83" s="158">
        <v>9.7087470000000007</v>
      </c>
      <c r="F83" s="71" t="s">
        <v>400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297</v>
      </c>
      <c r="C84" s="157">
        <v>6.0179720000000003</v>
      </c>
      <c r="D84" s="157">
        <v>1.5046280000000001</v>
      </c>
      <c r="E84" s="157">
        <v>9.4797180000000001</v>
      </c>
      <c r="F84" s="69" t="s">
        <v>436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280</v>
      </c>
      <c r="C85" s="158">
        <v>9.050497</v>
      </c>
      <c r="D85" s="158">
        <v>13.342321</v>
      </c>
      <c r="E85" s="158">
        <v>8.4879270000000009</v>
      </c>
      <c r="F85" s="71" t="s">
        <v>423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276</v>
      </c>
      <c r="C86" s="157">
        <v>12.349121999999999</v>
      </c>
      <c r="D86" s="157">
        <v>9.5767550000000004</v>
      </c>
      <c r="E86" s="157">
        <v>6.5152929999999998</v>
      </c>
      <c r="F86" s="69" t="s">
        <v>438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590</v>
      </c>
      <c r="C87" s="158">
        <v>0.14383599999999999</v>
      </c>
      <c r="D87" s="158">
        <v>0.16582</v>
      </c>
      <c r="E87" s="158">
        <v>5.7629830000000002</v>
      </c>
      <c r="F87" s="71" t="s">
        <v>591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236</v>
      </c>
      <c r="C88" s="157">
        <v>3.019717</v>
      </c>
      <c r="D88" s="157">
        <v>5.307283</v>
      </c>
      <c r="E88" s="157">
        <v>5.7407440000000003</v>
      </c>
      <c r="F88" s="69" t="s">
        <v>386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226</v>
      </c>
      <c r="C89" s="158">
        <v>2.4051979999999999</v>
      </c>
      <c r="D89" s="158">
        <v>12.629504000000001</v>
      </c>
      <c r="E89" s="158">
        <v>5.0369729999999997</v>
      </c>
      <c r="F89" s="71" t="s">
        <v>367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240</v>
      </c>
      <c r="C90" s="157">
        <v>24.056678000000002</v>
      </c>
      <c r="D90" s="157">
        <v>62.053870000000003</v>
      </c>
      <c r="E90" s="157">
        <v>4.6375599999999997</v>
      </c>
      <c r="F90" s="69" t="s">
        <v>382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284</v>
      </c>
      <c r="C91" s="158">
        <v>6.408633</v>
      </c>
      <c r="D91" s="158">
        <v>6.4666189999999997</v>
      </c>
      <c r="E91" s="158">
        <v>4.2271330000000003</v>
      </c>
      <c r="F91" s="71" t="s">
        <v>440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224</v>
      </c>
      <c r="C92" s="157">
        <v>2.5976979999999998</v>
      </c>
      <c r="D92" s="157">
        <v>7.5075219999999998</v>
      </c>
      <c r="E92" s="157">
        <v>3.7742499999999999</v>
      </c>
      <c r="F92" s="69" t="s">
        <v>372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296</v>
      </c>
      <c r="C93" s="158">
        <v>6.3317740000000002</v>
      </c>
      <c r="D93" s="158">
        <v>6.8808920000000002</v>
      </c>
      <c r="E93" s="158">
        <v>3.699703</v>
      </c>
      <c r="F93" s="71" t="s">
        <v>420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299</v>
      </c>
      <c r="C94" s="157">
        <v>1.2530289999999999</v>
      </c>
      <c r="D94" s="157">
        <v>2.4980500000000001</v>
      </c>
      <c r="E94" s="157">
        <v>3.2879369999999999</v>
      </c>
      <c r="F94" s="69" t="s">
        <v>431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266</v>
      </c>
      <c r="C95" s="158">
        <v>6.408175</v>
      </c>
      <c r="D95" s="158">
        <v>7.7090909999999999</v>
      </c>
      <c r="E95" s="158">
        <v>2.9559839999999999</v>
      </c>
      <c r="F95" s="71" t="s">
        <v>407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255</v>
      </c>
      <c r="C96" s="157">
        <v>2.0923240000000001</v>
      </c>
      <c r="D96" s="157">
        <v>2.7908909999999998</v>
      </c>
      <c r="E96" s="157">
        <v>2.8089770000000001</v>
      </c>
      <c r="F96" s="69" t="s">
        <v>393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294</v>
      </c>
      <c r="C97" s="158">
        <v>2.4062079999999999</v>
      </c>
      <c r="D97" s="158">
        <v>3.4388640000000001</v>
      </c>
      <c r="E97" s="158">
        <v>2.0612249999999999</v>
      </c>
      <c r="F97" s="71" t="s">
        <v>622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206</v>
      </c>
      <c r="C98" s="157">
        <v>1.195427</v>
      </c>
      <c r="D98" s="157">
        <v>2.9005960000000002</v>
      </c>
      <c r="E98" s="157">
        <v>2.018853</v>
      </c>
      <c r="F98" s="69" t="s">
        <v>359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235</v>
      </c>
      <c r="C99" s="158">
        <v>1.3814280000000001</v>
      </c>
      <c r="D99" s="158">
        <v>1.4655020000000001</v>
      </c>
      <c r="E99" s="158">
        <v>2.0075280000000002</v>
      </c>
      <c r="F99" s="71" t="s">
        <v>391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272</v>
      </c>
      <c r="C100" s="157">
        <v>2.2770649999999999</v>
      </c>
      <c r="D100" s="157">
        <v>1.010448</v>
      </c>
      <c r="E100" s="157">
        <v>1.676023</v>
      </c>
      <c r="F100" s="69" t="s">
        <v>377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223</v>
      </c>
      <c r="C101" s="158">
        <v>1.1559839999999999</v>
      </c>
      <c r="D101" s="158">
        <v>1.23522</v>
      </c>
      <c r="E101" s="158">
        <v>1.58365</v>
      </c>
      <c r="F101" s="71" t="s">
        <v>376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191</v>
      </c>
      <c r="C102" s="157">
        <v>1.7393609999999999</v>
      </c>
      <c r="D102" s="157">
        <v>3.3528989999999999</v>
      </c>
      <c r="E102" s="157">
        <v>1.5420309999999999</v>
      </c>
      <c r="F102" s="69" t="s">
        <v>348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588</v>
      </c>
      <c r="C103" s="158">
        <v>0.18110999999999999</v>
      </c>
      <c r="D103" s="158">
        <v>1.212912</v>
      </c>
      <c r="E103" s="158">
        <v>1.2393369999999999</v>
      </c>
      <c r="F103" s="71" t="s">
        <v>589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259</v>
      </c>
      <c r="C104" s="157">
        <v>1.0165169999999999</v>
      </c>
      <c r="D104" s="157">
        <v>3.207754</v>
      </c>
      <c r="E104" s="157">
        <v>1.236872</v>
      </c>
      <c r="F104" s="69" t="s">
        <v>442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277</v>
      </c>
      <c r="C105" s="158">
        <v>7.8115000000000004E-2</v>
      </c>
      <c r="D105" s="158">
        <v>0.54290000000000005</v>
      </c>
      <c r="E105" s="158">
        <v>1.2242649999999999</v>
      </c>
      <c r="F105" s="71" t="s">
        <v>429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298</v>
      </c>
      <c r="C106" s="157">
        <v>3.5177170000000002</v>
      </c>
      <c r="D106" s="157">
        <v>3.931616</v>
      </c>
      <c r="E106" s="157">
        <v>1.22394</v>
      </c>
      <c r="F106" s="69" t="s">
        <v>432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262</v>
      </c>
      <c r="C107" s="158">
        <v>2.573337</v>
      </c>
      <c r="D107" s="158">
        <v>0.56079500000000004</v>
      </c>
      <c r="E107" s="158">
        <v>1.184922</v>
      </c>
      <c r="F107" s="71" t="s">
        <v>412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282</v>
      </c>
      <c r="C108" s="157">
        <v>0.80298800000000004</v>
      </c>
      <c r="D108" s="157">
        <v>0.339084</v>
      </c>
      <c r="E108" s="157">
        <v>1.1391199999999999</v>
      </c>
      <c r="F108" s="69" t="s">
        <v>443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218</v>
      </c>
      <c r="C109" s="158">
        <v>3.586875</v>
      </c>
      <c r="D109" s="158">
        <v>1.3466849999999999</v>
      </c>
      <c r="E109" s="158">
        <v>1.0542579999999999</v>
      </c>
      <c r="F109" s="71" t="s">
        <v>365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301</v>
      </c>
      <c r="C110" s="157">
        <v>2.20052</v>
      </c>
      <c r="D110" s="157">
        <v>1.494534</v>
      </c>
      <c r="E110" s="157">
        <v>0.98869499999999999</v>
      </c>
      <c r="F110" s="69" t="s">
        <v>441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200</v>
      </c>
      <c r="C111" s="158">
        <v>5.8339999999999998E-3</v>
      </c>
      <c r="D111" s="158">
        <v>1.112166</v>
      </c>
      <c r="E111" s="158">
        <v>0.969889</v>
      </c>
      <c r="F111" s="71" t="s">
        <v>338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247</v>
      </c>
      <c r="C112" s="157">
        <v>0.17902799999999999</v>
      </c>
      <c r="D112" s="157">
        <v>0.74056</v>
      </c>
      <c r="E112" s="157">
        <v>0.87896700000000005</v>
      </c>
      <c r="F112" s="69" t="s">
        <v>388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234</v>
      </c>
      <c r="C113" s="158">
        <v>0.69090700000000005</v>
      </c>
      <c r="D113" s="158">
        <v>0.78019300000000003</v>
      </c>
      <c r="E113" s="158">
        <v>0.83208599999999999</v>
      </c>
      <c r="F113" s="71" t="s">
        <v>361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250</v>
      </c>
      <c r="C114" s="157">
        <v>0.92015599999999997</v>
      </c>
      <c r="D114" s="157">
        <v>1.3490169999999999</v>
      </c>
      <c r="E114" s="157">
        <v>0.82718599999999998</v>
      </c>
      <c r="F114" s="69" t="s">
        <v>385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278</v>
      </c>
      <c r="C115" s="158">
        <v>1.5266919999999999</v>
      </c>
      <c r="D115" s="158">
        <v>0.24032700000000001</v>
      </c>
      <c r="E115" s="158">
        <v>0.77240799999999998</v>
      </c>
      <c r="F115" s="71" t="s">
        <v>421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258</v>
      </c>
      <c r="C116" s="157">
        <v>2.562287</v>
      </c>
      <c r="D116" s="157">
        <v>1.6490020000000001</v>
      </c>
      <c r="E116" s="157">
        <v>0.74365700000000001</v>
      </c>
      <c r="F116" s="69" t="s">
        <v>427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256</v>
      </c>
      <c r="C117" s="158">
        <v>10.955143</v>
      </c>
      <c r="D117" s="158">
        <v>8.4534260000000003</v>
      </c>
      <c r="E117" s="158">
        <v>0.62300699999999998</v>
      </c>
      <c r="F117" s="71" t="s">
        <v>439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640</v>
      </c>
      <c r="C118" s="157" t="s">
        <v>616</v>
      </c>
      <c r="D118" s="157">
        <v>0.29885600000000001</v>
      </c>
      <c r="E118" s="157">
        <v>0.47653200000000001</v>
      </c>
      <c r="F118" s="69" t="s">
        <v>641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275</v>
      </c>
      <c r="C119" s="158">
        <v>0.51577399999999995</v>
      </c>
      <c r="D119" s="158">
        <v>1.3938539999999999</v>
      </c>
      <c r="E119" s="158">
        <v>0.45107799999999998</v>
      </c>
      <c r="F119" s="71" t="s">
        <v>434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249</v>
      </c>
      <c r="C120" s="157">
        <v>7.8101000000000004E-2</v>
      </c>
      <c r="D120" s="157">
        <v>0.442106</v>
      </c>
      <c r="E120" s="157">
        <v>0.44821800000000001</v>
      </c>
      <c r="F120" s="69" t="s">
        <v>392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269</v>
      </c>
      <c r="C121" s="158">
        <v>3.6372100000000001</v>
      </c>
      <c r="D121" s="158">
        <v>2.6255030000000001</v>
      </c>
      <c r="E121" s="158">
        <v>0.44446600000000003</v>
      </c>
      <c r="F121" s="71" t="s">
        <v>414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300</v>
      </c>
      <c r="C122" s="157">
        <v>0.63657200000000003</v>
      </c>
      <c r="D122" s="157">
        <v>0.33435399999999998</v>
      </c>
      <c r="E122" s="157">
        <v>0.38185999999999998</v>
      </c>
      <c r="F122" s="69" t="s">
        <v>444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270</v>
      </c>
      <c r="C123" s="158">
        <v>1.6753229999999999</v>
      </c>
      <c r="D123" s="158">
        <v>0.45008300000000001</v>
      </c>
      <c r="E123" s="158">
        <v>0.36680299999999999</v>
      </c>
      <c r="F123" s="71" t="s">
        <v>428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566</v>
      </c>
      <c r="C124" s="157" t="s">
        <v>616</v>
      </c>
      <c r="D124" s="157">
        <v>2.4919999999999999E-3</v>
      </c>
      <c r="E124" s="157">
        <v>0.34343200000000002</v>
      </c>
      <c r="F124" s="69" t="s">
        <v>567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279</v>
      </c>
      <c r="C125" s="158">
        <v>1.1660999999999999E-2</v>
      </c>
      <c r="D125" s="158">
        <v>0.121891</v>
      </c>
      <c r="E125" s="158">
        <v>0.34179799999999999</v>
      </c>
      <c r="F125" s="71" t="s">
        <v>424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626</v>
      </c>
      <c r="C126" s="157">
        <v>0.36037799999999998</v>
      </c>
      <c r="D126" s="157">
        <v>0.35741699999999998</v>
      </c>
      <c r="E126" s="157">
        <v>0.336121</v>
      </c>
      <c r="F126" s="69" t="s">
        <v>627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662</v>
      </c>
      <c r="C127" s="158">
        <v>1.7440000000000001E-3</v>
      </c>
      <c r="D127" s="158">
        <v>1.4903E-2</v>
      </c>
      <c r="E127" s="158">
        <v>0.31951200000000002</v>
      </c>
      <c r="F127" s="71" t="s">
        <v>663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447</v>
      </c>
      <c r="C128" s="157">
        <v>7.6166999999999999E-2</v>
      </c>
      <c r="D128" s="157">
        <v>0.330461</v>
      </c>
      <c r="E128" s="157">
        <v>0.29815700000000001</v>
      </c>
      <c r="F128" s="69" t="s">
        <v>448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664</v>
      </c>
      <c r="C129" s="158" t="s">
        <v>616</v>
      </c>
      <c r="D129" s="158" t="s">
        <v>616</v>
      </c>
      <c r="E129" s="158">
        <v>0.29698099999999999</v>
      </c>
      <c r="F129" s="71" t="s">
        <v>665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638</v>
      </c>
      <c r="C130" s="157">
        <v>1.4825E-2</v>
      </c>
      <c r="D130" s="157">
        <v>0.39097100000000001</v>
      </c>
      <c r="E130" s="157">
        <v>0.24857399999999999</v>
      </c>
      <c r="F130" s="69" t="s">
        <v>639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286</v>
      </c>
      <c r="C131" s="158">
        <v>5.31E-4</v>
      </c>
      <c r="D131" s="158">
        <v>0.23852000000000001</v>
      </c>
      <c r="E131" s="158">
        <v>0.24529999999999999</v>
      </c>
      <c r="F131" s="71" t="s">
        <v>411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229</v>
      </c>
      <c r="C132" s="157" t="s">
        <v>616</v>
      </c>
      <c r="D132" s="157">
        <v>0.36340899999999998</v>
      </c>
      <c r="E132" s="157">
        <v>0.2432</v>
      </c>
      <c r="F132" s="69" t="s">
        <v>597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302</v>
      </c>
      <c r="C133" s="158">
        <v>0.300705</v>
      </c>
      <c r="D133" s="158">
        <v>0.24684</v>
      </c>
      <c r="E133" s="158">
        <v>0.23397699999999999</v>
      </c>
      <c r="F133" s="71" t="s">
        <v>433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624</v>
      </c>
      <c r="C134" s="157">
        <v>0.29486099999999998</v>
      </c>
      <c r="D134" s="157">
        <v>0.166514</v>
      </c>
      <c r="E134" s="157">
        <v>0.194767</v>
      </c>
      <c r="F134" s="69" t="s">
        <v>625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586</v>
      </c>
      <c r="C135" s="158">
        <v>4.37E-4</v>
      </c>
      <c r="D135" s="158">
        <v>0.23025499999999999</v>
      </c>
      <c r="E135" s="158">
        <v>0.189497</v>
      </c>
      <c r="F135" s="71" t="s">
        <v>623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569</v>
      </c>
      <c r="C136" s="157" t="s">
        <v>616</v>
      </c>
      <c r="D136" s="157">
        <v>0.12035</v>
      </c>
      <c r="E136" s="157">
        <v>0.14064599999999999</v>
      </c>
      <c r="F136" s="69" t="s">
        <v>571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568</v>
      </c>
      <c r="C137" s="158">
        <v>4.5281000000000002E-2</v>
      </c>
      <c r="D137" s="158">
        <v>0.13688</v>
      </c>
      <c r="E137" s="158">
        <v>0.13956299999999999</v>
      </c>
      <c r="F137" s="71" t="s">
        <v>570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628</v>
      </c>
      <c r="C138" s="157">
        <v>0.27165899999999998</v>
      </c>
      <c r="D138" s="157">
        <v>0.206793</v>
      </c>
      <c r="E138" s="157">
        <v>0.13582</v>
      </c>
      <c r="F138" s="69" t="s">
        <v>629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636</v>
      </c>
      <c r="C139" s="158">
        <v>8.5553000000000004E-2</v>
      </c>
      <c r="D139" s="158">
        <v>0.54608299999999999</v>
      </c>
      <c r="E139" s="158">
        <v>0.13478899999999999</v>
      </c>
      <c r="F139" s="71" t="s">
        <v>637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306</v>
      </c>
      <c r="C140" s="157">
        <v>0.201929</v>
      </c>
      <c r="D140" s="157">
        <v>7.1758000000000002E-2</v>
      </c>
      <c r="E140" s="157">
        <v>0.13244900000000001</v>
      </c>
      <c r="F140" s="69" t="s">
        <v>422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666</v>
      </c>
      <c r="C141" s="158">
        <v>2.5999999999999998E-5</v>
      </c>
      <c r="D141" s="158" t="s">
        <v>616</v>
      </c>
      <c r="E141" s="158">
        <v>0.131691</v>
      </c>
      <c r="F141" s="71" t="s">
        <v>667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577</v>
      </c>
      <c r="C142" s="157" t="s">
        <v>616</v>
      </c>
      <c r="D142" s="157">
        <v>5.6000000000000001E-2</v>
      </c>
      <c r="E142" s="157">
        <v>0.13025999999999999</v>
      </c>
      <c r="F142" s="69" t="s">
        <v>578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283</v>
      </c>
      <c r="C143" s="158">
        <v>0.22558600000000001</v>
      </c>
      <c r="D143" s="158">
        <v>0.16908300000000001</v>
      </c>
      <c r="E143" s="158">
        <v>0.12679000000000001</v>
      </c>
      <c r="F143" s="71" t="s">
        <v>418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499</v>
      </c>
      <c r="C144" s="157">
        <v>0.239649</v>
      </c>
      <c r="D144" s="157">
        <v>2.1708000000000002E-2</v>
      </c>
      <c r="E144" s="157">
        <v>0.11122700000000001</v>
      </c>
      <c r="F144" s="69" t="s">
        <v>500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497</v>
      </c>
      <c r="C145" s="158">
        <v>0.17782999999999999</v>
      </c>
      <c r="D145" s="158">
        <v>0.87813699999999995</v>
      </c>
      <c r="E145" s="158">
        <v>0.105951</v>
      </c>
      <c r="F145" s="71" t="s">
        <v>498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220</v>
      </c>
      <c r="C146" s="157">
        <v>0.15742900000000001</v>
      </c>
      <c r="D146" s="157">
        <v>7.2089E-2</v>
      </c>
      <c r="E146" s="157">
        <v>9.6276E-2</v>
      </c>
      <c r="F146" s="69" t="s">
        <v>401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501</v>
      </c>
      <c r="C147" s="158">
        <v>0.198462</v>
      </c>
      <c r="D147" s="158">
        <v>0.113916</v>
      </c>
      <c r="E147" s="158">
        <v>9.2279E-2</v>
      </c>
      <c r="F147" s="71" t="s">
        <v>502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245</v>
      </c>
      <c r="C148" s="157">
        <v>9.9559999999999996E-3</v>
      </c>
      <c r="D148" s="157">
        <v>2.4094000000000001E-2</v>
      </c>
      <c r="E148" s="157">
        <v>8.1985000000000002E-2</v>
      </c>
      <c r="F148" s="69" t="s">
        <v>395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574</v>
      </c>
      <c r="C149" s="158">
        <v>23.988458999999999</v>
      </c>
      <c r="D149" s="158">
        <v>0.10498</v>
      </c>
      <c r="E149" s="158">
        <v>7.1968000000000004E-2</v>
      </c>
      <c r="F149" s="71" t="s">
        <v>575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239</v>
      </c>
      <c r="C150" s="157">
        <v>4.1193E-2</v>
      </c>
      <c r="D150" s="157" t="s">
        <v>616</v>
      </c>
      <c r="E150" s="157">
        <v>6.6071000000000005E-2</v>
      </c>
      <c r="F150" s="69" t="s">
        <v>375</v>
      </c>
      <c r="G150" s="31">
        <v>143</v>
      </c>
      <c r="L150" s="2"/>
      <c r="M150" s="2"/>
    </row>
    <row r="151" spans="1:13" ht="20.100000000000001" customHeight="1">
      <c r="A151" s="35">
        <v>144</v>
      </c>
      <c r="B151" s="70" t="s">
        <v>668</v>
      </c>
      <c r="C151" s="158">
        <v>0.22392699999999999</v>
      </c>
      <c r="D151" s="158" t="s">
        <v>616</v>
      </c>
      <c r="E151" s="158">
        <v>6.4002000000000003E-2</v>
      </c>
      <c r="F151" s="71" t="s">
        <v>669</v>
      </c>
      <c r="G151" s="35">
        <v>144</v>
      </c>
      <c r="L151" s="2"/>
      <c r="M151" s="2"/>
    </row>
    <row r="152" spans="1:13" ht="20.100000000000001" customHeight="1" thickBot="1">
      <c r="A152" s="31"/>
      <c r="B152" s="68" t="s">
        <v>287</v>
      </c>
      <c r="C152" s="157">
        <v>4.0708900000000003</v>
      </c>
      <c r="D152" s="157">
        <v>87.286130999999969</v>
      </c>
      <c r="E152" s="157">
        <v>0.43037800000000004</v>
      </c>
      <c r="F152" s="69" t="s">
        <v>621</v>
      </c>
      <c r="G152" s="31"/>
      <c r="L152" s="2"/>
      <c r="M152" s="2"/>
    </row>
    <row r="153" spans="1:13" ht="19.5" customHeight="1" thickBot="1">
      <c r="A153" s="52"/>
      <c r="B153" s="72" t="s">
        <v>78</v>
      </c>
      <c r="C153" s="160">
        <f>SUM(C8:C152)</f>
        <v>41564.355924000003</v>
      </c>
      <c r="D153" s="160">
        <f>SUM(D8:D152)</f>
        <v>41918.921860999988</v>
      </c>
      <c r="E153" s="160">
        <f>SUM(E8:E152)</f>
        <v>35307.238037999967</v>
      </c>
      <c r="F153" s="73" t="s">
        <v>1</v>
      </c>
      <c r="G153" s="55"/>
      <c r="L153" s="2"/>
      <c r="M153" s="2"/>
    </row>
    <row r="154" spans="1:13" ht="35.1" customHeight="1">
      <c r="A154" s="1"/>
      <c r="B154" s="1"/>
      <c r="C154" s="204"/>
      <c r="D154" s="204"/>
      <c r="E154" s="204"/>
      <c r="F154" s="1"/>
      <c r="G154" s="1"/>
      <c r="L154" s="2"/>
      <c r="M15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>
      <c r="I1" s="21" t="s">
        <v>77</v>
      </c>
    </row>
    <row r="2" spans="1:19" ht="24" customHeight="1"/>
    <row r="3" spans="1:19" ht="23.25" customHeight="1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>
      <c r="A5" s="230" t="s">
        <v>84</v>
      </c>
      <c r="B5" s="241" t="s">
        <v>101</v>
      </c>
      <c r="C5" s="12" t="s">
        <v>645</v>
      </c>
      <c r="D5" s="12" t="s">
        <v>642</v>
      </c>
      <c r="E5" s="12" t="s">
        <v>645</v>
      </c>
      <c r="F5" s="237" t="s">
        <v>105</v>
      </c>
      <c r="G5" s="238" t="s">
        <v>83</v>
      </c>
      <c r="L5" s="2"/>
      <c r="M5" s="2"/>
    </row>
    <row r="6" spans="1:19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>
      <c r="A8" s="89">
        <v>1</v>
      </c>
      <c r="B8" s="68" t="s">
        <v>98</v>
      </c>
      <c r="C8" s="157">
        <v>18568.168597</v>
      </c>
      <c r="D8" s="157">
        <v>16632.314892999999</v>
      </c>
      <c r="E8" s="157">
        <v>15229.314673000001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>
      <c r="A9" s="90">
        <v>2</v>
      </c>
      <c r="B9" s="70" t="s">
        <v>99</v>
      </c>
      <c r="C9" s="158">
        <v>14395.214572999999</v>
      </c>
      <c r="D9" s="158">
        <v>15345.212261999999</v>
      </c>
      <c r="E9" s="158">
        <v>12203.312819000001</v>
      </c>
      <c r="F9" s="71" t="s">
        <v>103</v>
      </c>
      <c r="G9" s="66">
        <v>2</v>
      </c>
      <c r="L9" s="2"/>
      <c r="M9" s="2"/>
    </row>
    <row r="10" spans="1:19" ht="20.100000000000001" customHeight="1" thickBot="1">
      <c r="A10" s="91">
        <v>3</v>
      </c>
      <c r="B10" s="87" t="s">
        <v>100</v>
      </c>
      <c r="C10" s="159">
        <v>8600.9727540000004</v>
      </c>
      <c r="D10" s="159">
        <v>9941.3947059999991</v>
      </c>
      <c r="E10" s="159">
        <v>7874.6105459999999</v>
      </c>
      <c r="F10" s="88" t="s">
        <v>104</v>
      </c>
      <c r="G10" s="81">
        <v>3</v>
      </c>
      <c r="L10" s="2"/>
      <c r="M10" s="2"/>
    </row>
    <row r="11" spans="1:19" ht="19.5" customHeight="1" thickBot="1">
      <c r="A11" s="92"/>
      <c r="B11" s="72" t="s">
        <v>78</v>
      </c>
      <c r="C11" s="160">
        <f>SUM(C8:C10)</f>
        <v>41564.355924000003</v>
      </c>
      <c r="D11" s="160">
        <f>SUM(D8:D10)</f>
        <v>41918.921860999995</v>
      </c>
      <c r="E11" s="160">
        <f>SUM(E8:E10)</f>
        <v>35307.238037999996</v>
      </c>
      <c r="F11" s="73" t="s">
        <v>1</v>
      </c>
      <c r="G11" s="82"/>
      <c r="L11" s="2"/>
      <c r="M11" s="2"/>
    </row>
    <row r="12" spans="1:19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101</v>
      </c>
      <c r="C5" s="12" t="s">
        <v>645</v>
      </c>
      <c r="D5" s="12" t="s">
        <v>642</v>
      </c>
      <c r="E5" s="12" t="s">
        <v>645</v>
      </c>
      <c r="F5" s="237" t="s">
        <v>105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>
      <c r="A8" s="83">
        <v>1</v>
      </c>
      <c r="B8" s="45" t="s">
        <v>106</v>
      </c>
      <c r="C8" s="157">
        <v>1151.038918</v>
      </c>
      <c r="D8" s="157">
        <v>1287.9218739999999</v>
      </c>
      <c r="E8" s="157">
        <v>634.15378299999998</v>
      </c>
      <c r="F8" s="46" t="s">
        <v>109</v>
      </c>
      <c r="G8" s="65">
        <v>1</v>
      </c>
      <c r="L8" s="2"/>
      <c r="M8" s="2"/>
    </row>
    <row r="9" spans="1:13" ht="20.100000000000001" customHeight="1">
      <c r="A9" s="84">
        <v>2</v>
      </c>
      <c r="B9" s="47" t="s">
        <v>107</v>
      </c>
      <c r="C9" s="158">
        <v>9398.7139090000001</v>
      </c>
      <c r="D9" s="158">
        <v>9972.3223080000007</v>
      </c>
      <c r="E9" s="158">
        <v>7981.1909660000001</v>
      </c>
      <c r="F9" s="48" t="s">
        <v>111</v>
      </c>
      <c r="G9" s="66">
        <v>2</v>
      </c>
      <c r="L9" s="2"/>
      <c r="M9" s="2"/>
    </row>
    <row r="10" spans="1:13" ht="20.100000000000001" customHeight="1" thickBot="1">
      <c r="A10" s="85">
        <v>3</v>
      </c>
      <c r="B10" s="50" t="s">
        <v>108</v>
      </c>
      <c r="C10" s="159">
        <v>31014.603096999999</v>
      </c>
      <c r="D10" s="159">
        <v>30658.677679</v>
      </c>
      <c r="E10" s="159">
        <v>26691.893289</v>
      </c>
      <c r="F10" s="51" t="s">
        <v>110</v>
      </c>
      <c r="G10" s="81">
        <v>3</v>
      </c>
      <c r="L10" s="2"/>
      <c r="M10" s="2"/>
    </row>
    <row r="11" spans="1:13" ht="19.5" customHeight="1" thickBot="1">
      <c r="A11" s="86"/>
      <c r="B11" s="53" t="s">
        <v>78</v>
      </c>
      <c r="C11" s="160">
        <f>SUM(C8:C10)</f>
        <v>41564.355924000003</v>
      </c>
      <c r="D11" s="160">
        <f>SUM(D8:D10)</f>
        <v>41918.921861000003</v>
      </c>
      <c r="E11" s="160">
        <f>SUM(E8:E10)</f>
        <v>35307.238037999996</v>
      </c>
      <c r="F11" s="54" t="s">
        <v>1</v>
      </c>
      <c r="G11" s="82"/>
      <c r="L11" s="2"/>
      <c r="M11" s="2"/>
    </row>
    <row r="12" spans="1:13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workbookViewId="0"/>
  </sheetViews>
  <sheetFormatPr defaultColWidth="8.5703125" defaultRowHeight="18" customHeight="1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>
      <c r="I1" s="21" t="s">
        <v>77</v>
      </c>
    </row>
    <row r="2" spans="1:18" ht="24" customHeight="1">
      <c r="C2" s="20"/>
      <c r="D2" s="20"/>
      <c r="E2" s="20"/>
    </row>
    <row r="3" spans="1:18" ht="23.25" customHeight="1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>
      <c r="A5" s="230" t="s">
        <v>127</v>
      </c>
      <c r="B5" s="244" t="s">
        <v>128</v>
      </c>
      <c r="C5" s="12" t="s">
        <v>645</v>
      </c>
      <c r="D5" s="12" t="s">
        <v>642</v>
      </c>
      <c r="E5" s="12" t="s">
        <v>645</v>
      </c>
      <c r="F5" s="242" t="s">
        <v>126</v>
      </c>
      <c r="G5" s="238" t="s">
        <v>125</v>
      </c>
      <c r="L5" s="2"/>
      <c r="M5" s="2"/>
    </row>
    <row r="6" spans="1:18" ht="18" customHeight="1">
      <c r="A6" s="230"/>
      <c r="B6" s="244"/>
      <c r="C6" s="18">
        <v>2018</v>
      </c>
      <c r="D6" s="18">
        <v>2019</v>
      </c>
      <c r="E6" s="18">
        <v>2019</v>
      </c>
      <c r="F6" s="242"/>
      <c r="G6" s="238"/>
      <c r="L6" s="2"/>
      <c r="M6" s="2"/>
    </row>
    <row r="7" spans="1:18" ht="18" customHeight="1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>
      <c r="A8" s="100" t="s">
        <v>140</v>
      </c>
      <c r="B8" s="75" t="s">
        <v>0</v>
      </c>
      <c r="C8" s="161">
        <f>SUBTOTAL(9,C9:C19)</f>
        <v>26328.703837999998</v>
      </c>
      <c r="D8" s="161">
        <f>SUBTOTAL(9,D9:D19)</f>
        <v>24933.417575000003</v>
      </c>
      <c r="E8" s="161">
        <f>SUBTOTAL(9,E9:E19)</f>
        <v>21118.826244</v>
      </c>
      <c r="F8" s="76" t="s">
        <v>1</v>
      </c>
      <c r="G8" s="97" t="s">
        <v>129</v>
      </c>
      <c r="L8" s="2"/>
      <c r="M8" s="2"/>
    </row>
    <row r="9" spans="1:18" ht="20.100000000000001" customHeight="1">
      <c r="A9" s="101"/>
      <c r="B9" s="68" t="s">
        <v>143</v>
      </c>
      <c r="C9" s="157">
        <v>11736.3305</v>
      </c>
      <c r="D9" s="157">
        <v>12309.073745</v>
      </c>
      <c r="E9" s="157">
        <v>10847.958352</v>
      </c>
      <c r="F9" s="69" t="s">
        <v>445</v>
      </c>
      <c r="G9" s="98"/>
      <c r="I9" s="11"/>
      <c r="J9" s="10"/>
      <c r="K9" s="10"/>
      <c r="L9" s="2"/>
      <c r="M9" s="2"/>
    </row>
    <row r="10" spans="1:18" ht="20.100000000000001" customHeight="1">
      <c r="A10" s="102"/>
      <c r="B10" s="70" t="s">
        <v>144</v>
      </c>
      <c r="C10" s="158">
        <v>10683.995647</v>
      </c>
      <c r="D10" s="158">
        <v>7760.5649009999997</v>
      </c>
      <c r="E10" s="158">
        <v>6513.5121660000004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>
      <c r="A11" s="101"/>
      <c r="B11" s="68" t="s">
        <v>148</v>
      </c>
      <c r="C11" s="157">
        <v>813.27626099999998</v>
      </c>
      <c r="D11" s="157">
        <v>1395.310747</v>
      </c>
      <c r="E11" s="157">
        <v>1343.7893300000001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>
      <c r="A12" s="102"/>
      <c r="B12" s="70" t="s">
        <v>145</v>
      </c>
      <c r="C12" s="158">
        <v>1286.963782</v>
      </c>
      <c r="D12" s="158">
        <v>1091.523443</v>
      </c>
      <c r="E12" s="158">
        <v>821.91712800000005</v>
      </c>
      <c r="F12" s="71" t="s">
        <v>446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>
      <c r="A13" s="101"/>
      <c r="B13" s="68" t="s">
        <v>146</v>
      </c>
      <c r="C13" s="157">
        <v>954.71652400000005</v>
      </c>
      <c r="D13" s="157">
        <v>789.08977700000003</v>
      </c>
      <c r="E13" s="157">
        <v>641.95500600000003</v>
      </c>
      <c r="F13" s="69" t="s">
        <v>288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>
      <c r="A14" s="102"/>
      <c r="B14" s="70" t="s">
        <v>310</v>
      </c>
      <c r="C14" s="158">
        <v>306.39280200000002</v>
      </c>
      <c r="D14" s="158">
        <v>470.68985199999997</v>
      </c>
      <c r="E14" s="158">
        <v>491.43988200000001</v>
      </c>
      <c r="F14" s="71" t="s">
        <v>311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>
      <c r="A15" s="101"/>
      <c r="B15" s="68" t="s">
        <v>150</v>
      </c>
      <c r="C15" s="157">
        <v>100.469717</v>
      </c>
      <c r="D15" s="157">
        <v>259.52564899999999</v>
      </c>
      <c r="E15" s="157">
        <v>185.82517899999999</v>
      </c>
      <c r="F15" s="69" t="s">
        <v>289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>
      <c r="A16" s="102"/>
      <c r="B16" s="70" t="s">
        <v>149</v>
      </c>
      <c r="C16" s="158">
        <v>179.22152500000001</v>
      </c>
      <c r="D16" s="158">
        <v>252.33159800000001</v>
      </c>
      <c r="E16" s="158">
        <v>137.318535</v>
      </c>
      <c r="F16" s="71" t="s">
        <v>290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>
      <c r="A17" s="101"/>
      <c r="B17" s="68" t="s">
        <v>147</v>
      </c>
      <c r="C17" s="157">
        <v>251.78736900000001</v>
      </c>
      <c r="D17" s="157">
        <v>530.77709600000003</v>
      </c>
      <c r="E17" s="157">
        <v>116.77105299999999</v>
      </c>
      <c r="F17" s="69" t="s">
        <v>598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>
      <c r="A18" s="102"/>
      <c r="B18" s="70" t="s">
        <v>151</v>
      </c>
      <c r="C18" s="158">
        <v>15.549711</v>
      </c>
      <c r="D18" s="158">
        <v>74.528880000000001</v>
      </c>
      <c r="E18" s="158">
        <v>18.319672000000001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>
      <c r="A19" s="101"/>
      <c r="B19" s="68" t="s">
        <v>630</v>
      </c>
      <c r="C19" s="157">
        <v>0</v>
      </c>
      <c r="D19" s="157">
        <v>1.887E-3</v>
      </c>
      <c r="E19" s="157">
        <v>1.9941E-2</v>
      </c>
      <c r="F19" s="69" t="s">
        <v>631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>
      <c r="A20" s="100" t="s">
        <v>141</v>
      </c>
      <c r="B20" s="75" t="s">
        <v>0</v>
      </c>
      <c r="C20" s="161">
        <f>SUBTOTAL(9,C21:C29)</f>
        <v>6408.6487289999995</v>
      </c>
      <c r="D20" s="161">
        <f>SUBTOTAL(9,D21:D29)</f>
        <v>6574.6591039999985</v>
      </c>
      <c r="E20" s="161">
        <f>SUBTOTAL(9,E21:E29)</f>
        <v>6025.4370779999999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>
      <c r="A21" s="102"/>
      <c r="B21" s="70" t="s">
        <v>152</v>
      </c>
      <c r="C21" s="158">
        <v>2961.0402669999999</v>
      </c>
      <c r="D21" s="158">
        <v>3045.193863</v>
      </c>
      <c r="E21" s="158">
        <v>2987.4351200000001</v>
      </c>
      <c r="F21" s="71" t="s">
        <v>599</v>
      </c>
      <c r="G21" s="99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>
      <c r="A22" s="101"/>
      <c r="B22" s="68" t="s">
        <v>153</v>
      </c>
      <c r="C22" s="157">
        <v>1997.6178399999999</v>
      </c>
      <c r="D22" s="157">
        <v>2222.1609749999998</v>
      </c>
      <c r="E22" s="157">
        <v>1803.5888729999999</v>
      </c>
      <c r="F22" s="69" t="s">
        <v>593</v>
      </c>
      <c r="G22" s="98"/>
      <c r="I22" s="11"/>
      <c r="L22" s="2"/>
      <c r="M22" s="2"/>
      <c r="N22"/>
      <c r="O22"/>
      <c r="P22"/>
      <c r="Q22"/>
      <c r="R22"/>
    </row>
    <row r="23" spans="1:18" ht="20.100000000000001" customHeight="1">
      <c r="A23" s="102"/>
      <c r="B23" s="70" t="s">
        <v>154</v>
      </c>
      <c r="C23" s="158">
        <v>1040.0591260000001</v>
      </c>
      <c r="D23" s="158">
        <v>750.22583799999995</v>
      </c>
      <c r="E23" s="158">
        <v>743.81937400000004</v>
      </c>
      <c r="F23" s="71" t="s">
        <v>132</v>
      </c>
      <c r="G23" s="99"/>
      <c r="I23" s="11"/>
      <c r="L23" s="2"/>
      <c r="M23" s="2"/>
    </row>
    <row r="24" spans="1:18" ht="20.100000000000001" customHeight="1">
      <c r="A24" s="101"/>
      <c r="B24" s="68" t="s">
        <v>155</v>
      </c>
      <c r="C24" s="157">
        <v>188.27916300000001</v>
      </c>
      <c r="D24" s="157">
        <v>275.16723000000002</v>
      </c>
      <c r="E24" s="157">
        <v>253.02608699999999</v>
      </c>
      <c r="F24" s="69" t="s">
        <v>133</v>
      </c>
      <c r="G24" s="98"/>
      <c r="I24" s="11"/>
      <c r="L24" s="2"/>
      <c r="M24" s="2"/>
    </row>
    <row r="25" spans="1:18" ht="20.100000000000001" customHeight="1">
      <c r="A25" s="102"/>
      <c r="B25" s="70" t="s">
        <v>156</v>
      </c>
      <c r="C25" s="158">
        <v>113.55727400000001</v>
      </c>
      <c r="D25" s="158">
        <v>130.570932</v>
      </c>
      <c r="E25" s="158">
        <v>112.551204</v>
      </c>
      <c r="F25" s="71" t="s">
        <v>134</v>
      </c>
      <c r="G25" s="99"/>
      <c r="I25" s="11"/>
      <c r="L25" s="2"/>
      <c r="M25" s="2"/>
    </row>
    <row r="26" spans="1:18" ht="20.100000000000001" customHeight="1">
      <c r="A26" s="101"/>
      <c r="B26" s="68" t="s">
        <v>158</v>
      </c>
      <c r="C26" s="157">
        <v>54.992488000000002</v>
      </c>
      <c r="D26" s="157">
        <v>52.145003000000003</v>
      </c>
      <c r="E26" s="157">
        <v>58.634480000000003</v>
      </c>
      <c r="F26" s="69" t="s">
        <v>136</v>
      </c>
      <c r="G26" s="98"/>
      <c r="I26" s="11"/>
      <c r="L26" s="2"/>
      <c r="M26" s="2"/>
    </row>
    <row r="27" spans="1:18" ht="20.100000000000001" customHeight="1">
      <c r="A27" s="102"/>
      <c r="B27" s="70" t="s">
        <v>159</v>
      </c>
      <c r="C27" s="158">
        <v>42.129841999999996</v>
      </c>
      <c r="D27" s="158">
        <v>91.762338999999997</v>
      </c>
      <c r="E27" s="158">
        <v>56.507528000000001</v>
      </c>
      <c r="F27" s="71" t="s">
        <v>137</v>
      </c>
      <c r="G27" s="99"/>
      <c r="I27" s="11"/>
      <c r="L27" s="2"/>
      <c r="M27" s="2"/>
    </row>
    <row r="28" spans="1:18" ht="20.100000000000001" customHeight="1">
      <c r="A28" s="101"/>
      <c r="B28" s="68" t="s">
        <v>160</v>
      </c>
      <c r="C28" s="157">
        <v>10.951229</v>
      </c>
      <c r="D28" s="157">
        <v>7.4329239999999999</v>
      </c>
      <c r="E28" s="157">
        <v>9.8744119999999995</v>
      </c>
      <c r="F28" s="69" t="s">
        <v>138</v>
      </c>
      <c r="G28" s="98"/>
      <c r="I28" s="11"/>
      <c r="L28" s="2"/>
      <c r="M28" s="2"/>
    </row>
    <row r="29" spans="1:18" ht="20.100000000000001" customHeight="1">
      <c r="A29" s="102"/>
      <c r="B29" s="70" t="s">
        <v>157</v>
      </c>
      <c r="C29" s="158">
        <v>2.1499999999999998E-2</v>
      </c>
      <c r="D29" s="158">
        <v>0</v>
      </c>
      <c r="E29" s="158">
        <v>0</v>
      </c>
      <c r="F29" s="71" t="s">
        <v>135</v>
      </c>
      <c r="G29" s="99"/>
      <c r="I29" s="11"/>
      <c r="L29" s="2"/>
      <c r="M29" s="2"/>
    </row>
    <row r="30" spans="1:18" ht="20.100000000000001" customHeight="1">
      <c r="A30" s="100" t="s">
        <v>142</v>
      </c>
      <c r="B30" s="75" t="s">
        <v>0</v>
      </c>
      <c r="C30" s="161">
        <f>SUBTOTAL(9,C31:C45)</f>
        <v>8827.0013570000028</v>
      </c>
      <c r="D30" s="161">
        <f>SUBTOTAL(9,D31:D45)</f>
        <v>10410.845181999997</v>
      </c>
      <c r="E30" s="161">
        <f>SUBTOTAL(9,E31:E45)</f>
        <v>8162.9747159999988</v>
      </c>
      <c r="F30" s="76" t="s">
        <v>1</v>
      </c>
      <c r="G30" s="97" t="s">
        <v>131</v>
      </c>
      <c r="L30" s="2"/>
      <c r="M30" s="2"/>
    </row>
    <row r="31" spans="1:18" ht="20.100000000000001" customHeight="1">
      <c r="A31" s="101"/>
      <c r="B31" s="68" t="s">
        <v>161</v>
      </c>
      <c r="C31" s="157">
        <v>4534.5291049999996</v>
      </c>
      <c r="D31" s="157">
        <v>5358.162045</v>
      </c>
      <c r="E31" s="157">
        <v>4284.3146969999998</v>
      </c>
      <c r="F31" s="69" t="s">
        <v>602</v>
      </c>
      <c r="G31" s="98"/>
      <c r="I31" s="11"/>
      <c r="J31" s="11"/>
      <c r="K31" s="15"/>
      <c r="L31" s="2"/>
      <c r="M31" s="2"/>
    </row>
    <row r="32" spans="1:18" ht="20.100000000000001" customHeight="1">
      <c r="A32" s="102"/>
      <c r="B32" s="70" t="s">
        <v>162</v>
      </c>
      <c r="C32" s="158">
        <v>1661.8211309999999</v>
      </c>
      <c r="D32" s="158">
        <v>2297.3956330000001</v>
      </c>
      <c r="E32" s="158">
        <v>1973.6373000000001</v>
      </c>
      <c r="F32" s="71" t="s">
        <v>139</v>
      </c>
      <c r="G32" s="99"/>
      <c r="I32" s="11"/>
      <c r="J32" s="11"/>
      <c r="K32" s="15"/>
      <c r="L32" s="2"/>
      <c r="M32" s="2"/>
    </row>
    <row r="33" spans="1:13" ht="20.100000000000001" customHeight="1">
      <c r="A33" s="101"/>
      <c r="B33" s="68" t="s">
        <v>607</v>
      </c>
      <c r="C33" s="157">
        <v>2554.427318</v>
      </c>
      <c r="D33" s="157">
        <v>2684.1581409999999</v>
      </c>
      <c r="E33" s="157">
        <v>1834.463268</v>
      </c>
      <c r="F33" s="69" t="s">
        <v>600</v>
      </c>
      <c r="G33" s="98"/>
      <c r="I33" s="11"/>
      <c r="J33" s="11"/>
      <c r="K33" s="15"/>
      <c r="L33" s="2"/>
      <c r="M33" s="2"/>
    </row>
    <row r="34" spans="1:13" ht="20.100000000000001" customHeight="1">
      <c r="A34" s="102"/>
      <c r="B34" s="70" t="s">
        <v>595</v>
      </c>
      <c r="C34" s="158">
        <v>48.131352</v>
      </c>
      <c r="D34" s="158">
        <v>41.938563000000002</v>
      </c>
      <c r="E34" s="158">
        <v>47.033769999999997</v>
      </c>
      <c r="F34" s="71" t="s">
        <v>601</v>
      </c>
      <c r="G34" s="99"/>
      <c r="I34" s="11"/>
      <c r="J34" s="11"/>
      <c r="K34" s="15"/>
      <c r="L34" s="2"/>
      <c r="M34" s="2"/>
    </row>
    <row r="35" spans="1:13" ht="20.100000000000001" customHeight="1">
      <c r="A35" s="101"/>
      <c r="B35" s="68" t="s">
        <v>594</v>
      </c>
      <c r="C35" s="157">
        <v>8.2596000000000007</v>
      </c>
      <c r="D35" s="157">
        <v>9.6824960000000004</v>
      </c>
      <c r="E35" s="157">
        <v>8.8801919999999992</v>
      </c>
      <c r="F35" s="69" t="s">
        <v>604</v>
      </c>
      <c r="G35" s="98"/>
      <c r="I35" s="11"/>
      <c r="J35" s="11"/>
      <c r="K35" s="15"/>
      <c r="L35" s="2"/>
      <c r="M35" s="2"/>
    </row>
    <row r="36" spans="1:13" ht="20.100000000000001" customHeight="1">
      <c r="A36" s="102"/>
      <c r="B36" s="70" t="s">
        <v>163</v>
      </c>
      <c r="C36" s="158">
        <v>5.9915750000000001</v>
      </c>
      <c r="D36" s="158">
        <v>4.8582720000000004</v>
      </c>
      <c r="E36" s="158">
        <v>6.4281920000000001</v>
      </c>
      <c r="F36" s="71" t="s">
        <v>606</v>
      </c>
      <c r="G36" s="99"/>
      <c r="I36" s="11"/>
      <c r="J36" s="11"/>
      <c r="K36" s="15"/>
      <c r="L36" s="2"/>
      <c r="M36" s="2"/>
    </row>
    <row r="37" spans="1:13" ht="20.100000000000001" customHeight="1">
      <c r="A37" s="101"/>
      <c r="B37" s="68" t="s">
        <v>164</v>
      </c>
      <c r="C37" s="157">
        <v>3.744812</v>
      </c>
      <c r="D37" s="157">
        <v>4.1832690000000001</v>
      </c>
      <c r="E37" s="157">
        <v>3.5336349999999999</v>
      </c>
      <c r="F37" s="69" t="s">
        <v>603</v>
      </c>
      <c r="G37" s="98"/>
      <c r="I37" s="11"/>
      <c r="J37" s="11"/>
      <c r="K37" s="15"/>
      <c r="L37" s="2"/>
      <c r="M37" s="2"/>
    </row>
    <row r="38" spans="1:13" ht="20.100000000000001" customHeight="1">
      <c r="A38" s="102"/>
      <c r="B38" s="70" t="s">
        <v>167</v>
      </c>
      <c r="C38" s="158">
        <v>1.7240439999999999</v>
      </c>
      <c r="D38" s="158">
        <v>2.381173</v>
      </c>
      <c r="E38" s="158">
        <v>1.821062</v>
      </c>
      <c r="F38" s="71" t="s">
        <v>609</v>
      </c>
      <c r="G38" s="99"/>
      <c r="I38" s="11"/>
      <c r="J38" s="11"/>
      <c r="K38" s="15"/>
      <c r="L38" s="2"/>
      <c r="M38" s="2"/>
    </row>
    <row r="39" spans="1:13" ht="20.100000000000001" customHeight="1">
      <c r="A39" s="101"/>
      <c r="B39" s="68" t="s">
        <v>608</v>
      </c>
      <c r="C39" s="157">
        <v>3.7423449999999998</v>
      </c>
      <c r="D39" s="157">
        <v>0.75622599999999995</v>
      </c>
      <c r="E39" s="157">
        <v>0.90888100000000005</v>
      </c>
      <c r="F39" s="69" t="s">
        <v>605</v>
      </c>
      <c r="G39" s="98"/>
      <c r="I39" s="11"/>
      <c r="J39" s="11"/>
      <c r="K39" s="15"/>
      <c r="L39" s="2"/>
      <c r="M39" s="2"/>
    </row>
    <row r="40" spans="1:13" ht="20.100000000000001" customHeight="1">
      <c r="A40" s="102"/>
      <c r="B40" s="70" t="s">
        <v>166</v>
      </c>
      <c r="C40" s="158">
        <v>1.7901800000000001</v>
      </c>
      <c r="D40" s="158">
        <v>4.5020889999999998</v>
      </c>
      <c r="E40" s="158">
        <v>0.87748400000000004</v>
      </c>
      <c r="F40" s="71" t="s">
        <v>611</v>
      </c>
      <c r="G40" s="99"/>
      <c r="I40" s="11"/>
      <c r="J40" s="11"/>
      <c r="K40" s="15"/>
      <c r="L40" s="2"/>
      <c r="M40" s="2"/>
    </row>
    <row r="41" spans="1:13" ht="20.100000000000001" customHeight="1">
      <c r="A41" s="101"/>
      <c r="B41" s="68" t="s">
        <v>165</v>
      </c>
      <c r="C41" s="157">
        <v>2.471997</v>
      </c>
      <c r="D41" s="157">
        <v>1.545356</v>
      </c>
      <c r="E41" s="157">
        <v>0.74880500000000005</v>
      </c>
      <c r="F41" s="69" t="s">
        <v>610</v>
      </c>
      <c r="G41" s="98"/>
      <c r="I41" s="11"/>
      <c r="J41" s="11"/>
      <c r="K41" s="15"/>
      <c r="L41" s="2"/>
      <c r="M41" s="2"/>
    </row>
    <row r="42" spans="1:13" ht="20.100000000000001" customHeight="1">
      <c r="A42" s="102"/>
      <c r="B42" s="70" t="s">
        <v>170</v>
      </c>
      <c r="C42" s="158">
        <v>0.13050300000000001</v>
      </c>
      <c r="D42" s="158">
        <v>1.002235</v>
      </c>
      <c r="E42" s="158">
        <v>0.187142</v>
      </c>
      <c r="F42" s="71" t="s">
        <v>614</v>
      </c>
      <c r="G42" s="99"/>
      <c r="I42" s="11"/>
      <c r="J42" s="11"/>
      <c r="K42" s="15"/>
      <c r="L42" s="2"/>
      <c r="M42" s="2"/>
    </row>
    <row r="43" spans="1:13" ht="20.100000000000001" customHeight="1">
      <c r="A43" s="101"/>
      <c r="B43" s="68" t="s">
        <v>169</v>
      </c>
      <c r="C43" s="157">
        <v>0.172038</v>
      </c>
      <c r="D43" s="157">
        <v>0.233933</v>
      </c>
      <c r="E43" s="157">
        <v>8.3795999999999995E-2</v>
      </c>
      <c r="F43" s="69" t="s">
        <v>612</v>
      </c>
      <c r="G43" s="98"/>
      <c r="I43" s="11"/>
      <c r="J43" s="11"/>
      <c r="K43" s="15"/>
      <c r="L43" s="2"/>
      <c r="M43" s="2"/>
    </row>
    <row r="44" spans="1:13" ht="20.100000000000001" customHeight="1">
      <c r="A44" s="102"/>
      <c r="B44" s="70" t="s">
        <v>168</v>
      </c>
      <c r="C44" s="158">
        <v>5.3672999999999998E-2</v>
      </c>
      <c r="D44" s="158">
        <v>3.3835999999999998E-2</v>
      </c>
      <c r="E44" s="158">
        <v>5.6492000000000001E-2</v>
      </c>
      <c r="F44" s="71" t="s">
        <v>613</v>
      </c>
      <c r="G44" s="99"/>
      <c r="I44" s="11"/>
      <c r="J44" s="11"/>
      <c r="K44" s="15"/>
      <c r="L44" s="2"/>
      <c r="M44" s="2"/>
    </row>
    <row r="45" spans="1:13" ht="20.100000000000001" customHeight="1" thickBot="1">
      <c r="A45" s="101"/>
      <c r="B45" s="68" t="s">
        <v>596</v>
      </c>
      <c r="C45" s="157">
        <v>1.1684E-2</v>
      </c>
      <c r="D45" s="157">
        <v>1.1915E-2</v>
      </c>
      <c r="E45" s="157">
        <v>0</v>
      </c>
      <c r="F45" s="69" t="s">
        <v>615</v>
      </c>
      <c r="G45" s="98"/>
      <c r="I45" s="11"/>
      <c r="J45" s="11"/>
      <c r="K45" s="15"/>
      <c r="L45" s="2"/>
      <c r="M45" s="2"/>
    </row>
    <row r="46" spans="1:13" ht="19.5" customHeight="1" thickBot="1">
      <c r="A46" s="103"/>
      <c r="B46" s="72" t="s">
        <v>78</v>
      </c>
      <c r="C46" s="160">
        <f>SUBTOTAL(9,C8:C45)</f>
        <v>41564.353923999981</v>
      </c>
      <c r="D46" s="160">
        <f>SUBTOTAL(9,D8:D45)</f>
        <v>41918.921861000017</v>
      </c>
      <c r="E46" s="160">
        <f>SUBTOTAL(9,E8:E45)</f>
        <v>35307.238038000003</v>
      </c>
      <c r="F46" s="73" t="s">
        <v>1</v>
      </c>
      <c r="G46" s="82"/>
      <c r="L46" s="2"/>
      <c r="M46" s="2"/>
    </row>
    <row r="47" spans="1:13" ht="35.1" customHeight="1">
      <c r="A47" s="1"/>
      <c r="B47" s="1"/>
      <c r="C47" s="204"/>
      <c r="D47" s="204"/>
      <c r="E47" s="204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19.5" customHeight="1"/>
    <row r="3" spans="1:13" ht="23.25" customHeight="1">
      <c r="A3" s="239" t="s">
        <v>584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523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>
      <c r="A5" s="230" t="s">
        <v>15</v>
      </c>
      <c r="B5" s="43"/>
      <c r="C5" s="44"/>
      <c r="D5" s="165" t="s">
        <v>573</v>
      </c>
      <c r="E5" s="61" t="s">
        <v>120</v>
      </c>
      <c r="F5" s="61" t="s">
        <v>576</v>
      </c>
      <c r="G5" s="60" t="s">
        <v>522</v>
      </c>
      <c r="L5" s="2"/>
      <c r="M5" s="2"/>
    </row>
    <row r="6" spans="1:13" ht="18" customHeight="1">
      <c r="A6" s="230"/>
      <c r="B6" s="231" t="s">
        <v>50</v>
      </c>
      <c r="C6" s="230" t="s">
        <v>51</v>
      </c>
      <c r="D6" s="250" t="s">
        <v>572</v>
      </c>
      <c r="E6" s="237" t="s">
        <v>525</v>
      </c>
      <c r="F6" s="248" t="s">
        <v>526</v>
      </c>
      <c r="G6" s="231" t="s">
        <v>527</v>
      </c>
      <c r="L6" s="2"/>
      <c r="M6" s="2"/>
    </row>
    <row r="7" spans="1:13" ht="18" customHeight="1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>
      <c r="A8" s="83">
        <v>2018</v>
      </c>
      <c r="B8" s="32" t="s">
        <v>65</v>
      </c>
      <c r="C8" s="33" t="s">
        <v>53</v>
      </c>
      <c r="D8" s="166">
        <v>77897.764427000002</v>
      </c>
      <c r="E8" s="166">
        <v>41564.355924000003</v>
      </c>
      <c r="F8" s="166">
        <v>119462.12035100001</v>
      </c>
      <c r="G8" s="167">
        <v>36333.408502999999</v>
      </c>
      <c r="I8" s="16"/>
      <c r="L8" s="2"/>
      <c r="M8" s="2"/>
    </row>
    <row r="9" spans="1:13" ht="19.5" customHeight="1">
      <c r="A9" s="84" t="s">
        <v>620</v>
      </c>
      <c r="B9" s="36" t="s">
        <v>66</v>
      </c>
      <c r="C9" s="37" t="s">
        <v>54</v>
      </c>
      <c r="D9" s="168">
        <v>81437.043267999994</v>
      </c>
      <c r="E9" s="168">
        <v>40236.184888999996</v>
      </c>
      <c r="F9" s="168">
        <v>121673.22815699999</v>
      </c>
      <c r="G9" s="169">
        <v>41200.858378999998</v>
      </c>
      <c r="I9" s="16"/>
      <c r="L9" s="2"/>
      <c r="M9" s="2"/>
    </row>
    <row r="10" spans="1:13" ht="19.5" customHeight="1">
      <c r="A10" s="83" t="s">
        <v>620</v>
      </c>
      <c r="B10" s="32" t="s">
        <v>67</v>
      </c>
      <c r="C10" s="33" t="s">
        <v>55</v>
      </c>
      <c r="D10" s="166">
        <v>89539.897045000005</v>
      </c>
      <c r="E10" s="166">
        <v>47891.842718</v>
      </c>
      <c r="F10" s="166">
        <v>137431.73976299999</v>
      </c>
      <c r="G10" s="167">
        <v>41648.054327000005</v>
      </c>
      <c r="I10" s="16"/>
      <c r="L10" s="2"/>
      <c r="M10" s="2"/>
    </row>
    <row r="11" spans="1:13" ht="19.5" customHeight="1">
      <c r="A11" s="84" t="s">
        <v>620</v>
      </c>
      <c r="B11" s="36" t="s">
        <v>68</v>
      </c>
      <c r="C11" s="37" t="s">
        <v>56</v>
      </c>
      <c r="D11" s="168">
        <v>95765.316019999998</v>
      </c>
      <c r="E11" s="168">
        <v>48333.571419</v>
      </c>
      <c r="F11" s="168">
        <v>144098.88743900001</v>
      </c>
      <c r="G11" s="169">
        <v>47431.744600999999</v>
      </c>
      <c r="I11" s="16"/>
      <c r="L11" s="2"/>
      <c r="M11" s="2"/>
    </row>
    <row r="12" spans="1:13" ht="19.5" customHeight="1">
      <c r="A12" s="83" t="s">
        <v>620</v>
      </c>
      <c r="B12" s="32" t="s">
        <v>74</v>
      </c>
      <c r="C12" s="33" t="s">
        <v>57</v>
      </c>
      <c r="D12" s="166">
        <v>95009.577386999998</v>
      </c>
      <c r="E12" s="166">
        <v>36708.787422000001</v>
      </c>
      <c r="F12" s="166">
        <v>131718.36480899999</v>
      </c>
      <c r="G12" s="167">
        <v>58300.789964999996</v>
      </c>
      <c r="I12" s="16"/>
      <c r="L12" s="2"/>
      <c r="M12" s="2"/>
    </row>
    <row r="13" spans="1:13" ht="19.5" customHeight="1">
      <c r="A13" s="84" t="s">
        <v>620</v>
      </c>
      <c r="B13" s="36" t="s">
        <v>75</v>
      </c>
      <c r="C13" s="37" t="s">
        <v>58</v>
      </c>
      <c r="D13" s="168">
        <v>99465.029339999994</v>
      </c>
      <c r="E13" s="168">
        <v>48681.202175999999</v>
      </c>
      <c r="F13" s="168">
        <v>148146.231516</v>
      </c>
      <c r="G13" s="169">
        <v>50783.827163999995</v>
      </c>
      <c r="L13" s="2"/>
      <c r="M13" s="2"/>
    </row>
    <row r="14" spans="1:13" ht="19.5" customHeight="1">
      <c r="A14" s="83" t="s">
        <v>620</v>
      </c>
      <c r="B14" s="32" t="s">
        <v>69</v>
      </c>
      <c r="C14" s="33" t="s">
        <v>59</v>
      </c>
      <c r="D14" s="166">
        <v>92898.551768000005</v>
      </c>
      <c r="E14" s="166">
        <v>37792.913417000003</v>
      </c>
      <c r="F14" s="166">
        <v>130691.46518500001</v>
      </c>
      <c r="G14" s="167">
        <v>55105.638351000001</v>
      </c>
      <c r="L14" s="2"/>
      <c r="M14" s="2"/>
    </row>
    <row r="15" spans="1:13" ht="19.5" customHeight="1">
      <c r="A15" s="84" t="s">
        <v>620</v>
      </c>
      <c r="B15" s="36" t="s">
        <v>70</v>
      </c>
      <c r="C15" s="37" t="s">
        <v>60</v>
      </c>
      <c r="D15" s="168">
        <v>97175.524764999995</v>
      </c>
      <c r="E15" s="168">
        <v>41437.006861000002</v>
      </c>
      <c r="F15" s="168">
        <v>138612.53162600001</v>
      </c>
      <c r="G15" s="169">
        <v>55738.517903999993</v>
      </c>
      <c r="L15" s="2"/>
      <c r="M15" s="2"/>
    </row>
    <row r="16" spans="1:13" ht="19.5" customHeight="1">
      <c r="A16" s="83" t="s">
        <v>620</v>
      </c>
      <c r="B16" s="32" t="s">
        <v>71</v>
      </c>
      <c r="C16" s="33" t="s">
        <v>61</v>
      </c>
      <c r="D16" s="166">
        <v>105581.94641999999</v>
      </c>
      <c r="E16" s="166">
        <v>43685.372751000003</v>
      </c>
      <c r="F16" s="166">
        <v>149267.31917099998</v>
      </c>
      <c r="G16" s="167">
        <v>61896.57366899999</v>
      </c>
      <c r="I16" s="16"/>
      <c r="L16" s="2"/>
      <c r="M16" s="2"/>
    </row>
    <row r="17" spans="1:13" ht="19.5" customHeight="1">
      <c r="A17" s="84" t="s">
        <v>620</v>
      </c>
      <c r="B17" s="36" t="s">
        <v>72</v>
      </c>
      <c r="C17" s="37" t="s">
        <v>62</v>
      </c>
      <c r="D17" s="168">
        <v>94221.229892000003</v>
      </c>
      <c r="E17" s="168">
        <v>37219.276762000001</v>
      </c>
      <c r="F17" s="168">
        <v>131440.506654</v>
      </c>
      <c r="G17" s="169">
        <v>57001.953130000002</v>
      </c>
      <c r="I17" s="16"/>
      <c r="L17" s="2"/>
      <c r="M17" s="2"/>
    </row>
    <row r="18" spans="1:13" ht="19.5" customHeight="1">
      <c r="A18" s="83" t="s">
        <v>620</v>
      </c>
      <c r="B18" s="32" t="s">
        <v>73</v>
      </c>
      <c r="C18" s="33" t="s">
        <v>63</v>
      </c>
      <c r="D18" s="166">
        <v>91028.513445000004</v>
      </c>
      <c r="E18" s="166">
        <v>41878.106005000001</v>
      </c>
      <c r="F18" s="166">
        <v>132906.61945</v>
      </c>
      <c r="G18" s="167">
        <v>49150.407440000003</v>
      </c>
      <c r="I18" s="16"/>
      <c r="L18" s="2"/>
      <c r="M18" s="2"/>
    </row>
    <row r="19" spans="1:13" ht="19.5" customHeight="1">
      <c r="A19" s="84">
        <v>2019</v>
      </c>
      <c r="B19" s="36" t="s">
        <v>64</v>
      </c>
      <c r="C19" s="37" t="s">
        <v>52</v>
      </c>
      <c r="D19" s="168">
        <v>84548.063766000007</v>
      </c>
      <c r="E19" s="168">
        <v>41918.921861000003</v>
      </c>
      <c r="F19" s="168">
        <v>126466.98562700002</v>
      </c>
      <c r="G19" s="169">
        <v>42629.141905000004</v>
      </c>
      <c r="I19" s="16"/>
      <c r="L19" s="2"/>
      <c r="M19" s="2"/>
    </row>
    <row r="20" spans="1:13" ht="19.5" customHeight="1" thickBot="1">
      <c r="A20" s="96" t="s">
        <v>620</v>
      </c>
      <c r="B20" s="40" t="s">
        <v>65</v>
      </c>
      <c r="C20" s="41" t="s">
        <v>53</v>
      </c>
      <c r="D20" s="170">
        <v>77053.685175000006</v>
      </c>
      <c r="E20" s="170">
        <v>35307.238038000003</v>
      </c>
      <c r="F20" s="170">
        <v>112360.923213</v>
      </c>
      <c r="G20" s="171">
        <v>41746.447137000003</v>
      </c>
      <c r="I20" s="16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>
      <c r="H1" s="21" t="s">
        <v>77</v>
      </c>
    </row>
    <row r="2" spans="1:8" ht="21.75" customHeight="1">
      <c r="G2" s="8"/>
    </row>
    <row r="3" spans="1:8" ht="30" customHeight="1">
      <c r="A3" s="245" t="s">
        <v>42</v>
      </c>
      <c r="B3" s="245"/>
      <c r="C3" s="245"/>
      <c r="D3" s="245"/>
      <c r="E3" s="245"/>
      <c r="F3" s="245"/>
    </row>
    <row r="4" spans="1:8" ht="30" customHeight="1">
      <c r="A4" s="246" t="s">
        <v>43</v>
      </c>
      <c r="B4" s="246"/>
      <c r="C4" s="246"/>
      <c r="D4" s="246"/>
      <c r="E4" s="246"/>
      <c r="F4" s="246"/>
    </row>
    <row r="5" spans="1:8" ht="36" customHeight="1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>
      <c r="A8" s="83">
        <v>2018</v>
      </c>
      <c r="B8" s="32" t="s">
        <v>65</v>
      </c>
      <c r="C8" s="33" t="s">
        <v>53</v>
      </c>
      <c r="D8" s="143">
        <v>18635.386793000001</v>
      </c>
      <c r="E8" s="143">
        <v>41564.355924000003</v>
      </c>
      <c r="F8" s="93">
        <v>44.835018800903867</v>
      </c>
    </row>
    <row r="9" spans="1:8" ht="18" customHeight="1">
      <c r="A9" s="84" t="s">
        <v>620</v>
      </c>
      <c r="B9" s="36" t="s">
        <v>66</v>
      </c>
      <c r="C9" s="37" t="s">
        <v>54</v>
      </c>
      <c r="D9" s="144">
        <v>19249.538295999999</v>
      </c>
      <c r="E9" s="144">
        <v>40236.184888999996</v>
      </c>
      <c r="F9" s="94">
        <v>47.841360579050701</v>
      </c>
    </row>
    <row r="10" spans="1:8" ht="18" customHeight="1">
      <c r="A10" s="83" t="s">
        <v>620</v>
      </c>
      <c r="B10" s="32" t="s">
        <v>67</v>
      </c>
      <c r="C10" s="33" t="s">
        <v>55</v>
      </c>
      <c r="D10" s="143">
        <v>20763.336779000001</v>
      </c>
      <c r="E10" s="143">
        <v>47891.842718</v>
      </c>
      <c r="F10" s="93">
        <v>43.354641627093137</v>
      </c>
    </row>
    <row r="11" spans="1:8" ht="18" customHeight="1">
      <c r="A11" s="84" t="s">
        <v>620</v>
      </c>
      <c r="B11" s="36" t="s">
        <v>68</v>
      </c>
      <c r="C11" s="37" t="s">
        <v>56</v>
      </c>
      <c r="D11" s="144">
        <v>21365.271429</v>
      </c>
      <c r="E11" s="144">
        <v>48333.571419</v>
      </c>
      <c r="F11" s="94">
        <v>44.203792109186615</v>
      </c>
    </row>
    <row r="12" spans="1:8" ht="18" customHeight="1">
      <c r="A12" s="83" t="s">
        <v>620</v>
      </c>
      <c r="B12" s="32" t="s">
        <v>74</v>
      </c>
      <c r="C12" s="33" t="s">
        <v>57</v>
      </c>
      <c r="D12" s="143">
        <v>17850.160978</v>
      </c>
      <c r="E12" s="143">
        <v>36708.787422000001</v>
      </c>
      <c r="F12" s="93">
        <v>48.626397741763029</v>
      </c>
    </row>
    <row r="13" spans="1:8" ht="18" customHeight="1">
      <c r="A13" s="84" t="s">
        <v>620</v>
      </c>
      <c r="B13" s="36" t="s">
        <v>75</v>
      </c>
      <c r="C13" s="37" t="s">
        <v>58</v>
      </c>
      <c r="D13" s="144">
        <v>22409.234855999999</v>
      </c>
      <c r="E13" s="144">
        <v>48681.202175999999</v>
      </c>
      <c r="F13" s="94">
        <v>46.032624204682911</v>
      </c>
    </row>
    <row r="14" spans="1:8" ht="18" customHeight="1">
      <c r="A14" s="83" t="s">
        <v>620</v>
      </c>
      <c r="B14" s="32" t="s">
        <v>69</v>
      </c>
      <c r="C14" s="33" t="s">
        <v>59</v>
      </c>
      <c r="D14" s="143">
        <v>16979.622832000001</v>
      </c>
      <c r="E14" s="143">
        <v>37792.913417000003</v>
      </c>
      <c r="F14" s="93">
        <v>44.928060043029731</v>
      </c>
    </row>
    <row r="15" spans="1:8" ht="18" customHeight="1">
      <c r="A15" s="84" t="s">
        <v>620</v>
      </c>
      <c r="B15" s="36" t="s">
        <v>70</v>
      </c>
      <c r="C15" s="37" t="s">
        <v>60</v>
      </c>
      <c r="D15" s="144">
        <v>19209.276014999999</v>
      </c>
      <c r="E15" s="144">
        <v>41437.006861000002</v>
      </c>
      <c r="F15" s="94">
        <v>46.357778879727753</v>
      </c>
    </row>
    <row r="16" spans="1:8" ht="18" customHeight="1">
      <c r="A16" s="83" t="s">
        <v>620</v>
      </c>
      <c r="B16" s="32" t="s">
        <v>71</v>
      </c>
      <c r="C16" s="33" t="s">
        <v>61</v>
      </c>
      <c r="D16" s="143">
        <v>19707.411886999998</v>
      </c>
      <c r="E16" s="143">
        <v>43685.372751000003</v>
      </c>
      <c r="F16" s="93">
        <v>45.112152297129882</v>
      </c>
    </row>
    <row r="17" spans="1:6" ht="18" customHeight="1">
      <c r="A17" s="84" t="s">
        <v>620</v>
      </c>
      <c r="B17" s="36" t="s">
        <v>72</v>
      </c>
      <c r="C17" s="37" t="s">
        <v>62</v>
      </c>
      <c r="D17" s="144">
        <v>20557.204785999998</v>
      </c>
      <c r="E17" s="144">
        <v>37219.276762000001</v>
      </c>
      <c r="F17" s="94">
        <v>55.232682025106996</v>
      </c>
    </row>
    <row r="18" spans="1:6" ht="18" customHeight="1">
      <c r="A18" s="83" t="s">
        <v>620</v>
      </c>
      <c r="B18" s="32" t="s">
        <v>73</v>
      </c>
      <c r="C18" s="33" t="s">
        <v>63</v>
      </c>
      <c r="D18" s="143">
        <v>21054.343441000001</v>
      </c>
      <c r="E18" s="143">
        <v>41878.106005000001</v>
      </c>
      <c r="F18" s="93">
        <v>50.275300030250257</v>
      </c>
    </row>
    <row r="19" spans="1:6" ht="18" customHeight="1">
      <c r="A19" s="84">
        <v>2019</v>
      </c>
      <c r="B19" s="36" t="s">
        <v>64</v>
      </c>
      <c r="C19" s="37" t="s">
        <v>52</v>
      </c>
      <c r="D19" s="144">
        <v>18036.577238000002</v>
      </c>
      <c r="E19" s="144">
        <v>41918.921861000003</v>
      </c>
      <c r="F19" s="94">
        <v>43.027292776774978</v>
      </c>
    </row>
    <row r="20" spans="1:6" ht="18" customHeight="1" thickBot="1">
      <c r="A20" s="96" t="s">
        <v>620</v>
      </c>
      <c r="B20" s="40" t="s">
        <v>65</v>
      </c>
      <c r="C20" s="41" t="s">
        <v>53</v>
      </c>
      <c r="D20" s="145">
        <v>17686.660676</v>
      </c>
      <c r="E20" s="145">
        <v>35307.238038000003</v>
      </c>
      <c r="F20" s="95">
        <v>50.09358323912064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>
      <c r="F1" s="21" t="s">
        <v>77</v>
      </c>
    </row>
    <row r="2" spans="1:7" ht="23.25" customHeight="1">
      <c r="E2" s="8"/>
    </row>
    <row r="3" spans="1:7" ht="30" customHeight="1">
      <c r="A3" s="245" t="s">
        <v>44</v>
      </c>
      <c r="B3" s="245"/>
      <c r="C3" s="245"/>
      <c r="D3" s="245"/>
    </row>
    <row r="4" spans="1:7" ht="30" customHeight="1">
      <c r="A4" s="246" t="s">
        <v>49</v>
      </c>
      <c r="B4" s="246"/>
      <c r="C4" s="246"/>
      <c r="D4" s="246"/>
    </row>
    <row r="5" spans="1:7" ht="36" customHeight="1">
      <c r="A5" s="4"/>
      <c r="B5" s="24" t="s">
        <v>33</v>
      </c>
      <c r="C5" s="24" t="s">
        <v>36</v>
      </c>
      <c r="D5" s="25" t="s">
        <v>112</v>
      </c>
    </row>
    <row r="6" spans="1:7" ht="15.75" customHeight="1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>
      <c r="A7" s="4" t="s">
        <v>17</v>
      </c>
      <c r="B7" s="252" t="s">
        <v>79</v>
      </c>
      <c r="C7" s="252"/>
      <c r="D7" s="238"/>
    </row>
    <row r="8" spans="1:7" ht="18" customHeight="1">
      <c r="A8" s="31">
        <v>2009</v>
      </c>
      <c r="B8" s="172">
        <v>109618.86309</v>
      </c>
      <c r="C8" s="172">
        <v>358290.170148</v>
      </c>
      <c r="D8" s="93">
        <v>30.594995962272538</v>
      </c>
    </row>
    <row r="9" spans="1:7" ht="18" customHeight="1">
      <c r="A9" s="35">
        <v>2010</v>
      </c>
      <c r="B9" s="173">
        <v>134609.56175499997</v>
      </c>
      <c r="C9" s="173">
        <v>400735.52090999996</v>
      </c>
      <c r="D9" s="94">
        <v>33.590623923061599</v>
      </c>
      <c r="F9" s="14"/>
      <c r="G9" s="14"/>
    </row>
    <row r="10" spans="1:7" ht="18" customHeight="1">
      <c r="A10" s="31">
        <v>2011</v>
      </c>
      <c r="B10" s="172">
        <v>176567.73164899999</v>
      </c>
      <c r="C10" s="172">
        <v>493449.08258499997</v>
      </c>
      <c r="D10" s="93">
        <v>35.782360912300412</v>
      </c>
      <c r="F10" s="14"/>
      <c r="G10" s="14"/>
    </row>
    <row r="11" spans="1:7" ht="18" customHeight="1">
      <c r="A11" s="35">
        <v>2012</v>
      </c>
      <c r="B11" s="173">
        <v>190951.55351299999</v>
      </c>
      <c r="C11" s="173">
        <v>583473.06787499995</v>
      </c>
      <c r="D11" s="94">
        <v>32.726712512788744</v>
      </c>
      <c r="F11" s="14"/>
      <c r="G11" s="14"/>
    </row>
    <row r="12" spans="1:7" ht="18" customHeight="1">
      <c r="A12" s="31">
        <v>2013</v>
      </c>
      <c r="B12" s="172">
        <v>202443.212959</v>
      </c>
      <c r="C12" s="172">
        <v>630582.43309199996</v>
      </c>
      <c r="D12" s="93">
        <v>32.104163125245861</v>
      </c>
      <c r="F12" s="14"/>
      <c r="G12" s="14"/>
    </row>
    <row r="13" spans="1:7" ht="18" customHeight="1">
      <c r="A13" s="35">
        <v>2014</v>
      </c>
      <c r="B13" s="173">
        <v>217029.90358300001</v>
      </c>
      <c r="C13" s="173">
        <v>651875.76067400002</v>
      </c>
      <c r="D13" s="94">
        <v>33.293139072789614</v>
      </c>
      <c r="F13" s="14"/>
      <c r="G13" s="14"/>
    </row>
    <row r="14" spans="1:7" ht="18" customHeight="1">
      <c r="A14" s="31">
        <v>2015</v>
      </c>
      <c r="B14" s="172">
        <v>189901.077563</v>
      </c>
      <c r="C14" s="172">
        <v>655033.36353199999</v>
      </c>
      <c r="D14" s="93">
        <v>28.991054217305205</v>
      </c>
      <c r="F14" s="14"/>
      <c r="G14" s="14"/>
    </row>
    <row r="15" spans="1:7" ht="18" customHeight="1">
      <c r="A15" s="35">
        <v>2016</v>
      </c>
      <c r="B15" s="173">
        <v>177693.53221399998</v>
      </c>
      <c r="C15" s="173">
        <v>525635.96280400001</v>
      </c>
      <c r="D15" s="94">
        <v>33.805436611699008</v>
      </c>
      <c r="F15" s="14"/>
      <c r="G15" s="14"/>
    </row>
    <row r="16" spans="1:7" ht="18" customHeight="1">
      <c r="A16" s="31">
        <v>2017</v>
      </c>
      <c r="B16" s="172">
        <v>193479.004472</v>
      </c>
      <c r="C16" s="172">
        <v>504446.616737</v>
      </c>
      <c r="D16" s="93">
        <v>38.354703560807678</v>
      </c>
      <c r="F16" s="14"/>
      <c r="G16" s="14"/>
    </row>
    <row r="17" spans="1:7" ht="18" customHeight="1" thickBot="1">
      <c r="A17" s="104">
        <v>2018</v>
      </c>
      <c r="B17" s="174">
        <v>236078.35546699999</v>
      </c>
      <c r="C17" s="174">
        <v>507042.04271999991</v>
      </c>
      <c r="D17" s="105">
        <v>46.559917240899843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>
      <c r="N1" s="21" t="s">
        <v>77</v>
      </c>
    </row>
    <row r="2" spans="1:18" ht="21" customHeight="1"/>
    <row r="3" spans="1:18" ht="23.25" customHeight="1">
      <c r="A3" s="239" t="s">
        <v>670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>
      <c r="A4" s="240" t="s">
        <v>671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524</v>
      </c>
      <c r="K6" s="254"/>
      <c r="L6" s="231" t="s">
        <v>451</v>
      </c>
      <c r="Q6" s="2"/>
      <c r="R6" s="2"/>
    </row>
    <row r="7" spans="1:18" ht="18" customHeight="1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>
      <c r="A9" s="106" t="s">
        <v>28</v>
      </c>
      <c r="B9" s="162">
        <v>1413.221276</v>
      </c>
      <c r="C9" s="162">
        <v>1246.179725</v>
      </c>
      <c r="D9" s="162">
        <v>790.466273</v>
      </c>
      <c r="E9" s="162">
        <v>826.12470399999995</v>
      </c>
      <c r="F9" s="162">
        <v>2203.6875490000002</v>
      </c>
      <c r="G9" s="162">
        <v>2072.3044289999998</v>
      </c>
      <c r="H9" s="162">
        <v>6014.8792530000001</v>
      </c>
      <c r="I9" s="162">
        <v>2902.0710650000001</v>
      </c>
      <c r="J9" s="162">
        <v>-3811.1917039999998</v>
      </c>
      <c r="K9" s="162">
        <v>-829.76663600000029</v>
      </c>
      <c r="L9" s="107" t="s">
        <v>579</v>
      </c>
      <c r="N9" s="16"/>
      <c r="Q9" s="2"/>
      <c r="R9" s="2"/>
    </row>
    <row r="10" spans="1:18" ht="20.100000000000001" customHeight="1">
      <c r="A10" s="108" t="s">
        <v>24</v>
      </c>
      <c r="B10" s="163">
        <v>525.457584</v>
      </c>
      <c r="C10" s="163">
        <v>389.66682199999997</v>
      </c>
      <c r="D10" s="163">
        <v>87.747539000000003</v>
      </c>
      <c r="E10" s="163">
        <v>51.247430000000001</v>
      </c>
      <c r="F10" s="163">
        <v>613.20512299999996</v>
      </c>
      <c r="G10" s="163">
        <v>440.91425199999998</v>
      </c>
      <c r="H10" s="163">
        <v>110.790038</v>
      </c>
      <c r="I10" s="163">
        <v>135.39725300000001</v>
      </c>
      <c r="J10" s="163">
        <v>502.41508499999998</v>
      </c>
      <c r="K10" s="163">
        <v>305.51699899999994</v>
      </c>
      <c r="L10" s="109" t="s">
        <v>580</v>
      </c>
      <c r="N10" s="16"/>
      <c r="Q10" s="2"/>
      <c r="R10" s="2"/>
    </row>
    <row r="11" spans="1:18" ht="20.100000000000001" customHeight="1">
      <c r="A11" s="106" t="s">
        <v>27</v>
      </c>
      <c r="B11" s="162">
        <v>247.34966900000001</v>
      </c>
      <c r="C11" s="162">
        <v>284.34442200000001</v>
      </c>
      <c r="D11" s="162">
        <v>27.792999999999999</v>
      </c>
      <c r="E11" s="162">
        <v>157.940763</v>
      </c>
      <c r="F11" s="162">
        <v>275.14266900000001</v>
      </c>
      <c r="G11" s="162">
        <v>442.28518500000001</v>
      </c>
      <c r="H11" s="162">
        <v>540.51819899999998</v>
      </c>
      <c r="I11" s="162">
        <v>492.30663700000002</v>
      </c>
      <c r="J11" s="162">
        <v>-265.37552999999997</v>
      </c>
      <c r="K11" s="162">
        <v>-50.021452000000011</v>
      </c>
      <c r="L11" s="107" t="s">
        <v>583</v>
      </c>
      <c r="N11" s="16"/>
      <c r="Q11" s="2"/>
      <c r="R11" s="2"/>
    </row>
    <row r="12" spans="1:18" ht="20.100000000000001" customHeight="1">
      <c r="A12" s="108" t="s">
        <v>25</v>
      </c>
      <c r="B12" s="163">
        <v>316.29677099999998</v>
      </c>
      <c r="C12" s="163">
        <v>242.74722499999999</v>
      </c>
      <c r="D12" s="163">
        <v>441.01833599999998</v>
      </c>
      <c r="E12" s="163">
        <v>357.09413499999999</v>
      </c>
      <c r="F12" s="163">
        <v>757.3151069999999</v>
      </c>
      <c r="G12" s="163">
        <v>599.84136000000001</v>
      </c>
      <c r="H12" s="163">
        <v>536.15969299999995</v>
      </c>
      <c r="I12" s="163">
        <v>406.44044300000002</v>
      </c>
      <c r="J12" s="163">
        <v>221.15541399999995</v>
      </c>
      <c r="K12" s="163">
        <v>193.40091699999999</v>
      </c>
      <c r="L12" s="109" t="s">
        <v>581</v>
      </c>
      <c r="N12" s="16"/>
      <c r="Q12" s="2"/>
      <c r="R12" s="2"/>
    </row>
    <row r="13" spans="1:18" ht="20.100000000000001" customHeight="1" thickBot="1">
      <c r="A13" s="106" t="s">
        <v>26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07" t="s">
        <v>582</v>
      </c>
      <c r="N13" s="16"/>
      <c r="Q13" s="2"/>
      <c r="R13" s="2"/>
    </row>
    <row r="14" spans="1:18" ht="19.5" customHeight="1" thickBot="1">
      <c r="A14" s="110" t="s">
        <v>78</v>
      </c>
      <c r="B14" s="164">
        <v>2502.3253</v>
      </c>
      <c r="C14" s="164">
        <v>2162.9381939999998</v>
      </c>
      <c r="D14" s="164">
        <v>1347.0251479999999</v>
      </c>
      <c r="E14" s="164">
        <v>1392.4070320000001</v>
      </c>
      <c r="F14" s="164">
        <v>3849.3504480000001</v>
      </c>
      <c r="G14" s="164">
        <v>3555.3452259999999</v>
      </c>
      <c r="H14" s="164">
        <v>7202.3471829999999</v>
      </c>
      <c r="I14" s="164">
        <v>3936.2153980000003</v>
      </c>
      <c r="J14" s="164">
        <v>-3352.9967349999997</v>
      </c>
      <c r="K14" s="164">
        <v>-380.87017200000037</v>
      </c>
      <c r="L14" s="111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207" t="s">
        <v>496</v>
      </c>
      <c r="B3" s="208"/>
      <c r="C3" s="209" t="s">
        <v>495</v>
      </c>
      <c r="D3" s="209"/>
    </row>
    <row r="4" spans="1:4" s="1" customFormat="1" ht="21.75" customHeight="1">
      <c r="A4" s="208"/>
      <c r="B4" s="208"/>
      <c r="C4" s="209"/>
      <c r="D4" s="209"/>
    </row>
    <row r="5" spans="1:4" s="1" customFormat="1" ht="6.75" customHeight="1" thickBot="1">
      <c r="A5" s="206"/>
      <c r="B5" s="206"/>
      <c r="C5" s="210"/>
      <c r="D5" s="210"/>
    </row>
    <row r="6" spans="1:4" s="1" customFormat="1" ht="33" customHeight="1">
      <c r="A6" s="217" t="s">
        <v>528</v>
      </c>
      <c r="B6" s="218"/>
      <c r="C6" s="219" t="s">
        <v>530</v>
      </c>
      <c r="D6" s="220"/>
    </row>
    <row r="7" spans="1:4" s="1" customFormat="1" ht="14.25">
      <c r="A7" s="211" t="s">
        <v>531</v>
      </c>
      <c r="B7" s="215"/>
      <c r="C7" s="213" t="s">
        <v>534</v>
      </c>
      <c r="D7" s="216"/>
    </row>
    <row r="8" spans="1:4" s="1" customFormat="1" ht="48">
      <c r="A8" s="113"/>
      <c r="B8" s="140" t="s">
        <v>532</v>
      </c>
      <c r="C8" s="141" t="s">
        <v>533</v>
      </c>
      <c r="D8" s="132"/>
    </row>
    <row r="9" spans="1:4" s="1" customFormat="1">
      <c r="A9" s="211" t="s">
        <v>543</v>
      </c>
      <c r="B9" s="212"/>
      <c r="C9" s="213" t="s">
        <v>535</v>
      </c>
      <c r="D9" s="214"/>
    </row>
    <row r="10" spans="1:4" s="1" customFormat="1" ht="48">
      <c r="A10" s="113"/>
      <c r="B10" s="140" t="s">
        <v>542</v>
      </c>
      <c r="C10" s="141" t="s">
        <v>537</v>
      </c>
      <c r="D10" s="132"/>
    </row>
    <row r="11" spans="1:4" s="1" customFormat="1">
      <c r="A11" s="211" t="s">
        <v>544</v>
      </c>
      <c r="B11" s="212"/>
      <c r="C11" s="213" t="s">
        <v>536</v>
      </c>
      <c r="D11" s="214"/>
    </row>
    <row r="12" spans="1:4" s="1" customFormat="1" ht="24">
      <c r="A12" s="113"/>
      <c r="B12" s="140" t="s">
        <v>545</v>
      </c>
      <c r="C12" s="141" t="s">
        <v>538</v>
      </c>
      <c r="D12" s="132"/>
    </row>
    <row r="13" spans="1:4" s="1" customFormat="1">
      <c r="A13" s="211" t="s">
        <v>546</v>
      </c>
      <c r="B13" s="212"/>
      <c r="C13" s="213" t="s">
        <v>539</v>
      </c>
      <c r="D13" s="214"/>
    </row>
    <row r="14" spans="1:4" s="1" customFormat="1" ht="48">
      <c r="A14" s="113"/>
      <c r="B14" s="140" t="s">
        <v>549</v>
      </c>
      <c r="C14" s="141" t="s">
        <v>564</v>
      </c>
      <c r="D14" s="132"/>
    </row>
    <row r="15" spans="1:4" s="1" customFormat="1">
      <c r="A15" s="211" t="s">
        <v>547</v>
      </c>
      <c r="B15" s="212"/>
      <c r="C15" s="213" t="s">
        <v>540</v>
      </c>
      <c r="D15" s="214"/>
    </row>
    <row r="16" spans="1:4" s="1" customFormat="1" ht="60">
      <c r="A16" s="113"/>
      <c r="B16" s="140" t="s">
        <v>565</v>
      </c>
      <c r="C16" s="141" t="s">
        <v>563</v>
      </c>
      <c r="D16" s="132"/>
    </row>
    <row r="17" spans="1:4" s="1" customFormat="1">
      <c r="A17" s="211" t="s">
        <v>548</v>
      </c>
      <c r="B17" s="212"/>
      <c r="C17" s="213" t="s">
        <v>541</v>
      </c>
      <c r="D17" s="214"/>
    </row>
    <row r="18" spans="1:4" s="1" customFormat="1" ht="48">
      <c r="A18" s="113"/>
      <c r="B18" s="140" t="s">
        <v>550</v>
      </c>
      <c r="C18" s="141" t="s">
        <v>551</v>
      </c>
      <c r="D18" s="132"/>
    </row>
    <row r="19" spans="1:4" s="1" customFormat="1">
      <c r="A19" s="211" t="s">
        <v>585</v>
      </c>
      <c r="B19" s="212"/>
      <c r="C19" s="213" t="s">
        <v>552</v>
      </c>
      <c r="D19" s="214"/>
    </row>
    <row r="20" spans="1:4" s="1" customFormat="1" ht="14.25">
      <c r="A20" s="113"/>
      <c r="B20" s="140" t="s">
        <v>554</v>
      </c>
      <c r="C20" s="141" t="s">
        <v>555</v>
      </c>
      <c r="D20" s="132"/>
    </row>
    <row r="21" spans="1:4" s="1" customFormat="1">
      <c r="A21" s="211" t="s">
        <v>556</v>
      </c>
      <c r="B21" s="212"/>
      <c r="C21" s="213" t="s">
        <v>558</v>
      </c>
      <c r="D21" s="214"/>
    </row>
    <row r="22" spans="1:4" s="1" customFormat="1" ht="14.25">
      <c r="A22" s="113"/>
      <c r="B22" s="140" t="s">
        <v>557</v>
      </c>
      <c r="C22" s="141" t="s">
        <v>553</v>
      </c>
      <c r="D22" s="132"/>
    </row>
    <row r="23" spans="1:4" s="1" customFormat="1">
      <c r="A23" s="211" t="s">
        <v>559</v>
      </c>
      <c r="B23" s="212"/>
      <c r="C23" s="213" t="s">
        <v>560</v>
      </c>
      <c r="D23" s="214"/>
    </row>
    <row r="24" spans="1:4" s="1" customFormat="1" ht="14.25">
      <c r="A24" s="113"/>
      <c r="B24" s="140" t="s">
        <v>562</v>
      </c>
      <c r="C24" s="141" t="s">
        <v>561</v>
      </c>
      <c r="D24" s="132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>
      <c r="J1" s="28" t="s">
        <v>77</v>
      </c>
    </row>
    <row r="3" spans="1:10" ht="30" customHeight="1">
      <c r="A3" s="221" t="s">
        <v>313</v>
      </c>
      <c r="B3" s="221"/>
      <c r="C3" s="221"/>
      <c r="D3" s="221"/>
      <c r="E3" s="221"/>
      <c r="F3" s="221"/>
      <c r="G3" s="221"/>
      <c r="H3" s="221"/>
    </row>
    <row r="4" spans="1:10" ht="30" customHeight="1">
      <c r="A4" s="222" t="s">
        <v>314</v>
      </c>
      <c r="B4" s="222"/>
      <c r="C4" s="222"/>
      <c r="D4" s="222"/>
      <c r="E4" s="222"/>
      <c r="F4" s="222"/>
      <c r="G4" s="222"/>
      <c r="H4" s="222"/>
    </row>
    <row r="5" spans="1:10" ht="18" customHeight="1">
      <c r="A5" s="223" t="s">
        <v>15</v>
      </c>
      <c r="B5" s="177"/>
      <c r="C5" s="178"/>
      <c r="D5" s="224" t="s">
        <v>510</v>
      </c>
      <c r="E5" s="224"/>
      <c r="F5" s="224" t="s">
        <v>511</v>
      </c>
      <c r="G5" s="224"/>
      <c r="H5" s="179" t="s">
        <v>512</v>
      </c>
    </row>
    <row r="6" spans="1:10" ht="18" customHeight="1">
      <c r="A6" s="223"/>
      <c r="B6" s="225" t="s">
        <v>50</v>
      </c>
      <c r="C6" s="223" t="s">
        <v>51</v>
      </c>
      <c r="D6" s="180" t="s">
        <v>515</v>
      </c>
      <c r="E6" s="180" t="s">
        <v>492</v>
      </c>
      <c r="F6" s="180" t="s">
        <v>515</v>
      </c>
      <c r="G6" s="180" t="s">
        <v>492</v>
      </c>
      <c r="H6" s="181" t="s">
        <v>515</v>
      </c>
    </row>
    <row r="7" spans="1:10" ht="18" customHeight="1">
      <c r="A7" s="182" t="s">
        <v>17</v>
      </c>
      <c r="B7" s="225"/>
      <c r="C7" s="223"/>
      <c r="D7" s="183" t="s">
        <v>516</v>
      </c>
      <c r="E7" s="183" t="s">
        <v>491</v>
      </c>
      <c r="F7" s="183" t="s">
        <v>516</v>
      </c>
      <c r="G7" s="183" t="s">
        <v>491</v>
      </c>
      <c r="H7" s="184" t="s">
        <v>516</v>
      </c>
    </row>
    <row r="8" spans="1:10" ht="18" customHeight="1">
      <c r="A8" s="185">
        <v>2018</v>
      </c>
      <c r="B8" s="186" t="s">
        <v>65</v>
      </c>
      <c r="C8" s="187" t="s">
        <v>53</v>
      </c>
      <c r="D8" s="188">
        <v>75339.452976</v>
      </c>
      <c r="E8" s="189">
        <v>96.715808894108307</v>
      </c>
      <c r="F8" s="188">
        <v>2558.311451</v>
      </c>
      <c r="G8" s="189">
        <v>3.284191105891697</v>
      </c>
      <c r="H8" s="188">
        <v>77897.764427000002</v>
      </c>
    </row>
    <row r="9" spans="1:10" ht="18" customHeight="1">
      <c r="A9" s="190" t="s">
        <v>620</v>
      </c>
      <c r="B9" s="191" t="s">
        <v>66</v>
      </c>
      <c r="C9" s="192" t="s">
        <v>54</v>
      </c>
      <c r="D9" s="193">
        <v>79193.989035999999</v>
      </c>
      <c r="E9" s="194">
        <v>97.245658557840358</v>
      </c>
      <c r="F9" s="193">
        <v>2243.054232</v>
      </c>
      <c r="G9" s="194">
        <v>2.7543414421596384</v>
      </c>
      <c r="H9" s="193">
        <v>81437.043267999994</v>
      </c>
    </row>
    <row r="10" spans="1:10" ht="18" customHeight="1">
      <c r="A10" s="185" t="s">
        <v>620</v>
      </c>
      <c r="B10" s="186" t="s">
        <v>67</v>
      </c>
      <c r="C10" s="187" t="s">
        <v>55</v>
      </c>
      <c r="D10" s="188">
        <v>85917.830451000002</v>
      </c>
      <c r="E10" s="189">
        <v>95.954801475615199</v>
      </c>
      <c r="F10" s="188">
        <v>3622.0665939999999</v>
      </c>
      <c r="G10" s="189">
        <v>4.0451985243847899</v>
      </c>
      <c r="H10" s="188">
        <v>89539.897045000005</v>
      </c>
    </row>
    <row r="11" spans="1:10" ht="18" customHeight="1">
      <c r="A11" s="190" t="s">
        <v>620</v>
      </c>
      <c r="B11" s="191" t="s">
        <v>68</v>
      </c>
      <c r="C11" s="192" t="s">
        <v>56</v>
      </c>
      <c r="D11" s="193">
        <v>92913.226591999992</v>
      </c>
      <c r="E11" s="194">
        <v>97.021792913621923</v>
      </c>
      <c r="F11" s="193">
        <v>2852.0894280000002</v>
      </c>
      <c r="G11" s="194">
        <v>2.9782070863780774</v>
      </c>
      <c r="H11" s="193">
        <v>95765.316019999998</v>
      </c>
    </row>
    <row r="12" spans="1:10" ht="18" customHeight="1">
      <c r="A12" s="185" t="s">
        <v>620</v>
      </c>
      <c r="B12" s="186" t="s">
        <v>74</v>
      </c>
      <c r="C12" s="187" t="s">
        <v>57</v>
      </c>
      <c r="D12" s="188">
        <v>92959.831334999995</v>
      </c>
      <c r="E12" s="189">
        <v>97.842590075260702</v>
      </c>
      <c r="F12" s="188">
        <v>2049.746052</v>
      </c>
      <c r="G12" s="189">
        <v>2.1574099247392962</v>
      </c>
      <c r="H12" s="188">
        <v>95009.577386999998</v>
      </c>
    </row>
    <row r="13" spans="1:10" ht="18" customHeight="1">
      <c r="A13" s="190" t="s">
        <v>620</v>
      </c>
      <c r="B13" s="191" t="s">
        <v>75</v>
      </c>
      <c r="C13" s="192" t="s">
        <v>58</v>
      </c>
      <c r="D13" s="193">
        <v>96032.694957</v>
      </c>
      <c r="E13" s="194">
        <v>96.549204875547474</v>
      </c>
      <c r="F13" s="193">
        <v>3432.3343829999999</v>
      </c>
      <c r="G13" s="194">
        <v>3.4507951244525317</v>
      </c>
      <c r="H13" s="193">
        <v>99465.029339999994</v>
      </c>
    </row>
    <row r="14" spans="1:10" ht="18" customHeight="1">
      <c r="A14" s="185" t="s">
        <v>620</v>
      </c>
      <c r="B14" s="186" t="s">
        <v>69</v>
      </c>
      <c r="C14" s="187" t="s">
        <v>59</v>
      </c>
      <c r="D14" s="188">
        <v>90629.191902999999</v>
      </c>
      <c r="E14" s="189">
        <v>97.557163355283095</v>
      </c>
      <c r="F14" s="188">
        <v>2269.3598649999999</v>
      </c>
      <c r="G14" s="189">
        <v>2.4428366447168957</v>
      </c>
      <c r="H14" s="188">
        <v>92898.551768000005</v>
      </c>
    </row>
    <row r="15" spans="1:10" ht="18" customHeight="1">
      <c r="A15" s="190" t="s">
        <v>620</v>
      </c>
      <c r="B15" s="191" t="s">
        <v>70</v>
      </c>
      <c r="C15" s="192" t="s">
        <v>60</v>
      </c>
      <c r="D15" s="193">
        <v>94641.888588999995</v>
      </c>
      <c r="E15" s="194">
        <v>97.392721899750896</v>
      </c>
      <c r="F15" s="193">
        <v>2533.636176</v>
      </c>
      <c r="G15" s="194">
        <v>2.6072781002491148</v>
      </c>
      <c r="H15" s="193">
        <v>97175.524764999995</v>
      </c>
    </row>
    <row r="16" spans="1:10" ht="18" customHeight="1">
      <c r="A16" s="185" t="s">
        <v>620</v>
      </c>
      <c r="B16" s="186" t="s">
        <v>71</v>
      </c>
      <c r="C16" s="187" t="s">
        <v>61</v>
      </c>
      <c r="D16" s="188">
        <v>102735.50206099999</v>
      </c>
      <c r="E16" s="189">
        <v>97.304042541821516</v>
      </c>
      <c r="F16" s="188">
        <v>2846.4443590000001</v>
      </c>
      <c r="G16" s="189">
        <v>2.6959574581784835</v>
      </c>
      <c r="H16" s="188">
        <v>105581.94641999999</v>
      </c>
    </row>
    <row r="17" spans="1:8" ht="18" customHeight="1">
      <c r="A17" s="190" t="s">
        <v>620</v>
      </c>
      <c r="B17" s="191" t="s">
        <v>72</v>
      </c>
      <c r="C17" s="192" t="s">
        <v>62</v>
      </c>
      <c r="D17" s="193">
        <v>91386.036246000003</v>
      </c>
      <c r="E17" s="194">
        <v>96.990918448793536</v>
      </c>
      <c r="F17" s="193">
        <v>2835.1936460000002</v>
      </c>
      <c r="G17" s="194">
        <v>3.0090815512064619</v>
      </c>
      <c r="H17" s="193">
        <v>94221.229892000003</v>
      </c>
    </row>
    <row r="18" spans="1:8" ht="18" customHeight="1">
      <c r="A18" s="185" t="s">
        <v>620</v>
      </c>
      <c r="B18" s="186" t="s">
        <v>73</v>
      </c>
      <c r="C18" s="187" t="s">
        <v>63</v>
      </c>
      <c r="D18" s="188">
        <v>88181.570238</v>
      </c>
      <c r="E18" s="189">
        <v>96.872470944260627</v>
      </c>
      <c r="F18" s="188">
        <v>2846.9432069999998</v>
      </c>
      <c r="G18" s="189">
        <v>3.1275290557393762</v>
      </c>
      <c r="H18" s="188">
        <v>91028.513445000004</v>
      </c>
    </row>
    <row r="19" spans="1:8" ht="18" customHeight="1">
      <c r="A19" s="190">
        <v>2019</v>
      </c>
      <c r="B19" s="191" t="s">
        <v>64</v>
      </c>
      <c r="C19" s="192" t="s">
        <v>52</v>
      </c>
      <c r="D19" s="193">
        <v>82139.345468000014</v>
      </c>
      <c r="E19" s="194">
        <v>97.151066280279935</v>
      </c>
      <c r="F19" s="193">
        <v>2408.7182979999998</v>
      </c>
      <c r="G19" s="194">
        <v>2.848933719720069</v>
      </c>
      <c r="H19" s="193">
        <v>84548.063766000007</v>
      </c>
    </row>
    <row r="20" spans="1:8" ht="18" customHeight="1" thickBot="1">
      <c r="A20" s="195" t="s">
        <v>620</v>
      </c>
      <c r="B20" s="196" t="s">
        <v>65</v>
      </c>
      <c r="C20" s="197" t="s">
        <v>53</v>
      </c>
      <c r="D20" s="198">
        <v>73954.095569000012</v>
      </c>
      <c r="E20" s="199">
        <v>95.977363575849253</v>
      </c>
      <c r="F20" s="198">
        <v>3099.589606</v>
      </c>
      <c r="G20" s="199">
        <v>4.022636424150754</v>
      </c>
      <c r="H20" s="198">
        <v>77053.685175000006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>
      <c r="I1" s="21" t="s">
        <v>77</v>
      </c>
    </row>
    <row r="2" spans="1:12" ht="17.25" customHeight="1">
      <c r="H2" s="8"/>
    </row>
    <row r="3" spans="1:12" ht="30" customHeight="1">
      <c r="A3" s="226" t="s">
        <v>507</v>
      </c>
      <c r="B3" s="226"/>
      <c r="C3" s="226"/>
      <c r="D3" s="226"/>
      <c r="E3" s="226"/>
      <c r="F3" s="226"/>
      <c r="G3" s="226"/>
    </row>
    <row r="4" spans="1:12" ht="30" customHeight="1">
      <c r="A4" s="227" t="s">
        <v>506</v>
      </c>
      <c r="B4" s="227"/>
      <c r="C4" s="227"/>
      <c r="D4" s="227"/>
      <c r="E4" s="227"/>
      <c r="F4" s="227"/>
      <c r="G4" s="227"/>
    </row>
    <row r="5" spans="1:12" ht="18" customHeight="1">
      <c r="A5" s="230" t="s">
        <v>15</v>
      </c>
      <c r="B5" s="43"/>
      <c r="C5" s="44"/>
      <c r="D5" s="228" t="s">
        <v>508</v>
      </c>
      <c r="E5" s="228"/>
      <c r="F5" s="228" t="s">
        <v>509</v>
      </c>
      <c r="G5" s="229"/>
    </row>
    <row r="6" spans="1:12" ht="18" customHeight="1">
      <c r="A6" s="230"/>
      <c r="B6" s="231" t="s">
        <v>50</v>
      </c>
      <c r="C6" s="230" t="s">
        <v>51</v>
      </c>
      <c r="D6" s="30" t="s">
        <v>515</v>
      </c>
      <c r="E6" s="29" t="s">
        <v>492</v>
      </c>
      <c r="F6" s="29" t="s">
        <v>515</v>
      </c>
      <c r="G6" s="59" t="s">
        <v>492</v>
      </c>
    </row>
    <row r="7" spans="1:12" ht="18" customHeight="1">
      <c r="A7" s="23" t="s">
        <v>17</v>
      </c>
      <c r="B7" s="231"/>
      <c r="C7" s="230"/>
      <c r="D7" s="18" t="s">
        <v>516</v>
      </c>
      <c r="E7" s="18" t="s">
        <v>491</v>
      </c>
      <c r="F7" s="18" t="s">
        <v>516</v>
      </c>
      <c r="G7" s="58" t="s">
        <v>491</v>
      </c>
    </row>
    <row r="8" spans="1:12" ht="18" customHeight="1">
      <c r="A8" s="31">
        <v>2018</v>
      </c>
      <c r="B8" s="32" t="s">
        <v>65</v>
      </c>
      <c r="C8" s="33" t="s">
        <v>53</v>
      </c>
      <c r="D8" s="143">
        <v>59262.377634000004</v>
      </c>
      <c r="E8" s="34">
        <v>76.077122456493981</v>
      </c>
      <c r="F8" s="143">
        <v>18635.386793000001</v>
      </c>
      <c r="G8" s="62">
        <v>23.922877543506015</v>
      </c>
      <c r="K8" s="20"/>
      <c r="L8" s="20"/>
    </row>
    <row r="9" spans="1:12" ht="18" customHeight="1">
      <c r="A9" s="35" t="s">
        <v>620</v>
      </c>
      <c r="B9" s="36" t="s">
        <v>66</v>
      </c>
      <c r="C9" s="37" t="s">
        <v>54</v>
      </c>
      <c r="D9" s="144">
        <v>62187.504971999995</v>
      </c>
      <c r="E9" s="38">
        <v>76.36267535812668</v>
      </c>
      <c r="F9" s="144">
        <v>19249.538295999999</v>
      </c>
      <c r="G9" s="63">
        <v>23.63732464187332</v>
      </c>
      <c r="K9" s="20"/>
      <c r="L9" s="20"/>
    </row>
    <row r="10" spans="1:12" ht="18" customHeight="1">
      <c r="A10" s="31" t="s">
        <v>620</v>
      </c>
      <c r="B10" s="32" t="s">
        <v>67</v>
      </c>
      <c r="C10" s="33" t="s">
        <v>55</v>
      </c>
      <c r="D10" s="143">
        <v>68776.560266</v>
      </c>
      <c r="E10" s="34">
        <v>76.811078117986895</v>
      </c>
      <c r="F10" s="143">
        <v>20763.336779000001</v>
      </c>
      <c r="G10" s="62">
        <v>23.188921882013094</v>
      </c>
      <c r="K10" s="20"/>
      <c r="L10" s="20"/>
    </row>
    <row r="11" spans="1:12" ht="18" customHeight="1">
      <c r="A11" s="35" t="s">
        <v>620</v>
      </c>
      <c r="B11" s="36" t="s">
        <v>68</v>
      </c>
      <c r="C11" s="37" t="s">
        <v>56</v>
      </c>
      <c r="D11" s="144">
        <v>74400.044590999998</v>
      </c>
      <c r="E11" s="38">
        <v>77.689969273909156</v>
      </c>
      <c r="F11" s="144">
        <v>21365.271429</v>
      </c>
      <c r="G11" s="63">
        <v>22.310030726090847</v>
      </c>
      <c r="K11" s="20"/>
      <c r="L11" s="20"/>
    </row>
    <row r="12" spans="1:12" ht="18" customHeight="1">
      <c r="A12" s="31" t="s">
        <v>620</v>
      </c>
      <c r="B12" s="32" t="s">
        <v>74</v>
      </c>
      <c r="C12" s="33" t="s">
        <v>57</v>
      </c>
      <c r="D12" s="143">
        <v>77159.416408999998</v>
      </c>
      <c r="E12" s="34">
        <v>81.21225094466908</v>
      </c>
      <c r="F12" s="143">
        <v>17850.160978</v>
      </c>
      <c r="G12" s="62">
        <v>18.787749055330931</v>
      </c>
      <c r="K12" s="20"/>
      <c r="L12" s="20"/>
    </row>
    <row r="13" spans="1:12" ht="18" customHeight="1">
      <c r="A13" s="35" t="s">
        <v>620</v>
      </c>
      <c r="B13" s="36" t="s">
        <v>75</v>
      </c>
      <c r="C13" s="37" t="s">
        <v>58</v>
      </c>
      <c r="D13" s="144">
        <v>77055.794483999998</v>
      </c>
      <c r="E13" s="38">
        <v>77.47023752499102</v>
      </c>
      <c r="F13" s="144">
        <v>22409.234855999999</v>
      </c>
      <c r="G13" s="63">
        <v>22.529762475008987</v>
      </c>
      <c r="K13" s="20"/>
      <c r="L13" s="20"/>
    </row>
    <row r="14" spans="1:12" ht="18" customHeight="1">
      <c r="A14" s="31" t="s">
        <v>620</v>
      </c>
      <c r="B14" s="32" t="s">
        <v>69</v>
      </c>
      <c r="C14" s="33" t="s">
        <v>59</v>
      </c>
      <c r="D14" s="143">
        <v>75918.928936000011</v>
      </c>
      <c r="E14" s="34">
        <v>81.722403085029768</v>
      </c>
      <c r="F14" s="143">
        <v>16979.622832000001</v>
      </c>
      <c r="G14" s="62">
        <v>18.277596914970239</v>
      </c>
      <c r="K14" s="20"/>
      <c r="L14" s="20"/>
    </row>
    <row r="15" spans="1:12" ht="18" customHeight="1">
      <c r="A15" s="31" t="s">
        <v>620</v>
      </c>
      <c r="B15" s="36" t="s">
        <v>70</v>
      </c>
      <c r="C15" s="37" t="s">
        <v>60</v>
      </c>
      <c r="D15" s="144">
        <v>77966.248749999999</v>
      </c>
      <c r="E15" s="38">
        <v>80.232392815522346</v>
      </c>
      <c r="F15" s="144">
        <v>19209.276014999999</v>
      </c>
      <c r="G15" s="63">
        <v>19.767607184477654</v>
      </c>
      <c r="K15" s="20"/>
      <c r="L15" s="20"/>
    </row>
    <row r="16" spans="1:12" ht="18" customHeight="1">
      <c r="A16" s="31" t="s">
        <v>620</v>
      </c>
      <c r="B16" s="32" t="s">
        <v>71</v>
      </c>
      <c r="C16" s="33" t="s">
        <v>61</v>
      </c>
      <c r="D16" s="143">
        <v>85874.534532999998</v>
      </c>
      <c r="E16" s="34">
        <v>81.334487045157474</v>
      </c>
      <c r="F16" s="143">
        <v>19707.411886999998</v>
      </c>
      <c r="G16" s="62">
        <v>18.66551295484253</v>
      </c>
      <c r="K16" s="20"/>
      <c r="L16" s="20"/>
    </row>
    <row r="17" spans="1:12" ht="18" customHeight="1">
      <c r="A17" s="35" t="s">
        <v>620</v>
      </c>
      <c r="B17" s="36" t="s">
        <v>72</v>
      </c>
      <c r="C17" s="37" t="s">
        <v>62</v>
      </c>
      <c r="D17" s="144">
        <v>73664.025106000001</v>
      </c>
      <c r="E17" s="38">
        <v>78.181982118506127</v>
      </c>
      <c r="F17" s="144">
        <v>20557.204785999998</v>
      </c>
      <c r="G17" s="63">
        <v>21.818017881493859</v>
      </c>
      <c r="K17" s="20"/>
      <c r="L17" s="20"/>
    </row>
    <row r="18" spans="1:12" ht="18" customHeight="1">
      <c r="A18" s="31" t="s">
        <v>620</v>
      </c>
      <c r="B18" s="32" t="s">
        <v>73</v>
      </c>
      <c r="C18" s="33" t="s">
        <v>63</v>
      </c>
      <c r="D18" s="143">
        <v>69974.170004</v>
      </c>
      <c r="E18" s="34">
        <v>76.87060609451656</v>
      </c>
      <c r="F18" s="143">
        <v>21054.343441000001</v>
      </c>
      <c r="G18" s="62">
        <v>23.129393905483436</v>
      </c>
      <c r="K18" s="20"/>
      <c r="L18" s="20"/>
    </row>
    <row r="19" spans="1:12" ht="18" customHeight="1">
      <c r="A19" s="35">
        <v>2019</v>
      </c>
      <c r="B19" s="36" t="s">
        <v>64</v>
      </c>
      <c r="C19" s="37" t="s">
        <v>52</v>
      </c>
      <c r="D19" s="144">
        <v>66511.486528000009</v>
      </c>
      <c r="E19" s="38">
        <v>78.667072391014131</v>
      </c>
      <c r="F19" s="144">
        <v>18036.577238000002</v>
      </c>
      <c r="G19" s="63">
        <v>21.33292760898588</v>
      </c>
      <c r="K19" s="20"/>
      <c r="L19" s="20"/>
    </row>
    <row r="20" spans="1:12" ht="18" customHeight="1" thickBot="1">
      <c r="A20" s="39" t="s">
        <v>620</v>
      </c>
      <c r="B20" s="40" t="s">
        <v>65</v>
      </c>
      <c r="C20" s="41" t="s">
        <v>53</v>
      </c>
      <c r="D20" s="145">
        <v>59367.024499000006</v>
      </c>
      <c r="E20" s="42">
        <v>77.046314351051421</v>
      </c>
      <c r="F20" s="145">
        <v>17686.660676</v>
      </c>
      <c r="G20" s="64">
        <v>22.953685648948586</v>
      </c>
      <c r="K20" s="20"/>
      <c r="L20" s="20"/>
    </row>
    <row r="22" spans="1:12" ht="18" customHeight="1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C1" s="142"/>
      <c r="D1" s="142"/>
      <c r="E1" s="142"/>
      <c r="I1" s="21" t="s">
        <v>77</v>
      </c>
    </row>
    <row r="2" spans="1:13" ht="21" customHeight="1">
      <c r="C2" s="175"/>
      <c r="D2" s="175"/>
      <c r="E2" s="175"/>
    </row>
    <row r="3" spans="1:13" ht="23.25" customHeight="1">
      <c r="A3" s="232" t="s">
        <v>521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>
      <c r="A4" s="233" t="s">
        <v>503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>
      <c r="A5" s="230" t="s">
        <v>18</v>
      </c>
      <c r="B5" s="237" t="s">
        <v>20</v>
      </c>
      <c r="C5" s="12" t="s">
        <v>645</v>
      </c>
      <c r="D5" s="12" t="s">
        <v>642</v>
      </c>
      <c r="E5" s="12" t="s">
        <v>645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37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472</v>
      </c>
      <c r="C8" s="146">
        <v>431.062569</v>
      </c>
      <c r="D8" s="146">
        <v>463.98035199999998</v>
      </c>
      <c r="E8" s="146">
        <v>393.91519499999998</v>
      </c>
      <c r="F8" s="46" t="s">
        <v>452</v>
      </c>
      <c r="G8" s="31">
        <v>1</v>
      </c>
      <c r="L8" s="2"/>
      <c r="M8" s="2"/>
    </row>
    <row r="9" spans="1:13" ht="12.75">
      <c r="A9" s="35">
        <v>2</v>
      </c>
      <c r="B9" s="47" t="s">
        <v>21</v>
      </c>
      <c r="C9" s="147">
        <v>105.43103499999999</v>
      </c>
      <c r="D9" s="147">
        <v>124.237521</v>
      </c>
      <c r="E9" s="147">
        <v>115.21545500000001</v>
      </c>
      <c r="F9" s="48" t="s">
        <v>453</v>
      </c>
      <c r="G9" s="35">
        <v>2</v>
      </c>
      <c r="L9" s="2"/>
      <c r="M9" s="2"/>
    </row>
    <row r="10" spans="1:13" ht="36">
      <c r="A10" s="31">
        <v>3</v>
      </c>
      <c r="B10" s="45" t="s">
        <v>473</v>
      </c>
      <c r="C10" s="146">
        <v>50.230007999999998</v>
      </c>
      <c r="D10" s="146">
        <v>55.926347</v>
      </c>
      <c r="E10" s="146">
        <v>57.174121</v>
      </c>
      <c r="F10" s="46" t="s">
        <v>454</v>
      </c>
      <c r="G10" s="31">
        <v>3</v>
      </c>
      <c r="L10" s="2"/>
      <c r="M10" s="2"/>
    </row>
    <row r="11" spans="1:13" ht="36">
      <c r="A11" s="35">
        <v>4</v>
      </c>
      <c r="B11" s="47" t="s">
        <v>474</v>
      </c>
      <c r="C11" s="147">
        <v>416.61321700000002</v>
      </c>
      <c r="D11" s="147">
        <v>452.595506</v>
      </c>
      <c r="E11" s="147">
        <v>415.93635399999999</v>
      </c>
      <c r="F11" s="48" t="s">
        <v>455</v>
      </c>
      <c r="G11" s="35">
        <v>4</v>
      </c>
      <c r="K11" s="175"/>
      <c r="L11" s="2"/>
      <c r="M11" s="2"/>
    </row>
    <row r="12" spans="1:13" ht="12.75">
      <c r="A12" s="31">
        <v>5</v>
      </c>
      <c r="B12" s="45" t="s">
        <v>22</v>
      </c>
      <c r="C12" s="146">
        <v>59472.095849000005</v>
      </c>
      <c r="D12" s="146">
        <v>66782.343459000011</v>
      </c>
      <c r="E12" s="146">
        <v>59550.882402000003</v>
      </c>
      <c r="F12" s="46" t="s">
        <v>80</v>
      </c>
      <c r="G12" s="31">
        <v>5</v>
      </c>
      <c r="L12" s="2"/>
      <c r="M12" s="2"/>
    </row>
    <row r="13" spans="1:13" ht="24">
      <c r="A13" s="35">
        <v>6</v>
      </c>
      <c r="B13" s="47" t="s">
        <v>475</v>
      </c>
      <c r="C13" s="147">
        <v>6060.516361</v>
      </c>
      <c r="D13" s="147">
        <v>5211.4809059999998</v>
      </c>
      <c r="E13" s="147">
        <v>5282.4859029999998</v>
      </c>
      <c r="F13" s="48" t="s">
        <v>456</v>
      </c>
      <c r="G13" s="35">
        <v>6</v>
      </c>
      <c r="L13" s="2"/>
      <c r="M13" s="2"/>
    </row>
    <row r="14" spans="1:13" ht="24">
      <c r="A14" s="31">
        <v>7</v>
      </c>
      <c r="B14" s="45" t="s">
        <v>476</v>
      </c>
      <c r="C14" s="146">
        <v>6265.5663780000004</v>
      </c>
      <c r="D14" s="146">
        <v>6681.9042840000002</v>
      </c>
      <c r="E14" s="146">
        <v>6014.378009</v>
      </c>
      <c r="F14" s="46" t="s">
        <v>457</v>
      </c>
      <c r="G14" s="31">
        <v>7</v>
      </c>
      <c r="K14" s="175"/>
      <c r="L14" s="175"/>
      <c r="M14" s="2"/>
    </row>
    <row r="15" spans="1:13" ht="60">
      <c r="A15" s="35">
        <v>8</v>
      </c>
      <c r="B15" s="47" t="s">
        <v>477</v>
      </c>
      <c r="C15" s="147">
        <v>16.691997000000001</v>
      </c>
      <c r="D15" s="147">
        <v>23.446612999999999</v>
      </c>
      <c r="E15" s="147">
        <v>23.627106999999999</v>
      </c>
      <c r="F15" s="48" t="s">
        <v>458</v>
      </c>
      <c r="G15" s="35">
        <v>8</v>
      </c>
      <c r="L15" s="2"/>
      <c r="M15" s="2"/>
    </row>
    <row r="16" spans="1:13" ht="60">
      <c r="A16" s="31">
        <v>9</v>
      </c>
      <c r="B16" s="45" t="s">
        <v>478</v>
      </c>
      <c r="C16" s="146">
        <v>16.661932</v>
      </c>
      <c r="D16" s="146">
        <v>32.610058000000002</v>
      </c>
      <c r="E16" s="146">
        <v>28.804478</v>
      </c>
      <c r="F16" s="46" t="s">
        <v>459</v>
      </c>
      <c r="G16" s="31">
        <v>9</v>
      </c>
      <c r="L16" s="2"/>
      <c r="M16" s="2"/>
    </row>
    <row r="17" spans="1:13" ht="48">
      <c r="A17" s="35">
        <v>10</v>
      </c>
      <c r="B17" s="47" t="s">
        <v>479</v>
      </c>
      <c r="C17" s="147">
        <v>202.650205</v>
      </c>
      <c r="D17" s="147">
        <v>192.58989399999999</v>
      </c>
      <c r="E17" s="147">
        <v>174.60787500000001</v>
      </c>
      <c r="F17" s="48" t="s">
        <v>460</v>
      </c>
      <c r="G17" s="35">
        <v>10</v>
      </c>
      <c r="L17" s="2"/>
      <c r="M17" s="2"/>
    </row>
    <row r="18" spans="1:13" ht="12.75">
      <c r="A18" s="31">
        <v>11</v>
      </c>
      <c r="B18" s="45" t="s">
        <v>480</v>
      </c>
      <c r="C18" s="146">
        <v>160.21550400000001</v>
      </c>
      <c r="D18" s="146">
        <v>155.75427199999999</v>
      </c>
      <c r="E18" s="146">
        <v>158.479703</v>
      </c>
      <c r="F18" s="46" t="s">
        <v>461</v>
      </c>
      <c r="G18" s="31">
        <v>11</v>
      </c>
      <c r="L18" s="2"/>
      <c r="M18" s="2"/>
    </row>
    <row r="19" spans="1:13" ht="72">
      <c r="A19" s="35">
        <v>12</v>
      </c>
      <c r="B19" s="47" t="s">
        <v>481</v>
      </c>
      <c r="C19" s="147">
        <v>5.6586629999999998</v>
      </c>
      <c r="D19" s="147">
        <v>3.096336</v>
      </c>
      <c r="E19" s="147">
        <v>4.6358670000000002</v>
      </c>
      <c r="F19" s="48" t="s">
        <v>462</v>
      </c>
      <c r="G19" s="35">
        <v>12</v>
      </c>
      <c r="L19" s="2"/>
      <c r="M19" s="2"/>
    </row>
    <row r="20" spans="1:13" ht="36">
      <c r="A20" s="31">
        <v>13</v>
      </c>
      <c r="B20" s="45" t="s">
        <v>482</v>
      </c>
      <c r="C20" s="146">
        <v>177.28183799999999</v>
      </c>
      <c r="D20" s="146">
        <v>182.41329200000001</v>
      </c>
      <c r="E20" s="146">
        <v>251.60994299999999</v>
      </c>
      <c r="F20" s="46" t="s">
        <v>463</v>
      </c>
      <c r="G20" s="31">
        <v>13</v>
      </c>
      <c r="L20" s="2"/>
      <c r="M20" s="2"/>
    </row>
    <row r="21" spans="1:13" ht="60">
      <c r="A21" s="35">
        <v>14</v>
      </c>
      <c r="B21" s="47" t="s">
        <v>483</v>
      </c>
      <c r="C21" s="147">
        <v>200.775882</v>
      </c>
      <c r="D21" s="147">
        <v>242.50712799999999</v>
      </c>
      <c r="E21" s="147">
        <v>546.16876500000001</v>
      </c>
      <c r="F21" s="48" t="s">
        <v>464</v>
      </c>
      <c r="G21" s="35">
        <v>14</v>
      </c>
      <c r="L21" s="2"/>
      <c r="M21" s="2"/>
    </row>
    <row r="22" spans="1:13" ht="12.75">
      <c r="A22" s="31">
        <v>15</v>
      </c>
      <c r="B22" s="45" t="s">
        <v>484</v>
      </c>
      <c r="C22" s="146">
        <v>1768.139705</v>
      </c>
      <c r="D22" s="146">
        <v>1536.604728</v>
      </c>
      <c r="E22" s="146">
        <v>1343.5517769999999</v>
      </c>
      <c r="F22" s="46" t="s">
        <v>465</v>
      </c>
      <c r="G22" s="31">
        <v>15</v>
      </c>
      <c r="L22" s="2"/>
      <c r="M22" s="2"/>
    </row>
    <row r="23" spans="1:13" ht="72">
      <c r="A23" s="35">
        <v>16</v>
      </c>
      <c r="B23" s="47" t="s">
        <v>514</v>
      </c>
      <c r="C23" s="147">
        <v>937.42434100000003</v>
      </c>
      <c r="D23" s="147">
        <v>1176.221423</v>
      </c>
      <c r="E23" s="147">
        <v>1033.8496050000001</v>
      </c>
      <c r="F23" s="48" t="s">
        <v>466</v>
      </c>
      <c r="G23" s="35">
        <v>16</v>
      </c>
      <c r="L23" s="2"/>
      <c r="M23" s="2"/>
    </row>
    <row r="24" spans="1:13" ht="24">
      <c r="A24" s="31">
        <v>17</v>
      </c>
      <c r="B24" s="45" t="s">
        <v>486</v>
      </c>
      <c r="C24" s="146">
        <v>1366.765551</v>
      </c>
      <c r="D24" s="146">
        <v>985.53865099999996</v>
      </c>
      <c r="E24" s="146">
        <v>1351.6375849999999</v>
      </c>
      <c r="F24" s="46" t="s">
        <v>467</v>
      </c>
      <c r="G24" s="31">
        <v>17</v>
      </c>
      <c r="L24" s="2"/>
      <c r="M24" s="2"/>
    </row>
    <row r="25" spans="1:13" ht="72">
      <c r="A25" s="35">
        <v>18</v>
      </c>
      <c r="B25" s="47" t="s">
        <v>487</v>
      </c>
      <c r="C25" s="147">
        <v>83.391298000000006</v>
      </c>
      <c r="D25" s="147">
        <v>83.049664000000007</v>
      </c>
      <c r="E25" s="147">
        <v>185.28967800000001</v>
      </c>
      <c r="F25" s="48" t="s">
        <v>468</v>
      </c>
      <c r="G25" s="35">
        <v>18</v>
      </c>
      <c r="L25" s="2"/>
      <c r="M25" s="2"/>
    </row>
    <row r="26" spans="1:13" ht="24">
      <c r="A26" s="31">
        <v>19</v>
      </c>
      <c r="B26" s="45" t="s">
        <v>488</v>
      </c>
      <c r="C26" s="146">
        <v>24.005490999999999</v>
      </c>
      <c r="D26" s="146">
        <v>18.116603000000001</v>
      </c>
      <c r="E26" s="146">
        <v>1.022896</v>
      </c>
      <c r="F26" s="46" t="s">
        <v>469</v>
      </c>
      <c r="G26" s="31">
        <v>19</v>
      </c>
      <c r="L26" s="2"/>
      <c r="M26" s="2"/>
    </row>
    <row r="27" spans="1:13" ht="12.75">
      <c r="A27" s="35">
        <v>20</v>
      </c>
      <c r="B27" s="47" t="s">
        <v>489</v>
      </c>
      <c r="C27" s="147">
        <v>111.248965</v>
      </c>
      <c r="D27" s="147">
        <v>118.47625600000001</v>
      </c>
      <c r="E27" s="147">
        <v>98.909548000000001</v>
      </c>
      <c r="F27" s="48" t="s">
        <v>470</v>
      </c>
      <c r="G27" s="35">
        <v>20</v>
      </c>
      <c r="L27" s="2"/>
      <c r="M27" s="2"/>
    </row>
    <row r="28" spans="1:13" ht="24.75" thickBot="1">
      <c r="A28" s="49">
        <v>21</v>
      </c>
      <c r="B28" s="50" t="s">
        <v>490</v>
      </c>
      <c r="C28" s="148">
        <v>25.337637999999998</v>
      </c>
      <c r="D28" s="148">
        <v>25.170473000000001</v>
      </c>
      <c r="E28" s="148">
        <v>21.502908999999999</v>
      </c>
      <c r="F28" s="51" t="s">
        <v>471</v>
      </c>
      <c r="G28" s="49">
        <v>21</v>
      </c>
      <c r="L28" s="2"/>
      <c r="M28" s="2"/>
    </row>
    <row r="29" spans="1:13" ht="20.100000000000001" customHeight="1" thickBot="1">
      <c r="A29" s="52"/>
      <c r="B29" s="53" t="s">
        <v>78</v>
      </c>
      <c r="C29" s="149">
        <f>SUM(C8:C28)</f>
        <v>77897.764427000016</v>
      </c>
      <c r="D29" s="149">
        <f>SUM(D8:D28)</f>
        <v>84548.063766000021</v>
      </c>
      <c r="E29" s="149">
        <f>SUM(E8:E28)</f>
        <v>77053.685174999991</v>
      </c>
      <c r="F29" s="54" t="s">
        <v>1</v>
      </c>
      <c r="G29" s="55"/>
      <c r="L29" s="2"/>
      <c r="M29" s="2"/>
    </row>
    <row r="30" spans="1:13" ht="35.1" customHeight="1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315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645</v>
      </c>
      <c r="D5" s="12" t="s">
        <v>642</v>
      </c>
      <c r="E5" s="12" t="s">
        <v>645</v>
      </c>
      <c r="F5" s="237" t="s">
        <v>88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>
      <c r="A8" s="31">
        <v>1</v>
      </c>
      <c r="B8" s="45" t="s">
        <v>2</v>
      </c>
      <c r="C8" s="150">
        <v>3849.3504480000001</v>
      </c>
      <c r="D8" s="150">
        <v>3406.5289189999999</v>
      </c>
      <c r="E8" s="150">
        <v>3555.3452259999999</v>
      </c>
      <c r="F8" s="46" t="s">
        <v>307</v>
      </c>
      <c r="G8" s="65">
        <v>1</v>
      </c>
      <c r="L8" s="2"/>
      <c r="M8" s="2"/>
    </row>
    <row r="9" spans="1:13" ht="29.25" customHeight="1">
      <c r="A9" s="35">
        <v>2</v>
      </c>
      <c r="B9" s="47" t="s">
        <v>312</v>
      </c>
      <c r="C9" s="151">
        <v>2164.0008849999999</v>
      </c>
      <c r="D9" s="151">
        <v>2249.274085</v>
      </c>
      <c r="E9" s="151">
        <v>2272.0849280000002</v>
      </c>
      <c r="F9" s="48" t="s">
        <v>493</v>
      </c>
      <c r="G9" s="66">
        <v>2</v>
      </c>
      <c r="L9" s="2"/>
      <c r="M9" s="2"/>
    </row>
    <row r="10" spans="1:13" ht="29.25" customHeight="1">
      <c r="A10" s="31">
        <v>3</v>
      </c>
      <c r="B10" s="45" t="s">
        <v>3</v>
      </c>
      <c r="C10" s="150">
        <v>1979.9551300000001</v>
      </c>
      <c r="D10" s="150">
        <v>1900.0828839999999</v>
      </c>
      <c r="E10" s="150">
        <v>1564.636127</v>
      </c>
      <c r="F10" s="46" t="s">
        <v>85</v>
      </c>
      <c r="G10" s="65">
        <v>3</v>
      </c>
      <c r="L10" s="2"/>
      <c r="M10" s="2"/>
    </row>
    <row r="11" spans="1:13" ht="29.25" customHeight="1">
      <c r="A11" s="35">
        <v>4</v>
      </c>
      <c r="B11" s="47" t="s">
        <v>4</v>
      </c>
      <c r="C11" s="151">
        <v>6752.5276160000003</v>
      </c>
      <c r="D11" s="151">
        <v>6632.0077609999998</v>
      </c>
      <c r="E11" s="151">
        <v>6477.0977069999999</v>
      </c>
      <c r="F11" s="48" t="s">
        <v>308</v>
      </c>
      <c r="G11" s="66">
        <v>4</v>
      </c>
      <c r="L11" s="2"/>
      <c r="M11" s="2"/>
    </row>
    <row r="12" spans="1:13" ht="29.25" customHeight="1">
      <c r="A12" s="31">
        <v>5</v>
      </c>
      <c r="B12" s="45" t="s">
        <v>32</v>
      </c>
      <c r="C12" s="150">
        <v>325.06979000000001</v>
      </c>
      <c r="D12" s="150">
        <v>376.80825599999997</v>
      </c>
      <c r="E12" s="150">
        <v>472.79290600000002</v>
      </c>
      <c r="F12" s="46" t="s">
        <v>309</v>
      </c>
      <c r="G12" s="65">
        <v>5</v>
      </c>
      <c r="L12" s="2"/>
      <c r="M12" s="2"/>
    </row>
    <row r="13" spans="1:13" ht="29.25" customHeight="1">
      <c r="A13" s="35">
        <v>6</v>
      </c>
      <c r="B13" s="47" t="s">
        <v>5</v>
      </c>
      <c r="C13" s="151">
        <v>279.59470599999997</v>
      </c>
      <c r="D13" s="151">
        <v>121.710527</v>
      </c>
      <c r="E13" s="151">
        <v>173.17242899999999</v>
      </c>
      <c r="F13" s="48" t="s">
        <v>6</v>
      </c>
      <c r="G13" s="66">
        <v>6</v>
      </c>
      <c r="L13" s="2"/>
      <c r="M13" s="2"/>
    </row>
    <row r="14" spans="1:13" ht="29.25" customHeight="1">
      <c r="A14" s="31">
        <v>7</v>
      </c>
      <c r="B14" s="45" t="s">
        <v>7</v>
      </c>
      <c r="C14" s="150">
        <v>592.98173599999996</v>
      </c>
      <c r="D14" s="150">
        <v>660.22312199999999</v>
      </c>
      <c r="E14" s="150">
        <v>584.10730599999999</v>
      </c>
      <c r="F14" s="46" t="s">
        <v>8</v>
      </c>
      <c r="G14" s="65">
        <v>7</v>
      </c>
      <c r="L14" s="2"/>
      <c r="M14" s="2"/>
    </row>
    <row r="15" spans="1:13" ht="29.25" customHeight="1">
      <c r="A15" s="35">
        <v>8</v>
      </c>
      <c r="B15" s="47" t="s">
        <v>9</v>
      </c>
      <c r="C15" s="151">
        <v>452.488877</v>
      </c>
      <c r="D15" s="151">
        <v>245.33839800000001</v>
      </c>
      <c r="E15" s="151">
        <v>197.237537</v>
      </c>
      <c r="F15" s="48" t="s">
        <v>10</v>
      </c>
      <c r="G15" s="66">
        <v>8</v>
      </c>
      <c r="L15" s="2"/>
      <c r="M15" s="2"/>
    </row>
    <row r="16" spans="1:13" ht="29.25" customHeight="1">
      <c r="A16" s="31">
        <v>9</v>
      </c>
      <c r="B16" s="45" t="s">
        <v>11</v>
      </c>
      <c r="C16" s="150">
        <v>2097.4054860000001</v>
      </c>
      <c r="D16" s="150">
        <v>2224.8001180000001</v>
      </c>
      <c r="E16" s="150">
        <v>2000.391961</v>
      </c>
      <c r="F16" s="46" t="s">
        <v>86</v>
      </c>
      <c r="G16" s="65">
        <v>9</v>
      </c>
      <c r="L16" s="2"/>
      <c r="M16" s="2"/>
    </row>
    <row r="17" spans="1:13" ht="29.25" customHeight="1">
      <c r="A17" s="35">
        <v>10</v>
      </c>
      <c r="B17" s="47" t="s">
        <v>12</v>
      </c>
      <c r="C17" s="151">
        <v>141.63149899999999</v>
      </c>
      <c r="D17" s="151">
        <v>219.499831</v>
      </c>
      <c r="E17" s="151">
        <v>389.36964399999999</v>
      </c>
      <c r="F17" s="48" t="s">
        <v>87</v>
      </c>
      <c r="G17" s="66">
        <v>10</v>
      </c>
      <c r="L17" s="2"/>
      <c r="M17" s="2"/>
    </row>
    <row r="18" spans="1:13" ht="29.25" customHeight="1" thickBot="1">
      <c r="A18" s="49">
        <v>11</v>
      </c>
      <c r="B18" s="50" t="s">
        <v>13</v>
      </c>
      <c r="C18" s="152">
        <v>0.38062000000000001</v>
      </c>
      <c r="D18" s="152">
        <v>0.30333700000000002</v>
      </c>
      <c r="E18" s="152">
        <v>0.42490499999999998</v>
      </c>
      <c r="F18" s="51" t="s">
        <v>14</v>
      </c>
      <c r="G18" s="67">
        <v>11</v>
      </c>
      <c r="L18" s="2"/>
      <c r="M18" s="2"/>
    </row>
    <row r="19" spans="1:13" ht="20.100000000000001" customHeight="1" thickBot="1">
      <c r="A19" s="52"/>
      <c r="B19" s="53" t="s">
        <v>78</v>
      </c>
      <c r="C19" s="153">
        <f>SUM(C8:C18)</f>
        <v>18635.386792999998</v>
      </c>
      <c r="D19" s="153">
        <f>SUM(D8:D18)</f>
        <v>18036.577237999998</v>
      </c>
      <c r="E19" s="153">
        <f>SUM(E8:E18)</f>
        <v>17686.660676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4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316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519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645</v>
      </c>
      <c r="D5" s="12" t="s">
        <v>642</v>
      </c>
      <c r="E5" s="12" t="s">
        <v>645</v>
      </c>
      <c r="F5" s="242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2965.827585</v>
      </c>
      <c r="D8" s="157">
        <v>3127.6550090000001</v>
      </c>
      <c r="E8" s="157">
        <v>2561.0813349999999</v>
      </c>
      <c r="F8" s="69" t="s">
        <v>318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28</v>
      </c>
      <c r="C9" s="158">
        <v>2203.6875490000002</v>
      </c>
      <c r="D9" s="158">
        <v>2057.423393</v>
      </c>
      <c r="E9" s="158">
        <v>2072.3044289999998</v>
      </c>
      <c r="F9" s="71" t="s">
        <v>317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174</v>
      </c>
      <c r="C10" s="157">
        <v>1200.802913</v>
      </c>
      <c r="D10" s="157">
        <v>852.86843499999998</v>
      </c>
      <c r="E10" s="157">
        <v>1296.2626150000001</v>
      </c>
      <c r="F10" s="69" t="s">
        <v>320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175</v>
      </c>
      <c r="C11" s="158">
        <v>1148.827115</v>
      </c>
      <c r="D11" s="158">
        <v>1324.200098</v>
      </c>
      <c r="E11" s="158">
        <v>1054.3764060000001</v>
      </c>
      <c r="F11" s="71" t="s">
        <v>319</v>
      </c>
      <c r="G11" s="35">
        <v>4</v>
      </c>
      <c r="K11" s="20"/>
      <c r="L11" s="2"/>
      <c r="M11" s="2"/>
    </row>
    <row r="12" spans="1:13" ht="20.100000000000001" customHeight="1">
      <c r="A12" s="31">
        <v>5</v>
      </c>
      <c r="B12" s="68" t="s">
        <v>179</v>
      </c>
      <c r="C12" s="157">
        <v>710.14187400000003</v>
      </c>
      <c r="D12" s="157">
        <v>672.85660299999995</v>
      </c>
      <c r="E12" s="157">
        <v>700.90643599999999</v>
      </c>
      <c r="F12" s="69" t="s">
        <v>323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178</v>
      </c>
      <c r="C13" s="158">
        <v>462.60241100000002</v>
      </c>
      <c r="D13" s="158">
        <v>579.03053499999999</v>
      </c>
      <c r="E13" s="158">
        <v>606.94261200000005</v>
      </c>
      <c r="F13" s="71" t="s">
        <v>326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176</v>
      </c>
      <c r="C14" s="157">
        <v>825.50320799999997</v>
      </c>
      <c r="D14" s="157">
        <v>637.86060199999997</v>
      </c>
      <c r="E14" s="157">
        <v>606.48740299999997</v>
      </c>
      <c r="F14" s="69" t="s">
        <v>325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25</v>
      </c>
      <c r="C15" s="158">
        <v>757.31510700000001</v>
      </c>
      <c r="D15" s="158">
        <v>457.35119400000002</v>
      </c>
      <c r="E15" s="158">
        <v>599.84136000000001</v>
      </c>
      <c r="F15" s="71" t="s">
        <v>322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181</v>
      </c>
      <c r="C16" s="157">
        <v>538.85201199999995</v>
      </c>
      <c r="D16" s="157">
        <v>629.24356999999998</v>
      </c>
      <c r="E16" s="157">
        <v>517.13921400000004</v>
      </c>
      <c r="F16" s="69" t="s">
        <v>172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27</v>
      </c>
      <c r="C17" s="158">
        <v>275.14266900000001</v>
      </c>
      <c r="D17" s="158">
        <v>305.16368199999999</v>
      </c>
      <c r="E17" s="158">
        <v>442.28518500000001</v>
      </c>
      <c r="F17" s="71" t="s">
        <v>328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24</v>
      </c>
      <c r="C18" s="157">
        <v>613.20512299999996</v>
      </c>
      <c r="D18" s="157">
        <v>586.59064999999998</v>
      </c>
      <c r="E18" s="157">
        <v>440.91425199999998</v>
      </c>
      <c r="F18" s="69" t="s">
        <v>321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180</v>
      </c>
      <c r="C19" s="158">
        <v>467.929058</v>
      </c>
      <c r="D19" s="158">
        <v>410.98607199999998</v>
      </c>
      <c r="E19" s="158">
        <v>432.14987300000001</v>
      </c>
      <c r="F19" s="71" t="s">
        <v>324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186</v>
      </c>
      <c r="C20" s="157">
        <v>380.21257800000001</v>
      </c>
      <c r="D20" s="157">
        <v>342.06551400000001</v>
      </c>
      <c r="E20" s="157">
        <v>356.39654899999999</v>
      </c>
      <c r="F20" s="69" t="s">
        <v>333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199</v>
      </c>
      <c r="C21" s="158">
        <v>107.649345</v>
      </c>
      <c r="D21" s="158">
        <v>179.66742600000001</v>
      </c>
      <c r="E21" s="158">
        <v>349.46480600000001</v>
      </c>
      <c r="F21" s="71" t="s">
        <v>350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177</v>
      </c>
      <c r="C22" s="157">
        <v>433.94346999999999</v>
      </c>
      <c r="D22" s="157">
        <v>420.00407899999999</v>
      </c>
      <c r="E22" s="157">
        <v>343.76031999999998</v>
      </c>
      <c r="F22" s="69" t="s">
        <v>327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210</v>
      </c>
      <c r="C23" s="158">
        <v>239.35898700000001</v>
      </c>
      <c r="D23" s="158">
        <v>301.73552899999999</v>
      </c>
      <c r="E23" s="158">
        <v>333.15937600000001</v>
      </c>
      <c r="F23" s="71" t="s">
        <v>346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203</v>
      </c>
      <c r="C24" s="157">
        <v>102.814283</v>
      </c>
      <c r="D24" s="157">
        <v>145.99086500000001</v>
      </c>
      <c r="E24" s="157">
        <v>330.45677899999998</v>
      </c>
      <c r="F24" s="69" t="s">
        <v>341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184</v>
      </c>
      <c r="C25" s="158">
        <v>236.74674400000001</v>
      </c>
      <c r="D25" s="158">
        <v>211.69344899999999</v>
      </c>
      <c r="E25" s="158">
        <v>255.04123200000001</v>
      </c>
      <c r="F25" s="71" t="s">
        <v>334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185</v>
      </c>
      <c r="C26" s="157">
        <v>222.99885</v>
      </c>
      <c r="D26" s="157">
        <v>184.68133900000001</v>
      </c>
      <c r="E26" s="157">
        <v>227.75587200000001</v>
      </c>
      <c r="F26" s="69" t="s">
        <v>332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182</v>
      </c>
      <c r="C27" s="158">
        <v>290.268441</v>
      </c>
      <c r="D27" s="158">
        <v>275.43976800000002</v>
      </c>
      <c r="E27" s="158">
        <v>210.20738900000001</v>
      </c>
      <c r="F27" s="71" t="s">
        <v>329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202</v>
      </c>
      <c r="C28" s="157">
        <v>201.59109799999999</v>
      </c>
      <c r="D28" s="157">
        <v>251.80958899999999</v>
      </c>
      <c r="E28" s="157">
        <v>209.82611800000001</v>
      </c>
      <c r="F28" s="69" t="s">
        <v>339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190</v>
      </c>
      <c r="C29" s="158">
        <v>217.072125</v>
      </c>
      <c r="D29" s="158">
        <v>184.09009900000001</v>
      </c>
      <c r="E29" s="158">
        <v>203.53504000000001</v>
      </c>
      <c r="F29" s="71" t="s">
        <v>335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193</v>
      </c>
      <c r="C30" s="157">
        <v>217.853972</v>
      </c>
      <c r="D30" s="157">
        <v>156.05511899999999</v>
      </c>
      <c r="E30" s="157">
        <v>201.793756</v>
      </c>
      <c r="F30" s="69" t="s">
        <v>336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188</v>
      </c>
      <c r="C31" s="158">
        <v>193.12354999999999</v>
      </c>
      <c r="D31" s="158">
        <v>149.93899099999999</v>
      </c>
      <c r="E31" s="158">
        <v>193.92378099999999</v>
      </c>
      <c r="F31" s="71" t="s">
        <v>331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191</v>
      </c>
      <c r="C32" s="157">
        <v>158.07955799999999</v>
      </c>
      <c r="D32" s="157">
        <v>178.40902500000001</v>
      </c>
      <c r="E32" s="157">
        <v>186.024078</v>
      </c>
      <c r="F32" s="69" t="s">
        <v>348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200</v>
      </c>
      <c r="C33" s="158">
        <v>183.059223</v>
      </c>
      <c r="D33" s="158">
        <v>182.04213899999999</v>
      </c>
      <c r="E33" s="158">
        <v>175.155192</v>
      </c>
      <c r="F33" s="71" t="s">
        <v>338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197</v>
      </c>
      <c r="C34" s="157">
        <v>136.79815500000001</v>
      </c>
      <c r="D34" s="157">
        <v>191.564607</v>
      </c>
      <c r="E34" s="157">
        <v>173.60941299999999</v>
      </c>
      <c r="F34" s="69" t="s">
        <v>337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189</v>
      </c>
      <c r="C35" s="158">
        <v>239.20649800000001</v>
      </c>
      <c r="D35" s="158">
        <v>215.41365300000001</v>
      </c>
      <c r="E35" s="158">
        <v>172.44260299999999</v>
      </c>
      <c r="F35" s="71" t="s">
        <v>344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183</v>
      </c>
      <c r="C36" s="157">
        <v>142.101732</v>
      </c>
      <c r="D36" s="157">
        <v>179.49412699999999</v>
      </c>
      <c r="E36" s="157">
        <v>164.126149</v>
      </c>
      <c r="F36" s="69" t="s">
        <v>340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198</v>
      </c>
      <c r="C37" s="158">
        <v>121.565443</v>
      </c>
      <c r="D37" s="158">
        <v>128.963244</v>
      </c>
      <c r="E37" s="158">
        <v>141.969244</v>
      </c>
      <c r="F37" s="71" t="s">
        <v>352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204</v>
      </c>
      <c r="C38" s="157">
        <v>137.55252300000001</v>
      </c>
      <c r="D38" s="157">
        <v>108.975666</v>
      </c>
      <c r="E38" s="157">
        <v>133.360332</v>
      </c>
      <c r="F38" s="69" t="s">
        <v>349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201</v>
      </c>
      <c r="C39" s="158">
        <v>138.54995099999999</v>
      </c>
      <c r="D39" s="158">
        <v>89.456367999999998</v>
      </c>
      <c r="E39" s="158">
        <v>129.21435299999999</v>
      </c>
      <c r="F39" s="71" t="s">
        <v>347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196</v>
      </c>
      <c r="C40" s="157">
        <v>240.46940799999999</v>
      </c>
      <c r="D40" s="157">
        <v>77.750150000000005</v>
      </c>
      <c r="E40" s="157">
        <v>128.15644399999999</v>
      </c>
      <c r="F40" s="69" t="s">
        <v>342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208</v>
      </c>
      <c r="C41" s="158">
        <v>86.762428</v>
      </c>
      <c r="D41" s="158">
        <v>115.253855</v>
      </c>
      <c r="E41" s="158">
        <v>126.81113499999999</v>
      </c>
      <c r="F41" s="71" t="s">
        <v>355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218</v>
      </c>
      <c r="C42" s="157">
        <v>37.093874</v>
      </c>
      <c r="D42" s="157">
        <v>50.062030999999998</v>
      </c>
      <c r="E42" s="157">
        <v>121.91606400000001</v>
      </c>
      <c r="F42" s="69" t="s">
        <v>365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207</v>
      </c>
      <c r="C43" s="158">
        <v>110.17454600000001</v>
      </c>
      <c r="D43" s="158">
        <v>126.03035</v>
      </c>
      <c r="E43" s="158">
        <v>119.65153100000001</v>
      </c>
      <c r="F43" s="71" t="s">
        <v>353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192</v>
      </c>
      <c r="C44" s="157">
        <v>151.30340899999999</v>
      </c>
      <c r="D44" s="157">
        <v>173.58177900000001</v>
      </c>
      <c r="E44" s="157">
        <v>118.332893</v>
      </c>
      <c r="F44" s="69" t="s">
        <v>343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194</v>
      </c>
      <c r="C45" s="158">
        <v>99.726057999999995</v>
      </c>
      <c r="D45" s="158">
        <v>81.164428999999998</v>
      </c>
      <c r="E45" s="158">
        <v>86.112622000000002</v>
      </c>
      <c r="F45" s="71" t="s">
        <v>351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195</v>
      </c>
      <c r="C46" s="157">
        <v>218.97748000000001</v>
      </c>
      <c r="D46" s="157">
        <v>94.298232999999996</v>
      </c>
      <c r="E46" s="157">
        <v>80.831401999999997</v>
      </c>
      <c r="F46" s="69" t="s">
        <v>330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211</v>
      </c>
      <c r="C47" s="158">
        <v>230.17044000000001</v>
      </c>
      <c r="D47" s="158">
        <v>131.66795999999999</v>
      </c>
      <c r="E47" s="158">
        <v>71.890431000000007</v>
      </c>
      <c r="F47" s="71" t="s">
        <v>354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212</v>
      </c>
      <c r="C48" s="157">
        <v>54.129724000000003</v>
      </c>
      <c r="D48" s="157">
        <v>30.979552000000002</v>
      </c>
      <c r="E48" s="157">
        <v>66.968091999999999</v>
      </c>
      <c r="F48" s="69" t="s">
        <v>356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205</v>
      </c>
      <c r="C49" s="158">
        <v>71.476536999999993</v>
      </c>
      <c r="D49" s="158">
        <v>77.541258999999997</v>
      </c>
      <c r="E49" s="158">
        <v>59.256901999999997</v>
      </c>
      <c r="F49" s="71" t="s">
        <v>357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187</v>
      </c>
      <c r="C50" s="157">
        <v>156.199265</v>
      </c>
      <c r="D50" s="157">
        <v>187.87119000000001</v>
      </c>
      <c r="E50" s="157">
        <v>58.845740999999997</v>
      </c>
      <c r="F50" s="69" t="s">
        <v>345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213</v>
      </c>
      <c r="C51" s="158">
        <v>53.609682999999997</v>
      </c>
      <c r="D51" s="158">
        <v>81.664254999999997</v>
      </c>
      <c r="E51" s="158">
        <v>51.449857000000002</v>
      </c>
      <c r="F51" s="71" t="s">
        <v>358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241</v>
      </c>
      <c r="C52" s="157">
        <v>23.016120000000001</v>
      </c>
      <c r="D52" s="157">
        <v>142.53941900000001</v>
      </c>
      <c r="E52" s="157">
        <v>46.306125000000002</v>
      </c>
      <c r="F52" s="69" t="s">
        <v>374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217</v>
      </c>
      <c r="C53" s="158">
        <v>39.125298000000001</v>
      </c>
      <c r="D53" s="158">
        <v>43.913246999999998</v>
      </c>
      <c r="E53" s="158">
        <v>43.968573999999997</v>
      </c>
      <c r="F53" s="71" t="s">
        <v>389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221</v>
      </c>
      <c r="C54" s="157">
        <v>23.363537999999998</v>
      </c>
      <c r="D54" s="157">
        <v>18.529335</v>
      </c>
      <c r="E54" s="157">
        <v>42.429122999999997</v>
      </c>
      <c r="F54" s="69" t="s">
        <v>373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222</v>
      </c>
      <c r="C55" s="158">
        <v>21.829152000000001</v>
      </c>
      <c r="D55" s="158">
        <v>26.811502000000001</v>
      </c>
      <c r="E55" s="158">
        <v>41.975918</v>
      </c>
      <c r="F55" s="71" t="s">
        <v>369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206</v>
      </c>
      <c r="C56" s="157">
        <v>64.864430999999996</v>
      </c>
      <c r="D56" s="157">
        <v>143.84794500000001</v>
      </c>
      <c r="E56" s="157">
        <v>40.023256000000003</v>
      </c>
      <c r="F56" s="69" t="s">
        <v>359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227</v>
      </c>
      <c r="C57" s="158">
        <v>28.019594999999999</v>
      </c>
      <c r="D57" s="158">
        <v>85.477142999999998</v>
      </c>
      <c r="E57" s="158">
        <v>34.536420999999997</v>
      </c>
      <c r="F57" s="71" t="s">
        <v>362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209</v>
      </c>
      <c r="C58" s="157">
        <v>30.353124000000001</v>
      </c>
      <c r="D58" s="157">
        <v>29.291281000000001</v>
      </c>
      <c r="E58" s="157">
        <v>31.011423000000001</v>
      </c>
      <c r="F58" s="69" t="s">
        <v>363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223</v>
      </c>
      <c r="C59" s="158">
        <v>26.117750999999998</v>
      </c>
      <c r="D59" s="158">
        <v>39.642150000000001</v>
      </c>
      <c r="E59" s="158">
        <v>28.830423</v>
      </c>
      <c r="F59" s="71" t="s">
        <v>376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231</v>
      </c>
      <c r="C60" s="157">
        <v>25.452857000000002</v>
      </c>
      <c r="D60" s="157">
        <v>32.492922</v>
      </c>
      <c r="E60" s="157">
        <v>27.775081</v>
      </c>
      <c r="F60" s="69" t="s">
        <v>387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237</v>
      </c>
      <c r="C61" s="158">
        <v>98.824607</v>
      </c>
      <c r="D61" s="158">
        <v>14.478778</v>
      </c>
      <c r="E61" s="158">
        <v>24.897548</v>
      </c>
      <c r="F61" s="71" t="s">
        <v>364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228</v>
      </c>
      <c r="C62" s="157">
        <v>104.35544400000001</v>
      </c>
      <c r="D62" s="157">
        <v>53.681992999999999</v>
      </c>
      <c r="E62" s="157">
        <v>24.128005000000002</v>
      </c>
      <c r="F62" s="69" t="s">
        <v>368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215</v>
      </c>
      <c r="C63" s="158">
        <v>24.302865000000001</v>
      </c>
      <c r="D63" s="158">
        <v>41.679099000000001</v>
      </c>
      <c r="E63" s="158">
        <v>23.631698</v>
      </c>
      <c r="F63" s="71" t="s">
        <v>371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229</v>
      </c>
      <c r="C64" s="157">
        <v>33.299238000000003</v>
      </c>
      <c r="D64" s="157">
        <v>28.678312999999999</v>
      </c>
      <c r="E64" s="157">
        <v>23.193944999999999</v>
      </c>
      <c r="F64" s="69" t="s">
        <v>597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243</v>
      </c>
      <c r="C65" s="158">
        <v>15.597837</v>
      </c>
      <c r="D65" s="158">
        <v>15.753164999999999</v>
      </c>
      <c r="E65" s="158">
        <v>19.465854</v>
      </c>
      <c r="F65" s="71" t="s">
        <v>383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249</v>
      </c>
      <c r="C66" s="157">
        <v>13.301944000000001</v>
      </c>
      <c r="D66" s="157">
        <v>36.771773000000003</v>
      </c>
      <c r="E66" s="157">
        <v>18.502970999999999</v>
      </c>
      <c r="F66" s="69" t="s">
        <v>392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214</v>
      </c>
      <c r="C67" s="158">
        <v>6.9108029999999996</v>
      </c>
      <c r="D67" s="158">
        <v>15.47503</v>
      </c>
      <c r="E67" s="158">
        <v>17.806712000000001</v>
      </c>
      <c r="F67" s="71" t="s">
        <v>390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224</v>
      </c>
      <c r="C68" s="157">
        <v>39.706159</v>
      </c>
      <c r="D68" s="157">
        <v>22.021044</v>
      </c>
      <c r="E68" s="157">
        <v>17.337951</v>
      </c>
      <c r="F68" s="69" t="s">
        <v>372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246</v>
      </c>
      <c r="C69" s="158">
        <v>9.3005130000000005</v>
      </c>
      <c r="D69" s="158">
        <v>17.134568999999999</v>
      </c>
      <c r="E69" s="158">
        <v>17.27535</v>
      </c>
      <c r="F69" s="71" t="s">
        <v>381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216</v>
      </c>
      <c r="C70" s="157">
        <v>9.5355279999999993</v>
      </c>
      <c r="D70" s="157">
        <v>18.192170999999998</v>
      </c>
      <c r="E70" s="157">
        <v>16.842027999999999</v>
      </c>
      <c r="F70" s="69" t="s">
        <v>360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234</v>
      </c>
      <c r="C71" s="158">
        <v>18.38409</v>
      </c>
      <c r="D71" s="158">
        <v>16.882709999999999</v>
      </c>
      <c r="E71" s="158">
        <v>16.711542999999999</v>
      </c>
      <c r="F71" s="71" t="s">
        <v>361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302</v>
      </c>
      <c r="C72" s="157">
        <v>3.243198</v>
      </c>
      <c r="D72" s="157">
        <v>0.14624999999999999</v>
      </c>
      <c r="E72" s="157">
        <v>14.16525</v>
      </c>
      <c r="F72" s="69" t="s">
        <v>433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233</v>
      </c>
      <c r="C73" s="158">
        <v>5.3549949999999997</v>
      </c>
      <c r="D73" s="158">
        <v>5.1909260000000002</v>
      </c>
      <c r="E73" s="158">
        <v>12.731312000000001</v>
      </c>
      <c r="F73" s="71" t="s">
        <v>380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252</v>
      </c>
      <c r="C74" s="157">
        <v>9.4865580000000005</v>
      </c>
      <c r="D74" s="157">
        <v>9.0913620000000002</v>
      </c>
      <c r="E74" s="157">
        <v>12.602928</v>
      </c>
      <c r="F74" s="69" t="s">
        <v>398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239</v>
      </c>
      <c r="C75" s="158">
        <v>5.5653189999999997</v>
      </c>
      <c r="D75" s="158">
        <v>12.401403</v>
      </c>
      <c r="E75" s="158">
        <v>12.182551999999999</v>
      </c>
      <c r="F75" s="71" t="s">
        <v>375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236</v>
      </c>
      <c r="C76" s="157">
        <v>16.831909</v>
      </c>
      <c r="D76" s="157">
        <v>13.062308</v>
      </c>
      <c r="E76" s="157">
        <v>11.102534</v>
      </c>
      <c r="F76" s="69" t="s">
        <v>386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245</v>
      </c>
      <c r="C77" s="158">
        <v>6.0202109999999998</v>
      </c>
      <c r="D77" s="158">
        <v>6.9151300000000004</v>
      </c>
      <c r="E77" s="158">
        <v>8.8229760000000006</v>
      </c>
      <c r="F77" s="71" t="s">
        <v>395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219</v>
      </c>
      <c r="C78" s="157">
        <v>5.3133439999999998</v>
      </c>
      <c r="D78" s="157">
        <v>15.144161</v>
      </c>
      <c r="E78" s="157">
        <v>8.4073519999999995</v>
      </c>
      <c r="F78" s="69" t="s">
        <v>370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247</v>
      </c>
      <c r="C79" s="158">
        <v>0.56313000000000002</v>
      </c>
      <c r="D79" s="158">
        <v>5.7510680000000001</v>
      </c>
      <c r="E79" s="158">
        <v>8.032394</v>
      </c>
      <c r="F79" s="71" t="s">
        <v>388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235</v>
      </c>
      <c r="C80" s="157">
        <v>7.5917329999999996</v>
      </c>
      <c r="D80" s="157">
        <v>7.6797940000000002</v>
      </c>
      <c r="E80" s="157">
        <v>7.6882760000000001</v>
      </c>
      <c r="F80" s="69" t="s">
        <v>391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271</v>
      </c>
      <c r="C81" s="158">
        <v>11.095791999999999</v>
      </c>
      <c r="D81" s="158">
        <v>10.226646000000001</v>
      </c>
      <c r="E81" s="158">
        <v>7.274178</v>
      </c>
      <c r="F81" s="71" t="s">
        <v>384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230</v>
      </c>
      <c r="C82" s="157">
        <v>6.9036270000000002</v>
      </c>
      <c r="D82" s="157">
        <v>7.080114</v>
      </c>
      <c r="E82" s="157">
        <v>7.1824139999999996</v>
      </c>
      <c r="F82" s="69" t="s">
        <v>617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244</v>
      </c>
      <c r="C83" s="158">
        <v>4.8804179999999997</v>
      </c>
      <c r="D83" s="158">
        <v>3.9904850000000001</v>
      </c>
      <c r="E83" s="158">
        <v>6.3700799999999997</v>
      </c>
      <c r="F83" s="71" t="s">
        <v>366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238</v>
      </c>
      <c r="C84" s="157">
        <v>9.7993699999999997</v>
      </c>
      <c r="D84" s="157">
        <v>11.362333</v>
      </c>
      <c r="E84" s="157">
        <v>5.5841229999999999</v>
      </c>
      <c r="F84" s="69" t="s">
        <v>378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268</v>
      </c>
      <c r="C85" s="158">
        <v>2.916623</v>
      </c>
      <c r="D85" s="158">
        <v>3.1418050000000002</v>
      </c>
      <c r="E85" s="158">
        <v>5.5572140000000001</v>
      </c>
      <c r="F85" s="71" t="s">
        <v>405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273</v>
      </c>
      <c r="C86" s="157">
        <v>3.3206389999999999</v>
      </c>
      <c r="D86" s="157">
        <v>6.235023</v>
      </c>
      <c r="E86" s="157">
        <v>5.4076579999999996</v>
      </c>
      <c r="F86" s="69" t="s">
        <v>397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266</v>
      </c>
      <c r="C87" s="158">
        <v>0.44368800000000003</v>
      </c>
      <c r="D87" s="158">
        <v>1.2996859999999999</v>
      </c>
      <c r="E87" s="158">
        <v>5.2439830000000001</v>
      </c>
      <c r="F87" s="71" t="s">
        <v>407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255</v>
      </c>
      <c r="C88" s="157">
        <v>3.898104</v>
      </c>
      <c r="D88" s="157">
        <v>4.7768870000000003</v>
      </c>
      <c r="E88" s="157">
        <v>4.3751420000000003</v>
      </c>
      <c r="F88" s="69" t="s">
        <v>393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240</v>
      </c>
      <c r="C89" s="158">
        <v>3.959848</v>
      </c>
      <c r="D89" s="158">
        <v>7.1500199999999996</v>
      </c>
      <c r="E89" s="158">
        <v>3.9491809999999998</v>
      </c>
      <c r="F89" s="71" t="s">
        <v>382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242</v>
      </c>
      <c r="C90" s="157">
        <v>4.4207150000000004</v>
      </c>
      <c r="D90" s="157">
        <v>0.76416899999999999</v>
      </c>
      <c r="E90" s="157">
        <v>3.845027</v>
      </c>
      <c r="F90" s="69" t="s">
        <v>403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254</v>
      </c>
      <c r="C91" s="158">
        <v>2.503247</v>
      </c>
      <c r="D91" s="158">
        <v>4.1255040000000003</v>
      </c>
      <c r="E91" s="158">
        <v>3.3425579999999999</v>
      </c>
      <c r="F91" s="71" t="s">
        <v>379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253</v>
      </c>
      <c r="C92" s="157">
        <v>0.94430599999999998</v>
      </c>
      <c r="D92" s="157">
        <v>3.8472580000000001</v>
      </c>
      <c r="E92" s="157">
        <v>3.325895</v>
      </c>
      <c r="F92" s="69" t="s">
        <v>410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278</v>
      </c>
      <c r="C93" s="158">
        <v>11.912489000000001</v>
      </c>
      <c r="D93" s="158">
        <v>1.5975600000000001</v>
      </c>
      <c r="E93" s="158">
        <v>3.30315</v>
      </c>
      <c r="F93" s="71" t="s">
        <v>421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250</v>
      </c>
      <c r="C94" s="157">
        <v>3.4233449999999999</v>
      </c>
      <c r="D94" s="157">
        <v>3.134271</v>
      </c>
      <c r="E94" s="157">
        <v>2.8056950000000001</v>
      </c>
      <c r="F94" s="69" t="s">
        <v>385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258</v>
      </c>
      <c r="C95" s="158">
        <v>3.1587019999999999</v>
      </c>
      <c r="D95" s="158">
        <v>6.6660740000000001</v>
      </c>
      <c r="E95" s="158">
        <v>2.7525629999999999</v>
      </c>
      <c r="F95" s="71" t="s">
        <v>427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276</v>
      </c>
      <c r="C96" s="157">
        <v>3.3517239999999999</v>
      </c>
      <c r="D96" s="157">
        <v>2.2406380000000001</v>
      </c>
      <c r="E96" s="157">
        <v>2.7035079999999998</v>
      </c>
      <c r="F96" s="69" t="s">
        <v>438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262</v>
      </c>
      <c r="C97" s="158">
        <v>4.7009939999999997</v>
      </c>
      <c r="D97" s="158">
        <v>3.313758</v>
      </c>
      <c r="E97" s="158">
        <v>2.6829499999999999</v>
      </c>
      <c r="F97" s="71" t="s">
        <v>412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646</v>
      </c>
      <c r="C98" s="157">
        <v>2.7795939999999999</v>
      </c>
      <c r="D98" s="157" t="s">
        <v>616</v>
      </c>
      <c r="E98" s="157">
        <v>2.5922879999999999</v>
      </c>
      <c r="F98" s="69" t="s">
        <v>647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261</v>
      </c>
      <c r="C99" s="158">
        <v>3.1169289999999998</v>
      </c>
      <c r="D99" s="158">
        <v>2.2324839999999999</v>
      </c>
      <c r="E99" s="158">
        <v>2.4488829999999999</v>
      </c>
      <c r="F99" s="71" t="s">
        <v>399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282</v>
      </c>
      <c r="C100" s="157">
        <v>2.687735</v>
      </c>
      <c r="D100" s="157">
        <v>0.525918</v>
      </c>
      <c r="E100" s="157">
        <v>2.2193580000000002</v>
      </c>
      <c r="F100" s="69" t="s">
        <v>443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285</v>
      </c>
      <c r="C101" s="158">
        <v>9.8210000000000006E-2</v>
      </c>
      <c r="D101" s="158">
        <v>0.62169399999999997</v>
      </c>
      <c r="E101" s="158">
        <v>2.0503429999999998</v>
      </c>
      <c r="F101" s="71" t="s">
        <v>413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286</v>
      </c>
      <c r="C102" s="157">
        <v>0.69417899999999999</v>
      </c>
      <c r="D102" s="157">
        <v>0.83589000000000002</v>
      </c>
      <c r="E102" s="157">
        <v>1.9142710000000001</v>
      </c>
      <c r="F102" s="69" t="s">
        <v>411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260</v>
      </c>
      <c r="C103" s="158">
        <v>2.5816370000000002</v>
      </c>
      <c r="D103" s="158">
        <v>2.0787469999999999</v>
      </c>
      <c r="E103" s="158">
        <v>1.897516</v>
      </c>
      <c r="F103" s="71" t="s">
        <v>400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280</v>
      </c>
      <c r="C104" s="157">
        <v>1.452826</v>
      </c>
      <c r="D104" s="157" t="s">
        <v>616</v>
      </c>
      <c r="E104" s="157">
        <v>1.8156840000000001</v>
      </c>
      <c r="F104" s="69" t="s">
        <v>423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220</v>
      </c>
      <c r="C105" s="158">
        <v>3.182677</v>
      </c>
      <c r="D105" s="158">
        <v>3.7541169999999999</v>
      </c>
      <c r="E105" s="158">
        <v>1.7071320000000001</v>
      </c>
      <c r="F105" s="71" t="s">
        <v>401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648</v>
      </c>
      <c r="C106" s="157">
        <v>4.9629E-2</v>
      </c>
      <c r="D106" s="157" t="s">
        <v>616</v>
      </c>
      <c r="E106" s="157">
        <v>1.645259</v>
      </c>
      <c r="F106" s="69" t="s">
        <v>649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267</v>
      </c>
      <c r="C107" s="158">
        <v>2.375766</v>
      </c>
      <c r="D107" s="158">
        <v>0.73037200000000002</v>
      </c>
      <c r="E107" s="158">
        <v>1.596293</v>
      </c>
      <c r="F107" s="71" t="s">
        <v>426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251</v>
      </c>
      <c r="C108" s="157">
        <v>1.048991</v>
      </c>
      <c r="D108" s="157">
        <v>1.0656049999999999</v>
      </c>
      <c r="E108" s="157">
        <v>1.446896</v>
      </c>
      <c r="F108" s="69" t="s">
        <v>416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248</v>
      </c>
      <c r="C109" s="158">
        <v>3.0484200000000001</v>
      </c>
      <c r="D109" s="158">
        <v>5.1267069999999997</v>
      </c>
      <c r="E109" s="158">
        <v>1.3228470000000001</v>
      </c>
      <c r="F109" s="71" t="s">
        <v>396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304</v>
      </c>
      <c r="C110" s="157">
        <v>0.53131899999999999</v>
      </c>
      <c r="D110" s="157">
        <v>0.70682599999999995</v>
      </c>
      <c r="E110" s="157">
        <v>1.185813</v>
      </c>
      <c r="F110" s="69" t="s">
        <v>406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232</v>
      </c>
      <c r="C111" s="158">
        <v>1.7477</v>
      </c>
      <c r="D111" s="158">
        <v>0.57312399999999997</v>
      </c>
      <c r="E111" s="158">
        <v>1.1450100000000001</v>
      </c>
      <c r="F111" s="71" t="s">
        <v>404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650</v>
      </c>
      <c r="C112" s="157">
        <v>0.33861799999999997</v>
      </c>
      <c r="D112" s="157">
        <v>1.016E-3</v>
      </c>
      <c r="E112" s="157">
        <v>1.1285320000000001</v>
      </c>
      <c r="F112" s="69" t="s">
        <v>651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263</v>
      </c>
      <c r="C113" s="158">
        <v>0.56961799999999996</v>
      </c>
      <c r="D113" s="158">
        <v>2.4108010000000002</v>
      </c>
      <c r="E113" s="158">
        <v>1.1167720000000001</v>
      </c>
      <c r="F113" s="71" t="s">
        <v>409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279</v>
      </c>
      <c r="C114" s="157">
        <v>5.928852</v>
      </c>
      <c r="D114" s="157">
        <v>0.88079799999999997</v>
      </c>
      <c r="E114" s="157">
        <v>1.084622</v>
      </c>
      <c r="F114" s="69" t="s">
        <v>424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566</v>
      </c>
      <c r="C115" s="158" t="s">
        <v>616</v>
      </c>
      <c r="D115" s="158">
        <v>1.013771</v>
      </c>
      <c r="E115" s="158">
        <v>1.080495</v>
      </c>
      <c r="F115" s="71" t="s">
        <v>567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269</v>
      </c>
      <c r="C116" s="157">
        <v>1.2189989999999999</v>
      </c>
      <c r="D116" s="157">
        <v>1.570473</v>
      </c>
      <c r="E116" s="157">
        <v>1.0564180000000001</v>
      </c>
      <c r="F116" s="69" t="s">
        <v>414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652</v>
      </c>
      <c r="C117" s="158" t="s">
        <v>616</v>
      </c>
      <c r="D117" s="158" t="s">
        <v>616</v>
      </c>
      <c r="E117" s="158">
        <v>1.0474110000000001</v>
      </c>
      <c r="F117" s="71" t="s">
        <v>653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265</v>
      </c>
      <c r="C118" s="157">
        <v>1.7614099999999999</v>
      </c>
      <c r="D118" s="157">
        <v>3.3726120000000002</v>
      </c>
      <c r="E118" s="157">
        <v>1.042233</v>
      </c>
      <c r="F118" s="69" t="s">
        <v>408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272</v>
      </c>
      <c r="C119" s="158">
        <v>1.3892370000000001</v>
      </c>
      <c r="D119" s="158">
        <v>3.836087</v>
      </c>
      <c r="E119" s="158">
        <v>1.0238050000000001</v>
      </c>
      <c r="F119" s="71" t="s">
        <v>377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257</v>
      </c>
      <c r="C120" s="157">
        <v>3.642363</v>
      </c>
      <c r="D120" s="157">
        <v>1.835804</v>
      </c>
      <c r="E120" s="157">
        <v>0.98739699999999997</v>
      </c>
      <c r="F120" s="69" t="s">
        <v>425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654</v>
      </c>
      <c r="C121" s="158">
        <v>1E-3</v>
      </c>
      <c r="D121" s="158">
        <v>1.0709999999999999E-3</v>
      </c>
      <c r="E121" s="158">
        <v>0.972611</v>
      </c>
      <c r="F121" s="71" t="s">
        <v>655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295</v>
      </c>
      <c r="C122" s="157">
        <v>0.69168499999999999</v>
      </c>
      <c r="D122" s="157">
        <v>0.62564399999999998</v>
      </c>
      <c r="E122" s="157">
        <v>0.91219099999999997</v>
      </c>
      <c r="F122" s="69" t="s">
        <v>430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283</v>
      </c>
      <c r="C123" s="158">
        <v>0.52055399999999996</v>
      </c>
      <c r="D123" s="158">
        <v>0.72890200000000005</v>
      </c>
      <c r="E123" s="158">
        <v>0.82650900000000005</v>
      </c>
      <c r="F123" s="71" t="s">
        <v>418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656</v>
      </c>
      <c r="C124" s="157">
        <v>4.8007000000000001E-2</v>
      </c>
      <c r="D124" s="157" t="s">
        <v>616</v>
      </c>
      <c r="E124" s="157">
        <v>0.72492800000000002</v>
      </c>
      <c r="F124" s="69" t="s">
        <v>657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274</v>
      </c>
      <c r="C125" s="158">
        <v>0.52017199999999997</v>
      </c>
      <c r="D125" s="158">
        <v>1.5584530000000001</v>
      </c>
      <c r="E125" s="158">
        <v>0.69054499999999996</v>
      </c>
      <c r="F125" s="71" t="s">
        <v>419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303</v>
      </c>
      <c r="C126" s="157">
        <v>1.477913</v>
      </c>
      <c r="D126" s="157">
        <v>3.2789890000000002</v>
      </c>
      <c r="E126" s="157">
        <v>0.642262</v>
      </c>
      <c r="F126" s="69" t="s">
        <v>415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568</v>
      </c>
      <c r="C127" s="158">
        <v>3.3040000000000001E-3</v>
      </c>
      <c r="D127" s="158">
        <v>0.170433</v>
      </c>
      <c r="E127" s="158">
        <v>0.62678699999999998</v>
      </c>
      <c r="F127" s="71" t="s">
        <v>570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447</v>
      </c>
      <c r="C128" s="157" t="s">
        <v>616</v>
      </c>
      <c r="D128" s="157">
        <v>2.8818679999999999</v>
      </c>
      <c r="E128" s="157">
        <v>0.56091299999999999</v>
      </c>
      <c r="F128" s="69" t="s">
        <v>448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256</v>
      </c>
      <c r="C129" s="158">
        <v>0.58722799999999997</v>
      </c>
      <c r="D129" s="158">
        <v>2.4012180000000001</v>
      </c>
      <c r="E129" s="158">
        <v>0.50552399999999997</v>
      </c>
      <c r="F129" s="71" t="s">
        <v>439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634</v>
      </c>
      <c r="C130" s="157">
        <v>1.2999999999999999E-2</v>
      </c>
      <c r="D130" s="157">
        <v>0.33146700000000001</v>
      </c>
      <c r="E130" s="157">
        <v>0.50525200000000003</v>
      </c>
      <c r="F130" s="69" t="s">
        <v>635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226</v>
      </c>
      <c r="C131" s="158">
        <v>0.95442499999999997</v>
      </c>
      <c r="D131" s="158">
        <v>32.504547000000002</v>
      </c>
      <c r="E131" s="158">
        <v>0.49401800000000001</v>
      </c>
      <c r="F131" s="71" t="s">
        <v>367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293</v>
      </c>
      <c r="C132" s="157">
        <v>1.8971420000000001</v>
      </c>
      <c r="D132" s="157">
        <v>0.32700000000000001</v>
      </c>
      <c r="E132" s="157">
        <v>0.41061599999999998</v>
      </c>
      <c r="F132" s="69" t="s">
        <v>394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588</v>
      </c>
      <c r="C133" s="158" t="s">
        <v>616</v>
      </c>
      <c r="D133" s="158">
        <v>0.44134299999999999</v>
      </c>
      <c r="E133" s="158">
        <v>0.40675299999999998</v>
      </c>
      <c r="F133" s="71" t="s">
        <v>589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264</v>
      </c>
      <c r="C134" s="157">
        <v>2.6289340000000001</v>
      </c>
      <c r="D134" s="157">
        <v>0.50866500000000003</v>
      </c>
      <c r="E134" s="157">
        <v>0.33547199999999999</v>
      </c>
      <c r="F134" s="69" t="s">
        <v>402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618</v>
      </c>
      <c r="C135" s="158" t="s">
        <v>616</v>
      </c>
      <c r="D135" s="158">
        <v>0.13144</v>
      </c>
      <c r="E135" s="158">
        <v>0.27900000000000003</v>
      </c>
      <c r="F135" s="71" t="s">
        <v>619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305</v>
      </c>
      <c r="C136" s="157">
        <v>0.99592999999999998</v>
      </c>
      <c r="D136" s="157">
        <v>1.01108</v>
      </c>
      <c r="E136" s="157">
        <v>0.26239000000000001</v>
      </c>
      <c r="F136" s="69" t="s">
        <v>417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270</v>
      </c>
      <c r="C137" s="158">
        <v>1.8533230000000001</v>
      </c>
      <c r="D137" s="158">
        <v>1.1735709999999999</v>
      </c>
      <c r="E137" s="158">
        <v>0.24947</v>
      </c>
      <c r="F137" s="71" t="s">
        <v>428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658</v>
      </c>
      <c r="C138" s="157">
        <v>6.8990999999999997E-2</v>
      </c>
      <c r="D138" s="157" t="s">
        <v>616</v>
      </c>
      <c r="E138" s="157">
        <v>0.24084700000000001</v>
      </c>
      <c r="F138" s="69" t="s">
        <v>659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632</v>
      </c>
      <c r="C139" s="158">
        <v>4.2000000000000003E-2</v>
      </c>
      <c r="D139" s="158">
        <v>0.11641799999999999</v>
      </c>
      <c r="E139" s="158">
        <v>0.22407099999999999</v>
      </c>
      <c r="F139" s="71" t="s">
        <v>633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449</v>
      </c>
      <c r="C140" s="157">
        <v>0.453901</v>
      </c>
      <c r="D140" s="157">
        <v>0.28360800000000003</v>
      </c>
      <c r="E140" s="157">
        <v>0.21842700000000001</v>
      </c>
      <c r="F140" s="69" t="s">
        <v>450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499</v>
      </c>
      <c r="C141" s="158" t="s">
        <v>616</v>
      </c>
      <c r="D141" s="158">
        <v>0.233569</v>
      </c>
      <c r="E141" s="158">
        <v>0.179839</v>
      </c>
      <c r="F141" s="71" t="s">
        <v>500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277</v>
      </c>
      <c r="C142" s="157">
        <v>6.1615999999999997E-2</v>
      </c>
      <c r="D142" s="157">
        <v>0.37293300000000001</v>
      </c>
      <c r="E142" s="157">
        <v>0.16056599999999999</v>
      </c>
      <c r="F142" s="69" t="s">
        <v>429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660</v>
      </c>
      <c r="C143" s="158" t="s">
        <v>616</v>
      </c>
      <c r="D143" s="158" t="s">
        <v>616</v>
      </c>
      <c r="E143" s="158">
        <v>0.15890699999999999</v>
      </c>
      <c r="F143" s="71" t="s">
        <v>661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294</v>
      </c>
      <c r="C144" s="157">
        <v>0.13766500000000001</v>
      </c>
      <c r="D144" s="157" t="s">
        <v>616</v>
      </c>
      <c r="E144" s="157">
        <v>0.15226000000000001</v>
      </c>
      <c r="F144" s="69" t="s">
        <v>622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284</v>
      </c>
      <c r="C145" s="158" t="s">
        <v>616</v>
      </c>
      <c r="D145" s="158">
        <v>0.10793800000000001</v>
      </c>
      <c r="E145" s="158">
        <v>0.13764100000000001</v>
      </c>
      <c r="F145" s="71" t="s">
        <v>440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636</v>
      </c>
      <c r="C146" s="157">
        <v>5.8084999999999998E-2</v>
      </c>
      <c r="D146" s="157" t="s">
        <v>616</v>
      </c>
      <c r="E146" s="157">
        <v>0.112206</v>
      </c>
      <c r="F146" s="69" t="s">
        <v>637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281</v>
      </c>
      <c r="C147" s="158">
        <v>0.23996600000000001</v>
      </c>
      <c r="D147" s="158">
        <v>1.2444740000000001</v>
      </c>
      <c r="E147" s="158">
        <v>0.108512</v>
      </c>
      <c r="F147" s="71" t="s">
        <v>437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640</v>
      </c>
      <c r="C148" s="157">
        <v>0.62200200000000005</v>
      </c>
      <c r="D148" s="157" t="s">
        <v>616</v>
      </c>
      <c r="E148" s="157">
        <v>7.5900999999999996E-2</v>
      </c>
      <c r="F148" s="69" t="s">
        <v>641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574</v>
      </c>
      <c r="C149" s="158">
        <v>2.7992E-2</v>
      </c>
      <c r="D149" s="158">
        <v>3.5281E-2</v>
      </c>
      <c r="E149" s="158">
        <v>7.5436000000000003E-2</v>
      </c>
      <c r="F149" s="71" t="s">
        <v>575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225</v>
      </c>
      <c r="C150" s="157">
        <v>4.0500000000000001E-2</v>
      </c>
      <c r="D150" s="157">
        <v>0.58355900000000005</v>
      </c>
      <c r="E150" s="157">
        <v>6.5795000000000006E-2</v>
      </c>
      <c r="F150" s="69" t="s">
        <v>435</v>
      </c>
      <c r="G150" s="31">
        <v>143</v>
      </c>
      <c r="L150" s="2"/>
      <c r="M150" s="2"/>
    </row>
    <row r="151" spans="1:13" ht="20.100000000000001" customHeight="1">
      <c r="A151" s="35">
        <v>144</v>
      </c>
      <c r="B151" s="70" t="s">
        <v>306</v>
      </c>
      <c r="C151" s="158">
        <v>7.7467999999999995E-2</v>
      </c>
      <c r="D151" s="158">
        <v>1.9557420000000001</v>
      </c>
      <c r="E151" s="158">
        <v>5.7949000000000001E-2</v>
      </c>
      <c r="F151" s="71" t="s">
        <v>422</v>
      </c>
      <c r="G151" s="35">
        <v>144</v>
      </c>
      <c r="L151" s="2"/>
      <c r="M151" s="2"/>
    </row>
    <row r="152" spans="1:13" ht="20.100000000000001" customHeight="1">
      <c r="A152" s="31">
        <v>145</v>
      </c>
      <c r="B152" s="68" t="s">
        <v>497</v>
      </c>
      <c r="C152" s="157">
        <v>0.148511</v>
      </c>
      <c r="D152" s="157">
        <v>7.4999999999999997E-2</v>
      </c>
      <c r="E152" s="157">
        <v>5.0202999999999998E-2</v>
      </c>
      <c r="F152" s="69" t="s">
        <v>498</v>
      </c>
      <c r="G152" s="31">
        <v>145</v>
      </c>
      <c r="L152" s="2"/>
      <c r="M152" s="2"/>
    </row>
    <row r="153" spans="1:13" ht="20.100000000000001" customHeight="1" thickBot="1">
      <c r="A153" s="35"/>
      <c r="B153" s="70" t="s">
        <v>287</v>
      </c>
      <c r="C153" s="158">
        <v>3.2298459999999998</v>
      </c>
      <c r="D153" s="158">
        <v>4.1064750000000005</v>
      </c>
      <c r="E153" s="158">
        <v>0.45413899999999996</v>
      </c>
      <c r="F153" s="71" t="s">
        <v>621</v>
      </c>
      <c r="G153" s="35"/>
      <c r="L153" s="2"/>
      <c r="M153" s="2"/>
    </row>
    <row r="154" spans="1:13" ht="20.100000000000001" customHeight="1" thickBot="1">
      <c r="A154" s="52"/>
      <c r="B154" s="72" t="s">
        <v>78</v>
      </c>
      <c r="C154" s="160">
        <f>SUM(C8:C153)</f>
        <v>18635.386793000005</v>
      </c>
      <c r="D154" s="160">
        <f>SUM(D8:D153)</f>
        <v>18036.577238000013</v>
      </c>
      <c r="E154" s="160">
        <f>SUM(E8:E153)</f>
        <v>17686.660675999996</v>
      </c>
      <c r="F154" s="73" t="s">
        <v>1</v>
      </c>
      <c r="G154" s="55"/>
      <c r="L154" s="2"/>
      <c r="M154" s="2"/>
    </row>
    <row r="155" spans="1:13" ht="19.5" customHeight="1">
      <c r="A155" s="1"/>
      <c r="B155" s="1"/>
      <c r="C155" s="13"/>
      <c r="D155" s="13"/>
      <c r="E155" s="13"/>
      <c r="F155" s="1"/>
      <c r="G155" s="1"/>
      <c r="L155" s="2"/>
      <c r="M155" s="2"/>
    </row>
    <row r="156" spans="1:13" ht="17.25" customHeight="1">
      <c r="A156" s="1"/>
      <c r="B156" s="1"/>
      <c r="C156" s="1"/>
      <c r="D156" s="1"/>
      <c r="E156" s="203"/>
      <c r="F156" s="1"/>
      <c r="G156" s="1"/>
      <c r="L156" s="2"/>
      <c r="M156" s="2"/>
    </row>
    <row r="157" spans="1:13" ht="17.25" customHeight="1">
      <c r="A157" s="1"/>
      <c r="B157" s="1"/>
      <c r="C157" s="13"/>
      <c r="D157" s="13"/>
      <c r="E157" s="1"/>
      <c r="F157" s="1"/>
      <c r="G157" s="1"/>
      <c r="L157" s="2"/>
      <c r="M157" s="2"/>
    </row>
    <row r="158" spans="1:13" ht="17.25" customHeight="1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>
      <c r="L230" s="2"/>
      <c r="M230" s="2"/>
    </row>
    <row r="231" spans="1:13" ht="17.25" customHeight="1">
      <c r="L231" s="2"/>
      <c r="M231" s="2"/>
    </row>
    <row r="232" spans="1:13" ht="17.25" customHeight="1">
      <c r="L232" s="2"/>
      <c r="M232" s="2"/>
    </row>
    <row r="233" spans="1:13" ht="17.25" customHeight="1">
      <c r="L233" s="2"/>
      <c r="M233" s="2"/>
    </row>
    <row r="234" spans="1:13" ht="17.25" customHeight="1">
      <c r="L234" s="2"/>
      <c r="M234" s="2"/>
    </row>
    <row r="235" spans="1:13" ht="17.25" customHeight="1">
      <c r="L235" s="2"/>
      <c r="M235" s="2"/>
    </row>
    <row r="236" spans="1:13" ht="17.25" customHeight="1">
      <c r="L236" s="2"/>
      <c r="M236" s="2"/>
    </row>
    <row r="237" spans="1:13" ht="17.25" customHeight="1">
      <c r="L237" s="2"/>
      <c r="M237" s="2"/>
    </row>
    <row r="238" spans="1:13" ht="17.25" customHeight="1">
      <c r="L238" s="2"/>
      <c r="M238" s="2"/>
    </row>
    <row r="239" spans="1:13" ht="17.25" customHeight="1">
      <c r="L239" s="2"/>
      <c r="M239" s="2"/>
    </row>
    <row r="240" spans="1:13" ht="17.25" customHeight="1">
      <c r="L240" s="2"/>
      <c r="M240" s="2"/>
    </row>
    <row r="241" spans="12:13" ht="17.25" customHeight="1">
      <c r="L241" s="2"/>
      <c r="M241" s="2"/>
    </row>
    <row r="242" spans="12:13" ht="17.25" customHeight="1">
      <c r="L242" s="2"/>
      <c r="M242" s="2"/>
    </row>
    <row r="243" spans="12:13" ht="17.25" customHeight="1">
      <c r="L243" s="2"/>
      <c r="M243" s="2"/>
    </row>
    <row r="244" spans="12:13" ht="17.25" customHeight="1">
      <c r="L244" s="2"/>
      <c r="M244" s="2"/>
    </row>
    <row r="245" spans="12:13" ht="17.25" customHeight="1">
      <c r="L245" s="2"/>
      <c r="M245" s="2"/>
    </row>
    <row r="246" spans="12:13" ht="17.25" customHeight="1">
      <c r="L246" s="2"/>
      <c r="M246" s="2"/>
    </row>
    <row r="247" spans="12:13" ht="17.25" customHeight="1">
      <c r="L247" s="2"/>
      <c r="M247" s="2"/>
    </row>
    <row r="248" spans="12:13" ht="17.25" customHeight="1">
      <c r="L248" s="2"/>
      <c r="M248" s="2"/>
    </row>
    <row r="249" spans="12:13" ht="17.25" customHeight="1">
      <c r="L249" s="2"/>
      <c r="M249" s="2"/>
    </row>
    <row r="250" spans="12:13" ht="17.25" customHeight="1">
      <c r="L250" s="2"/>
      <c r="M250" s="2"/>
    </row>
    <row r="251" spans="12:13" ht="17.25" customHeight="1">
      <c r="L251" s="2"/>
      <c r="M251" s="2"/>
    </row>
    <row r="252" spans="12:13" ht="17.25" customHeight="1">
      <c r="L252" s="2"/>
      <c r="M252" s="2"/>
    </row>
    <row r="253" spans="12:13" ht="17.25" customHeight="1">
      <c r="L253" s="2"/>
      <c r="M253" s="2"/>
    </row>
    <row r="254" spans="12:13" ht="17.25" customHeight="1">
      <c r="L254" s="2"/>
      <c r="M254" s="2"/>
    </row>
    <row r="255" spans="12:13" ht="17.25" customHeight="1">
      <c r="L255" s="2"/>
      <c r="M255" s="2"/>
    </row>
    <row r="256" spans="12:13" ht="17.25" customHeight="1">
      <c r="L256" s="2"/>
      <c r="M256" s="2"/>
    </row>
    <row r="257" spans="12:13" ht="17.25" customHeight="1">
      <c r="L257" s="2"/>
      <c r="M257" s="2"/>
    </row>
    <row r="258" spans="12:13" ht="17.25" customHeight="1">
      <c r="L258" s="2"/>
      <c r="M258" s="2"/>
    </row>
    <row r="259" spans="12:13" ht="17.25" customHeight="1">
      <c r="L259" s="2"/>
      <c r="M259" s="2"/>
    </row>
    <row r="260" spans="12:13" ht="17.25" customHeight="1">
      <c r="L260" s="2"/>
      <c r="M260" s="2"/>
    </row>
    <row r="261" spans="12:13" ht="17.25" customHeight="1">
      <c r="L261" s="2"/>
      <c r="M261" s="2"/>
    </row>
    <row r="262" spans="12:13" ht="17.25" customHeight="1">
      <c r="L262" s="2"/>
      <c r="M262" s="2"/>
    </row>
    <row r="263" spans="12:13" ht="17.25" customHeight="1">
      <c r="L263" s="2"/>
      <c r="M263" s="2"/>
    </row>
    <row r="264" spans="12:13" ht="17.25" customHeight="1">
      <c r="L264" s="2"/>
      <c r="M264" s="2"/>
    </row>
    <row r="265" spans="12:13" ht="17.25" customHeight="1">
      <c r="L265" s="2"/>
      <c r="M265" s="2"/>
    </row>
    <row r="266" spans="12:13" ht="17.25" customHeight="1">
      <c r="L266" s="2"/>
      <c r="M266" s="2"/>
    </row>
    <row r="267" spans="12:13" ht="17.25" customHeight="1">
      <c r="L267" s="2"/>
      <c r="M267" s="2"/>
    </row>
    <row r="268" spans="12:13" ht="17.25" customHeight="1">
      <c r="L268" s="2"/>
      <c r="M268" s="2"/>
    </row>
    <row r="269" spans="12:13" ht="17.25" customHeight="1">
      <c r="L269" s="2"/>
      <c r="M269" s="2"/>
    </row>
    <row r="270" spans="12:13" ht="17.25" customHeight="1">
      <c r="L270" s="2"/>
      <c r="M270" s="2"/>
    </row>
    <row r="271" spans="12:13" ht="17.25" customHeight="1">
      <c r="L271" s="2"/>
      <c r="M271" s="2"/>
    </row>
    <row r="272" spans="12:13" ht="17.25" customHeight="1">
      <c r="L272" s="2"/>
      <c r="M272" s="2"/>
    </row>
    <row r="273" spans="12:13" ht="17.25" customHeight="1">
      <c r="L273" s="2"/>
      <c r="M273" s="2"/>
    </row>
    <row r="274" spans="12:13" ht="17.25" customHeight="1">
      <c r="L274" s="2"/>
      <c r="M274" s="2"/>
    </row>
    <row r="275" spans="12:13" ht="17.25" customHeight="1">
      <c r="L275" s="2"/>
      <c r="M275" s="2"/>
    </row>
    <row r="276" spans="12:13" ht="17.25" customHeight="1">
      <c r="L276" s="2"/>
      <c r="M276" s="2"/>
    </row>
    <row r="277" spans="12:13" ht="17.25" customHeight="1">
      <c r="L277" s="2"/>
      <c r="M277" s="2"/>
    </row>
    <row r="278" spans="12:13" ht="17.25" customHeight="1">
      <c r="L278" s="2"/>
      <c r="M278" s="2"/>
    </row>
    <row r="279" spans="12:13" ht="17.25" customHeight="1">
      <c r="L279" s="2"/>
      <c r="M279" s="2"/>
    </row>
    <row r="280" spans="12:13" ht="17.25" customHeight="1">
      <c r="L280" s="2"/>
      <c r="M280" s="2"/>
    </row>
    <row r="281" spans="12:13" ht="17.25" customHeight="1">
      <c r="L281" s="2"/>
      <c r="M281" s="2"/>
    </row>
    <row r="282" spans="12:13" ht="17.25" customHeight="1">
      <c r="L282" s="2"/>
      <c r="M282" s="2"/>
    </row>
    <row r="283" spans="12:13" ht="17.25" customHeight="1">
      <c r="L283" s="2"/>
      <c r="M283" s="2"/>
    </row>
    <row r="284" spans="12:13" ht="17.25" customHeight="1">
      <c r="L284" s="2"/>
      <c r="M284" s="2"/>
    </row>
    <row r="285" spans="12:13" ht="17.25" customHeight="1">
      <c r="L285" s="2"/>
      <c r="M285" s="2"/>
    </row>
    <row r="286" spans="12:13" ht="17.25" customHeight="1">
      <c r="L286" s="2"/>
      <c r="M286" s="2"/>
    </row>
    <row r="287" spans="12:13" ht="17.25" customHeight="1">
      <c r="L287" s="2"/>
      <c r="M287" s="2"/>
    </row>
    <row r="288" spans="12:13" ht="17.25" customHeight="1">
      <c r="L288" s="2"/>
      <c r="M288" s="2"/>
    </row>
    <row r="289" spans="12:13" ht="17.25" customHeight="1">
      <c r="L289" s="2"/>
      <c r="M289" s="2"/>
    </row>
    <row r="290" spans="12:13" ht="17.25" customHeight="1">
      <c r="L290" s="2"/>
      <c r="M290" s="2"/>
    </row>
    <row r="291" spans="12:13" ht="17.25" customHeight="1">
      <c r="L291" s="2"/>
      <c r="M291" s="2"/>
    </row>
    <row r="292" spans="12:13" ht="17.25" customHeight="1">
      <c r="L292" s="2"/>
      <c r="M292" s="2"/>
    </row>
    <row r="293" spans="12:13" ht="17.25" customHeight="1">
      <c r="L293" s="2"/>
      <c r="M293" s="2"/>
    </row>
    <row r="294" spans="12:13" ht="17.25" customHeight="1">
      <c r="L294" s="2"/>
      <c r="M294" s="2"/>
    </row>
    <row r="295" spans="12:13" ht="17.25" customHeight="1">
      <c r="L295" s="2"/>
      <c r="M295" s="2"/>
    </row>
    <row r="296" spans="12:13" ht="17.25" customHeight="1">
      <c r="L296" s="2"/>
      <c r="M296" s="2"/>
    </row>
    <row r="297" spans="12:13" ht="17.25" customHeight="1">
      <c r="L297" s="2"/>
      <c r="M297" s="2"/>
    </row>
    <row r="298" spans="12:13" ht="17.25" customHeight="1">
      <c r="L298" s="2"/>
      <c r="M298" s="2"/>
    </row>
    <row r="299" spans="12:13" ht="17.25" customHeight="1">
      <c r="L299" s="2"/>
      <c r="M299" s="2"/>
    </row>
    <row r="300" spans="12:13" ht="17.25" customHeight="1">
      <c r="L300" s="2"/>
      <c r="M300" s="2"/>
    </row>
    <row r="301" spans="12:13" ht="17.25" customHeight="1">
      <c r="L301" s="2"/>
      <c r="M301" s="2"/>
    </row>
    <row r="302" spans="12:13" ht="17.25" customHeight="1">
      <c r="L302" s="2"/>
      <c r="M302" s="2"/>
    </row>
    <row r="303" spans="12:13" ht="17.25" customHeight="1">
      <c r="L303" s="2"/>
      <c r="M303" s="2"/>
    </row>
    <row r="304" spans="12:13" ht="17.25" customHeight="1">
      <c r="L304" s="2"/>
      <c r="M304" s="2"/>
    </row>
    <row r="305" spans="12:13" ht="17.25" customHeight="1">
      <c r="L305" s="2"/>
      <c r="M305" s="2"/>
    </row>
    <row r="306" spans="12:13" ht="17.25" customHeight="1">
      <c r="L306" s="2"/>
      <c r="M306" s="2"/>
    </row>
    <row r="307" spans="12:13" ht="17.25" customHeight="1">
      <c r="L307" s="2"/>
      <c r="M307" s="2"/>
    </row>
    <row r="308" spans="12:13" ht="17.25" customHeight="1">
      <c r="L308" s="2"/>
      <c r="M308" s="2"/>
    </row>
    <row r="309" spans="12:13" ht="17.25" customHeight="1">
      <c r="L309" s="2"/>
      <c r="M309" s="2"/>
    </row>
    <row r="310" spans="12:13" ht="17.25" customHeight="1">
      <c r="L310" s="2"/>
      <c r="M310" s="2"/>
    </row>
    <row r="311" spans="12:13" ht="17.25" customHeight="1">
      <c r="L311" s="2"/>
      <c r="M311" s="2"/>
    </row>
    <row r="312" spans="12:13" ht="17.25" customHeight="1">
      <c r="L312" s="2"/>
      <c r="M312" s="2"/>
    </row>
    <row r="313" spans="12:13" ht="17.25" customHeight="1">
      <c r="L313" s="2"/>
      <c r="M313" s="2"/>
    </row>
    <row r="314" spans="12:13" ht="17.25" customHeight="1">
      <c r="L314" s="2"/>
      <c r="M31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2"/>
  <sheetViews>
    <sheetView showGridLines="0" rightToLeft="1" workbookViewId="0"/>
  </sheetViews>
  <sheetFormatPr defaultColWidth="8.5703125" defaultRowHeight="18" customHeight="1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>
      <c r="C2" s="20"/>
      <c r="D2" s="20"/>
      <c r="E2" s="20"/>
    </row>
    <row r="3" spans="1:13" ht="23.25" customHeight="1">
      <c r="A3" s="239" t="s">
        <v>520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127</v>
      </c>
      <c r="B5" s="244" t="s">
        <v>128</v>
      </c>
      <c r="C5" s="12" t="s">
        <v>645</v>
      </c>
      <c r="D5" s="12" t="s">
        <v>642</v>
      </c>
      <c r="E5" s="12" t="s">
        <v>645</v>
      </c>
      <c r="F5" s="242" t="s">
        <v>126</v>
      </c>
      <c r="G5" s="243" t="s">
        <v>125</v>
      </c>
      <c r="L5" s="2"/>
      <c r="M5" s="2"/>
    </row>
    <row r="6" spans="1:13" ht="18" customHeight="1">
      <c r="A6" s="230"/>
      <c r="B6" s="244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74" t="s">
        <v>140</v>
      </c>
      <c r="B8" s="75" t="s">
        <v>0</v>
      </c>
      <c r="C8" s="161">
        <f>SUBTOTAL(9,C9:C18)</f>
        <v>14499.559266999997</v>
      </c>
      <c r="D8" s="161">
        <f>SUBTOTAL(9,D9:D18)</f>
        <v>13918.436920999999</v>
      </c>
      <c r="E8" s="161">
        <f>SUBTOTAL(9,E9:E18)</f>
        <v>13115.246959999999</v>
      </c>
      <c r="F8" s="76" t="s">
        <v>1</v>
      </c>
      <c r="G8" s="77" t="s">
        <v>129</v>
      </c>
      <c r="L8" s="2"/>
      <c r="M8" s="2"/>
    </row>
    <row r="9" spans="1:13" ht="20.100000000000001" customHeight="1">
      <c r="A9" s="78"/>
      <c r="B9" s="68" t="s">
        <v>146</v>
      </c>
      <c r="C9" s="157">
        <v>7148.9335389999997</v>
      </c>
      <c r="D9" s="157">
        <v>6628.29691</v>
      </c>
      <c r="E9" s="157">
        <v>6051.5930090000002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>
      <c r="A10" s="79"/>
      <c r="B10" s="70" t="s">
        <v>143</v>
      </c>
      <c r="C10" s="158">
        <v>2447.5950849999999</v>
      </c>
      <c r="D10" s="158">
        <v>2616.1502300000002</v>
      </c>
      <c r="E10" s="158">
        <v>2473.9264149999999</v>
      </c>
      <c r="F10" s="71" t="s">
        <v>445</v>
      </c>
      <c r="G10" s="37"/>
      <c r="I10" s="11"/>
      <c r="J10" s="10"/>
      <c r="K10" s="10"/>
      <c r="L10" s="2"/>
      <c r="M10" s="2"/>
    </row>
    <row r="11" spans="1:13" ht="20.100000000000001" customHeight="1">
      <c r="A11" s="78"/>
      <c r="B11" s="68" t="s">
        <v>144</v>
      </c>
      <c r="C11" s="157">
        <v>2034.4837500000001</v>
      </c>
      <c r="D11" s="157">
        <v>2131.1332950000001</v>
      </c>
      <c r="E11" s="157">
        <v>1769.080414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>
      <c r="A12" s="79"/>
      <c r="B12" s="70" t="s">
        <v>148</v>
      </c>
      <c r="C12" s="158">
        <v>655.19983999999999</v>
      </c>
      <c r="D12" s="158">
        <v>385.04737299999999</v>
      </c>
      <c r="E12" s="158">
        <v>736.496038</v>
      </c>
      <c r="F12" s="71" t="s">
        <v>291</v>
      </c>
      <c r="G12" s="37"/>
      <c r="I12" s="11"/>
      <c r="J12" s="10"/>
      <c r="K12" s="10"/>
      <c r="L12" s="2"/>
      <c r="M12" s="2"/>
    </row>
    <row r="13" spans="1:13" ht="20.100000000000001" customHeight="1">
      <c r="A13" s="78"/>
      <c r="B13" s="68" t="s">
        <v>147</v>
      </c>
      <c r="C13" s="157">
        <v>459.37807700000002</v>
      </c>
      <c r="D13" s="157">
        <v>320.90346899999997</v>
      </c>
      <c r="E13" s="157">
        <v>637.09556099999998</v>
      </c>
      <c r="F13" s="69" t="s">
        <v>598</v>
      </c>
      <c r="G13" s="33"/>
      <c r="I13" s="11"/>
      <c r="J13" s="10"/>
      <c r="K13" s="10"/>
      <c r="L13" s="2"/>
      <c r="M13" s="2"/>
    </row>
    <row r="14" spans="1:13" ht="20.100000000000001" customHeight="1">
      <c r="A14" s="79"/>
      <c r="B14" s="70" t="s">
        <v>151</v>
      </c>
      <c r="C14" s="158">
        <v>461.18569600000001</v>
      </c>
      <c r="D14" s="158">
        <v>406.94658500000003</v>
      </c>
      <c r="E14" s="158">
        <v>543.72877900000003</v>
      </c>
      <c r="F14" s="71" t="s">
        <v>292</v>
      </c>
      <c r="G14" s="37"/>
      <c r="I14" s="11"/>
      <c r="J14" s="10"/>
      <c r="K14" s="10"/>
      <c r="L14" s="2"/>
      <c r="M14" s="2"/>
    </row>
    <row r="15" spans="1:13" ht="20.100000000000001" customHeight="1">
      <c r="A15" s="78"/>
      <c r="B15" s="68" t="s">
        <v>145</v>
      </c>
      <c r="C15" s="157">
        <v>573.70428700000002</v>
      </c>
      <c r="D15" s="157">
        <v>575.13249900000005</v>
      </c>
      <c r="E15" s="157">
        <v>462.52853800000003</v>
      </c>
      <c r="F15" s="69" t="s">
        <v>446</v>
      </c>
      <c r="G15" s="33"/>
      <c r="I15" s="11"/>
      <c r="J15" s="10"/>
      <c r="K15" s="10"/>
      <c r="L15" s="2"/>
      <c r="M15" s="2"/>
    </row>
    <row r="16" spans="1:13" ht="20.100000000000001" customHeight="1">
      <c r="A16" s="79"/>
      <c r="B16" s="70" t="s">
        <v>310</v>
      </c>
      <c r="C16" s="158">
        <v>573.69982500000003</v>
      </c>
      <c r="D16" s="158">
        <v>716.34592699999996</v>
      </c>
      <c r="E16" s="158">
        <v>303.02143899999999</v>
      </c>
      <c r="F16" s="71" t="s">
        <v>311</v>
      </c>
      <c r="G16" s="37"/>
      <c r="I16" s="11"/>
      <c r="J16" s="10"/>
      <c r="K16" s="10"/>
      <c r="L16" s="2"/>
      <c r="M16" s="2"/>
    </row>
    <row r="17" spans="1:13" ht="20.100000000000001" customHeight="1">
      <c r="A17" s="78"/>
      <c r="B17" s="68" t="s">
        <v>149</v>
      </c>
      <c r="C17" s="157">
        <v>90.984589999999997</v>
      </c>
      <c r="D17" s="157">
        <v>71.896218000000005</v>
      </c>
      <c r="E17" s="157">
        <v>137.77676700000001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>
      <c r="A18" s="79"/>
      <c r="B18" s="70" t="s">
        <v>150</v>
      </c>
      <c r="C18" s="158">
        <v>54.394578000000003</v>
      </c>
      <c r="D18" s="158">
        <v>66.584415000000007</v>
      </c>
      <c r="E18" s="158">
        <v>0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>
      <c r="A19" s="74" t="s">
        <v>141</v>
      </c>
      <c r="B19" s="75" t="s">
        <v>0</v>
      </c>
      <c r="C19" s="161">
        <f>SUBTOTAL(9,C20:C27)</f>
        <v>2966.3065429999997</v>
      </c>
      <c r="D19" s="161">
        <f>SUBTOTAL(9,D20:D27)</f>
        <v>3026.9854980000005</v>
      </c>
      <c r="E19" s="161">
        <f>SUBTOTAL(9,E20:E27)</f>
        <v>2834.6920399999999</v>
      </c>
      <c r="F19" s="76" t="s">
        <v>1</v>
      </c>
      <c r="G19" s="77" t="s">
        <v>130</v>
      </c>
      <c r="L19" s="2"/>
      <c r="M19" s="2"/>
    </row>
    <row r="20" spans="1:13" ht="20.100000000000001" customHeight="1">
      <c r="A20" s="78"/>
      <c r="B20" s="68" t="s">
        <v>152</v>
      </c>
      <c r="C20" s="157">
        <v>1412.7345049999999</v>
      </c>
      <c r="D20" s="157">
        <v>1572.43415</v>
      </c>
      <c r="E20" s="157">
        <v>1460.81798</v>
      </c>
      <c r="F20" s="69" t="s">
        <v>599</v>
      </c>
      <c r="G20" s="33"/>
      <c r="I20" s="11"/>
      <c r="L20" s="2"/>
      <c r="M20" s="2"/>
    </row>
    <row r="21" spans="1:13" ht="20.100000000000001" customHeight="1">
      <c r="A21" s="79"/>
      <c r="B21" s="70" t="s">
        <v>155</v>
      </c>
      <c r="C21" s="158">
        <v>422.53197299999999</v>
      </c>
      <c r="D21" s="158">
        <v>399.61738100000002</v>
      </c>
      <c r="E21" s="158">
        <v>398.18841500000002</v>
      </c>
      <c r="F21" s="71" t="s">
        <v>133</v>
      </c>
      <c r="G21" s="37"/>
      <c r="I21" s="11"/>
      <c r="L21" s="2"/>
      <c r="M21" s="2"/>
    </row>
    <row r="22" spans="1:13" ht="20.100000000000001" customHeight="1">
      <c r="A22" s="78"/>
      <c r="B22" s="68" t="s">
        <v>156</v>
      </c>
      <c r="C22" s="157">
        <v>424.067927</v>
      </c>
      <c r="D22" s="157">
        <v>417.83021300000001</v>
      </c>
      <c r="E22" s="157">
        <v>386.97342500000002</v>
      </c>
      <c r="F22" s="69" t="s">
        <v>134</v>
      </c>
      <c r="G22" s="33"/>
      <c r="I22" s="11"/>
      <c r="L22" s="2"/>
      <c r="M22" s="2"/>
    </row>
    <row r="23" spans="1:13" ht="20.100000000000001" customHeight="1">
      <c r="A23" s="79"/>
      <c r="B23" s="70" t="s">
        <v>154</v>
      </c>
      <c r="C23" s="158">
        <v>366.41119700000002</v>
      </c>
      <c r="D23" s="158">
        <v>323.69322399999999</v>
      </c>
      <c r="E23" s="158">
        <v>368.53874400000001</v>
      </c>
      <c r="F23" s="71" t="s">
        <v>132</v>
      </c>
      <c r="G23" s="37"/>
      <c r="I23" s="11"/>
      <c r="L23" s="2"/>
      <c r="M23" s="2"/>
    </row>
    <row r="24" spans="1:13" ht="20.100000000000001" customHeight="1">
      <c r="A24" s="78"/>
      <c r="B24" s="68" t="s">
        <v>159</v>
      </c>
      <c r="C24" s="157">
        <v>249.63728399999999</v>
      </c>
      <c r="D24" s="157">
        <v>230.54545100000001</v>
      </c>
      <c r="E24" s="157">
        <v>111.41963199999999</v>
      </c>
      <c r="F24" s="69" t="s">
        <v>137</v>
      </c>
      <c r="G24" s="33"/>
      <c r="I24" s="11"/>
      <c r="L24" s="2"/>
      <c r="M24" s="2"/>
    </row>
    <row r="25" spans="1:13" ht="20.100000000000001" customHeight="1">
      <c r="A25" s="79"/>
      <c r="B25" s="70" t="s">
        <v>158</v>
      </c>
      <c r="C25" s="158">
        <v>42.864960000000004</v>
      </c>
      <c r="D25" s="158">
        <v>37.616746999999997</v>
      </c>
      <c r="E25" s="158">
        <v>54.260337</v>
      </c>
      <c r="F25" s="71" t="s">
        <v>136</v>
      </c>
      <c r="G25" s="37"/>
      <c r="I25" s="11"/>
      <c r="L25" s="2"/>
      <c r="M25" s="2"/>
    </row>
    <row r="26" spans="1:13" ht="20.100000000000001" customHeight="1">
      <c r="A26" s="78"/>
      <c r="B26" s="68" t="s">
        <v>160</v>
      </c>
      <c r="C26" s="157">
        <v>47.683303000000002</v>
      </c>
      <c r="D26" s="157">
        <v>43.522784999999999</v>
      </c>
      <c r="E26" s="157">
        <v>51.085264000000002</v>
      </c>
      <c r="F26" s="69" t="s">
        <v>138</v>
      </c>
      <c r="G26" s="33"/>
      <c r="I26" s="11"/>
      <c r="L26" s="2"/>
      <c r="M26" s="2"/>
    </row>
    <row r="27" spans="1:13" ht="20.100000000000001" customHeight="1">
      <c r="A27" s="79"/>
      <c r="B27" s="70" t="s">
        <v>153</v>
      </c>
      <c r="C27" s="158">
        <v>0.37539400000000001</v>
      </c>
      <c r="D27" s="158">
        <v>1.7255469999999999</v>
      </c>
      <c r="E27" s="158">
        <v>3.4082430000000001</v>
      </c>
      <c r="F27" s="71" t="s">
        <v>593</v>
      </c>
      <c r="G27" s="37"/>
      <c r="I27" s="11"/>
      <c r="L27" s="2"/>
      <c r="M27" s="2"/>
    </row>
    <row r="28" spans="1:13" ht="20.100000000000001" customHeight="1">
      <c r="A28" s="74" t="s">
        <v>142</v>
      </c>
      <c r="B28" s="75" t="s">
        <v>0</v>
      </c>
      <c r="C28" s="161">
        <f>SUBTOTAL(9,C29:C36)</f>
        <v>1169.5209830000001</v>
      </c>
      <c r="D28" s="161">
        <f>SUBTOTAL(9,D29:D36)</f>
        <v>1091.1548190000003</v>
      </c>
      <c r="E28" s="161">
        <f>SUBTOTAL(9,E29:E36)</f>
        <v>1736.7216759999999</v>
      </c>
      <c r="F28" s="76" t="s">
        <v>1</v>
      </c>
      <c r="G28" s="77" t="s">
        <v>131</v>
      </c>
      <c r="I28" s="11"/>
      <c r="J28" s="11"/>
      <c r="K28" s="15"/>
      <c r="L28" s="2"/>
      <c r="M28" s="2"/>
    </row>
    <row r="29" spans="1:13" ht="20.100000000000001" customHeight="1">
      <c r="A29" s="78"/>
      <c r="B29" s="68" t="s">
        <v>161</v>
      </c>
      <c r="C29" s="157">
        <v>351.48421300000001</v>
      </c>
      <c r="D29" s="157">
        <v>275.08830999999998</v>
      </c>
      <c r="E29" s="157">
        <v>682.07455000000004</v>
      </c>
      <c r="F29" s="69" t="s">
        <v>602</v>
      </c>
      <c r="G29" s="33"/>
      <c r="I29" s="11"/>
      <c r="J29" s="11"/>
      <c r="K29" s="15"/>
      <c r="L29" s="2"/>
      <c r="M29" s="2"/>
    </row>
    <row r="30" spans="1:13" ht="20.100000000000001" customHeight="1">
      <c r="A30" s="79"/>
      <c r="B30" s="70" t="s">
        <v>607</v>
      </c>
      <c r="C30" s="158">
        <v>389.40852100000001</v>
      </c>
      <c r="D30" s="158">
        <v>442.71590200000003</v>
      </c>
      <c r="E30" s="158">
        <v>607.933762</v>
      </c>
      <c r="F30" s="71" t="s">
        <v>600</v>
      </c>
      <c r="G30" s="37"/>
      <c r="I30" s="11"/>
      <c r="J30" s="11"/>
      <c r="K30" s="15"/>
      <c r="L30" s="2"/>
      <c r="M30" s="2"/>
    </row>
    <row r="31" spans="1:13" ht="20.100000000000001" customHeight="1">
      <c r="A31" s="78"/>
      <c r="B31" s="68" t="s">
        <v>595</v>
      </c>
      <c r="C31" s="157">
        <v>228.95509100000001</v>
      </c>
      <c r="D31" s="157">
        <v>254.534401</v>
      </c>
      <c r="E31" s="157">
        <v>306.91230899999999</v>
      </c>
      <c r="F31" s="69" t="s">
        <v>601</v>
      </c>
      <c r="G31" s="33"/>
      <c r="I31" s="11"/>
      <c r="J31" s="11"/>
      <c r="K31" s="15"/>
      <c r="L31" s="2"/>
      <c r="M31" s="2"/>
    </row>
    <row r="32" spans="1:13" ht="20.100000000000001" customHeight="1">
      <c r="A32" s="79"/>
      <c r="B32" s="70" t="s">
        <v>162</v>
      </c>
      <c r="C32" s="158">
        <v>198.60077200000001</v>
      </c>
      <c r="D32" s="158">
        <v>116.793592</v>
      </c>
      <c r="E32" s="158">
        <v>136.82461000000001</v>
      </c>
      <c r="F32" s="71" t="s">
        <v>139</v>
      </c>
      <c r="G32" s="37"/>
      <c r="I32" s="11"/>
      <c r="J32" s="11"/>
      <c r="K32" s="15"/>
      <c r="L32" s="2"/>
      <c r="M32" s="2"/>
    </row>
    <row r="33" spans="1:13" ht="20.100000000000001" customHeight="1">
      <c r="A33" s="78"/>
      <c r="B33" s="68" t="s">
        <v>164</v>
      </c>
      <c r="C33" s="157">
        <v>1.026122</v>
      </c>
      <c r="D33" s="157">
        <v>1.95845</v>
      </c>
      <c r="E33" s="157">
        <v>2.9424959999999998</v>
      </c>
      <c r="F33" s="69" t="s">
        <v>603</v>
      </c>
      <c r="G33" s="33"/>
      <c r="I33" s="11"/>
      <c r="J33" s="11"/>
      <c r="K33" s="15"/>
      <c r="L33" s="2"/>
      <c r="M33" s="2"/>
    </row>
    <row r="34" spans="1:13" ht="20.100000000000001" customHeight="1">
      <c r="A34" s="79"/>
      <c r="B34" s="70" t="s">
        <v>608</v>
      </c>
      <c r="C34" s="158">
        <v>3.1399999999999997E-2</v>
      </c>
      <c r="D34" s="158">
        <v>1.54E-2</v>
      </c>
      <c r="E34" s="158">
        <v>1.7899999999999999E-2</v>
      </c>
      <c r="F34" s="71" t="s">
        <v>605</v>
      </c>
      <c r="G34" s="37"/>
      <c r="I34" s="11"/>
      <c r="J34" s="11"/>
      <c r="K34" s="15"/>
      <c r="L34" s="2"/>
      <c r="M34" s="2"/>
    </row>
    <row r="35" spans="1:13" ht="20.100000000000001" customHeight="1">
      <c r="A35" s="78"/>
      <c r="B35" s="68" t="s">
        <v>594</v>
      </c>
      <c r="C35" s="157">
        <v>1.0200000000000001E-2</v>
      </c>
      <c r="D35" s="157">
        <v>3.5753E-2</v>
      </c>
      <c r="E35" s="157">
        <v>1.6049000000000001E-2</v>
      </c>
      <c r="F35" s="69" t="s">
        <v>604</v>
      </c>
      <c r="G35" s="33"/>
      <c r="I35" s="11"/>
      <c r="J35" s="11"/>
      <c r="K35" s="15"/>
      <c r="L35" s="2"/>
      <c r="M35" s="2"/>
    </row>
    <row r="36" spans="1:13" ht="19.5" customHeight="1" thickBot="1">
      <c r="A36" s="79"/>
      <c r="B36" s="70" t="s">
        <v>163</v>
      </c>
      <c r="C36" s="158">
        <v>4.6639999999999997E-3</v>
      </c>
      <c r="D36" s="158">
        <v>1.3011E-2</v>
      </c>
      <c r="E36" s="158">
        <v>0</v>
      </c>
      <c r="F36" s="71" t="s">
        <v>606</v>
      </c>
      <c r="G36" s="37"/>
      <c r="L36" s="2"/>
      <c r="M36" s="2"/>
    </row>
    <row r="37" spans="1:13" ht="35.1" customHeight="1" thickBot="1">
      <c r="A37" s="80"/>
      <c r="B37" s="72" t="s">
        <v>78</v>
      </c>
      <c r="C37" s="160">
        <f>SUBTOTAL(9,C8:C36)</f>
        <v>18635.386792999998</v>
      </c>
      <c r="D37" s="160">
        <f>SUBTOTAL(9,D8:D36)</f>
        <v>18036.577237999998</v>
      </c>
      <c r="E37" s="160">
        <f>SUBTOTAL(9,E8:E36)</f>
        <v>17686.660675999996</v>
      </c>
      <c r="F37" s="73" t="s">
        <v>1</v>
      </c>
      <c r="G37" s="55"/>
      <c r="L37" s="2"/>
      <c r="M37" s="2"/>
    </row>
    <row r="38" spans="1:13" ht="35.1" customHeight="1">
      <c r="A38" s="1"/>
      <c r="B38" s="1"/>
      <c r="C38" s="17"/>
      <c r="D38" s="17"/>
      <c r="E38" s="17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18" customHeight="1">
      <c r="A112" s="1"/>
      <c r="B112" s="1"/>
      <c r="C112" s="1"/>
      <c r="D112" s="1"/>
      <c r="E112" s="1"/>
      <c r="F112" s="1"/>
      <c r="G112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>
      <c r="F1" s="21" t="s">
        <v>77</v>
      </c>
    </row>
    <row r="2" spans="1:6" ht="20.25" customHeight="1">
      <c r="E2" s="8"/>
    </row>
    <row r="3" spans="1:6" ht="30" customHeight="1">
      <c r="A3" s="245" t="s">
        <v>122</v>
      </c>
      <c r="B3" s="245"/>
      <c r="C3" s="245"/>
      <c r="D3" s="245"/>
    </row>
    <row r="4" spans="1:6" ht="30" customHeight="1">
      <c r="A4" s="246" t="s">
        <v>95</v>
      </c>
      <c r="B4" s="246"/>
      <c r="C4" s="246"/>
      <c r="D4" s="246"/>
    </row>
    <row r="5" spans="1:6" ht="18" customHeight="1">
      <c r="A5" s="4" t="s">
        <v>15</v>
      </c>
      <c r="B5" s="231" t="s">
        <v>50</v>
      </c>
      <c r="C5" s="230"/>
      <c r="D5" s="57" t="s">
        <v>16</v>
      </c>
    </row>
    <row r="6" spans="1:6" ht="18" customHeight="1">
      <c r="A6" s="4" t="s">
        <v>17</v>
      </c>
      <c r="B6" s="231" t="s">
        <v>51</v>
      </c>
      <c r="C6" s="230"/>
      <c r="D6" s="58" t="s">
        <v>76</v>
      </c>
    </row>
    <row r="7" spans="1:6" ht="18" customHeight="1">
      <c r="A7" s="31">
        <v>2018</v>
      </c>
      <c r="B7" s="32" t="s">
        <v>65</v>
      </c>
      <c r="C7" s="33" t="s">
        <v>53</v>
      </c>
      <c r="D7" s="154">
        <v>41564.355924000003</v>
      </c>
    </row>
    <row r="8" spans="1:6" ht="18" customHeight="1">
      <c r="A8" s="35" t="s">
        <v>620</v>
      </c>
      <c r="B8" s="36" t="s">
        <v>66</v>
      </c>
      <c r="C8" s="37" t="s">
        <v>54</v>
      </c>
      <c r="D8" s="155">
        <v>40236.184888999996</v>
      </c>
    </row>
    <row r="9" spans="1:6" ht="18" customHeight="1">
      <c r="A9" s="31" t="s">
        <v>620</v>
      </c>
      <c r="B9" s="32" t="s">
        <v>67</v>
      </c>
      <c r="C9" s="33" t="s">
        <v>55</v>
      </c>
      <c r="D9" s="154">
        <v>47891.842718</v>
      </c>
    </row>
    <row r="10" spans="1:6" ht="18" customHeight="1">
      <c r="A10" s="35" t="s">
        <v>620</v>
      </c>
      <c r="B10" s="36" t="s">
        <v>68</v>
      </c>
      <c r="C10" s="37" t="s">
        <v>56</v>
      </c>
      <c r="D10" s="155">
        <v>48333.571419</v>
      </c>
    </row>
    <row r="11" spans="1:6" ht="18" customHeight="1">
      <c r="A11" s="31" t="s">
        <v>620</v>
      </c>
      <c r="B11" s="32" t="s">
        <v>74</v>
      </c>
      <c r="C11" s="33" t="s">
        <v>57</v>
      </c>
      <c r="D11" s="154">
        <v>36708.787422000001</v>
      </c>
    </row>
    <row r="12" spans="1:6" ht="18" customHeight="1">
      <c r="A12" s="35" t="s">
        <v>620</v>
      </c>
      <c r="B12" s="36" t="s">
        <v>75</v>
      </c>
      <c r="C12" s="37" t="s">
        <v>58</v>
      </c>
      <c r="D12" s="155">
        <v>48681.202175999999</v>
      </c>
    </row>
    <row r="13" spans="1:6" ht="18" customHeight="1">
      <c r="A13" s="31" t="s">
        <v>620</v>
      </c>
      <c r="B13" s="32" t="s">
        <v>69</v>
      </c>
      <c r="C13" s="33" t="s">
        <v>59</v>
      </c>
      <c r="D13" s="154">
        <v>37792.913417000003</v>
      </c>
    </row>
    <row r="14" spans="1:6" ht="18" customHeight="1">
      <c r="A14" s="35" t="s">
        <v>620</v>
      </c>
      <c r="B14" s="36" t="s">
        <v>70</v>
      </c>
      <c r="C14" s="37" t="s">
        <v>60</v>
      </c>
      <c r="D14" s="155">
        <v>41437.006861000002</v>
      </c>
    </row>
    <row r="15" spans="1:6" ht="18" customHeight="1">
      <c r="A15" s="31" t="s">
        <v>620</v>
      </c>
      <c r="B15" s="32" t="s">
        <v>71</v>
      </c>
      <c r="C15" s="33" t="s">
        <v>61</v>
      </c>
      <c r="D15" s="154">
        <v>43685.372751000003</v>
      </c>
    </row>
    <row r="16" spans="1:6" ht="18" customHeight="1">
      <c r="A16" s="35" t="s">
        <v>620</v>
      </c>
      <c r="B16" s="36" t="s">
        <v>72</v>
      </c>
      <c r="C16" s="37" t="s">
        <v>62</v>
      </c>
      <c r="D16" s="155">
        <v>37219.276762000001</v>
      </c>
    </row>
    <row r="17" spans="1:4" ht="18" customHeight="1">
      <c r="A17" s="31" t="s">
        <v>620</v>
      </c>
      <c r="B17" s="32" t="s">
        <v>73</v>
      </c>
      <c r="C17" s="33" t="s">
        <v>63</v>
      </c>
      <c r="D17" s="154">
        <v>41878.106005000001</v>
      </c>
    </row>
    <row r="18" spans="1:4" ht="18" customHeight="1">
      <c r="A18" s="35">
        <v>2019</v>
      </c>
      <c r="B18" s="36" t="s">
        <v>64</v>
      </c>
      <c r="C18" s="37" t="s">
        <v>52</v>
      </c>
      <c r="D18" s="155">
        <v>41918.921861000003</v>
      </c>
    </row>
    <row r="19" spans="1:4" ht="18" customHeight="1" thickBot="1">
      <c r="A19" s="39" t="s">
        <v>620</v>
      </c>
      <c r="B19" s="40" t="s">
        <v>65</v>
      </c>
      <c r="C19" s="41" t="s">
        <v>53</v>
      </c>
      <c r="D19" s="156">
        <v>35307.238038000003</v>
      </c>
    </row>
    <row r="21" spans="1:4" ht="18" customHeight="1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Mohammad</cp:lastModifiedBy>
  <cp:lastPrinted>2018-07-31T08:09:43Z</cp:lastPrinted>
  <dcterms:created xsi:type="dcterms:W3CDTF">2016-08-11T05:20:00Z</dcterms:created>
  <dcterms:modified xsi:type="dcterms:W3CDTF">2019-04-11T05:11:18Z</dcterms:modified>
</cp:coreProperties>
</file>