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dqahtani\Desktop\العمل التطوعي 2025 النهائي بعد جمع الملفات\1-3-2025\"/>
    </mc:Choice>
  </mc:AlternateContent>
  <xr:revisionPtr revIDLastSave="0" documentId="13_ncr:1_{96B7ACD5-5CFF-43F1-9E52-88F464C9EC32}" xr6:coauthVersionLast="47" xr6:coauthVersionMax="47" xr10:uidLastSave="{00000000-0000-0000-0000-000000000000}"/>
  <bookViews>
    <workbookView xWindow="-120" yWindow="-120" windowWidth="29040" windowHeight="15840" tabRatio="861" activeTab="1" xr2:uid="{00000000-000D-0000-FFFF-FFFF00000000}"/>
  </bookViews>
  <sheets>
    <sheet name="Index " sheetId="127" r:id="rId1"/>
    <sheet name="1" sheetId="132" r:id="rId2"/>
    <sheet name="2-1" sheetId="3" r:id="rId3"/>
    <sheet name="2-2" sheetId="4" r:id="rId4"/>
    <sheet name="2-3" sheetId="140" r:id="rId5"/>
    <sheet name="2-4" sheetId="138" r:id="rId6"/>
    <sheet name="3-1" sheetId="78" r:id="rId7"/>
    <sheet name="3-2" sheetId="81" r:id="rId8"/>
    <sheet name="3-3" sheetId="134" r:id="rId9"/>
    <sheet name="3-4" sheetId="83" r:id="rId10"/>
    <sheet name="4-1" sheetId="126" r:id="rId11"/>
    <sheet name="4-2" sheetId="135" r:id="rId12"/>
    <sheet name="4-3" sheetId="133" r:id="rId13"/>
    <sheet name="5-1" sheetId="128" r:id="rId14"/>
    <sheet name="5-2" sheetId="129" r:id="rId15"/>
    <sheet name="5-3" sheetId="130" r:id="rId16"/>
    <sheet name="5-4" sheetId="139" r:id="rId17"/>
  </sheets>
  <definedNames>
    <definedName name="_xlnm.Print_Area" localSheetId="1">'1'!$A$1:$K$18</definedName>
    <definedName name="_xlnm.Print_Area" localSheetId="2">'2-1'!$A$1:$J$16</definedName>
    <definedName name="_xlnm.Print_Area" localSheetId="4">'2-3'!$A$1:$J$16</definedName>
    <definedName name="_xlnm.Print_Area" localSheetId="6">'3-1'!$A$1:$J$14</definedName>
    <definedName name="_xlnm.Print_Area" localSheetId="7">'3-2'!$A$1:$J$21</definedName>
    <definedName name="_xlnm.Print_Area" localSheetId="9">'3-4'!$A$1:$J$17</definedName>
    <definedName name="_xlnm.Print_Area" localSheetId="10">'4-1'!$A$1:$J$10</definedName>
    <definedName name="_xlnm.Print_Area" localSheetId="13">'5-1'!$A$1:$J$18</definedName>
    <definedName name="_xlnm.Print_Area" localSheetId="14">'5-2'!$A$1:$J$17</definedName>
    <definedName name="_xlnm.Print_Area" localSheetId="15">'5-3'!$A$1:$H$21</definedName>
    <definedName name="_xlnm.Print_Area" localSheetId="16">'5-4'!$A$1:$H$21</definedName>
    <definedName name="_xlnm.Print_Area" localSheetId="0">'Index '!$A$1:$B$24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40" l="1"/>
  <c r="I36" i="140"/>
  <c r="H36" i="140"/>
  <c r="J35" i="140"/>
  <c r="I35" i="140"/>
  <c r="H35" i="140"/>
  <c r="J34" i="140"/>
  <c r="I34" i="140"/>
  <c r="H34" i="140"/>
  <c r="J33" i="140"/>
  <c r="I33" i="140"/>
  <c r="H33" i="140"/>
  <c r="J32" i="140"/>
  <c r="I32" i="140"/>
  <c r="H32" i="140"/>
  <c r="J31" i="140"/>
  <c r="I31" i="140"/>
  <c r="H31" i="140"/>
  <c r="J30" i="140"/>
  <c r="I30" i="140"/>
  <c r="H30" i="140"/>
  <c r="J29" i="140"/>
  <c r="I29" i="140"/>
  <c r="H29" i="140"/>
  <c r="J28" i="140"/>
  <c r="I28" i="140"/>
  <c r="H28" i="140"/>
  <c r="J27" i="140"/>
  <c r="I27" i="140"/>
  <c r="H27" i="140"/>
  <c r="J26" i="140"/>
  <c r="I26" i="140"/>
  <c r="H26" i="140"/>
  <c r="J25" i="140"/>
  <c r="I25" i="140"/>
  <c r="H25" i="140"/>
  <c r="H26" i="3" l="1"/>
  <c r="I26" i="3"/>
  <c r="J26" i="3"/>
  <c r="H27" i="3"/>
  <c r="I27" i="3"/>
  <c r="J27" i="3"/>
  <c r="H28" i="3"/>
  <c r="I28" i="3"/>
  <c r="J28" i="3"/>
  <c r="H29" i="3"/>
  <c r="I29" i="3"/>
  <c r="J29" i="3"/>
  <c r="H30" i="3"/>
  <c r="I30" i="3"/>
  <c r="J30" i="3"/>
  <c r="H31" i="3"/>
  <c r="I31" i="3"/>
  <c r="J31" i="3"/>
  <c r="H32" i="3"/>
  <c r="I32" i="3"/>
  <c r="J32" i="3"/>
  <c r="H33" i="3"/>
  <c r="I33" i="3"/>
  <c r="J33" i="3"/>
  <c r="H34" i="3"/>
  <c r="I34" i="3"/>
  <c r="J34" i="3"/>
  <c r="H35" i="3"/>
  <c r="I35" i="3"/>
  <c r="J35" i="3"/>
  <c r="H36" i="3"/>
  <c r="I36" i="3"/>
  <c r="J36" i="3"/>
  <c r="I25" i="3"/>
  <c r="J25" i="3"/>
  <c r="H25" i="3"/>
</calcChain>
</file>

<file path=xl/sharedStrings.xml><?xml version="1.0" encoding="utf-8"?>
<sst xmlns="http://schemas.openxmlformats.org/spreadsheetml/2006/main" count="588" uniqueCount="178">
  <si>
    <t/>
  </si>
  <si>
    <t>15-24</t>
  </si>
  <si>
    <t>25-34</t>
  </si>
  <si>
    <t>35-44</t>
  </si>
  <si>
    <t>45-54</t>
  </si>
  <si>
    <t>2-2</t>
  </si>
  <si>
    <t>3-2</t>
  </si>
  <si>
    <t>4-2</t>
  </si>
  <si>
    <t>2-3</t>
  </si>
  <si>
    <t>4-3</t>
  </si>
  <si>
    <t>5-3</t>
  </si>
  <si>
    <t>2-4</t>
  </si>
  <si>
    <t>3-4</t>
  </si>
  <si>
    <t>.</t>
  </si>
  <si>
    <t>Saudi</t>
  </si>
  <si>
    <t>Male</t>
  </si>
  <si>
    <t>Female</t>
  </si>
  <si>
    <t>Total</t>
  </si>
  <si>
    <t>3-3</t>
  </si>
  <si>
    <t>الإجمالي الكلي</t>
  </si>
  <si>
    <t>15-19</t>
  </si>
  <si>
    <t>20-24</t>
  </si>
  <si>
    <t>25-29</t>
  </si>
  <si>
    <t>30-34</t>
  </si>
  <si>
    <t>35-39</t>
  </si>
  <si>
    <t>40-44</t>
  </si>
  <si>
    <t>45-49</t>
  </si>
  <si>
    <t>50-54</t>
  </si>
  <si>
    <t>55-59</t>
  </si>
  <si>
    <t>60-64</t>
  </si>
  <si>
    <t>65+</t>
  </si>
  <si>
    <t>Source: Volunteer Work Survey 2025 – General Authority for Statistics</t>
  </si>
  <si>
    <t>Indicators</t>
  </si>
  <si>
    <t>Nationality</t>
  </si>
  <si>
    <t>Non Saudi</t>
  </si>
  <si>
    <t>Age groups</t>
  </si>
  <si>
    <t>Education Status</t>
  </si>
  <si>
    <t>No schooling</t>
  </si>
  <si>
    <t>Early childhood education</t>
  </si>
  <si>
    <t>Primary education</t>
  </si>
  <si>
    <t>Lower secondary education</t>
  </si>
  <si>
    <t>Upper secondary education</t>
  </si>
  <si>
    <t>Post-secondary non-tertiary education</t>
  </si>
  <si>
    <t>Short-cycle tertiary education</t>
  </si>
  <si>
    <t>Bachelor’s or equivalent level</t>
  </si>
  <si>
    <t>Direct volunteer work</t>
  </si>
  <si>
    <t>Type of volunteer work</t>
  </si>
  <si>
    <t xml:space="preserve"> Main Occupation</t>
  </si>
  <si>
    <t>Managers</t>
  </si>
  <si>
    <t>Professionals</t>
  </si>
  <si>
    <t>Technicians and associate professionals</t>
  </si>
  <si>
    <t>Clerical support workers</t>
  </si>
  <si>
    <t>Service and sales workers</t>
  </si>
  <si>
    <t>Skilled agricultural, forestry and fishery workers</t>
  </si>
  <si>
    <t>Craft and related trades workers</t>
  </si>
  <si>
    <t>Plant and machine operators, and assemblers</t>
  </si>
  <si>
    <t>Elementary occupations</t>
  </si>
  <si>
    <t>Undefined</t>
  </si>
  <si>
    <t>Saudi Occupation Classification: Statistical Classification based on the International Classification (ISCO_08)</t>
  </si>
  <si>
    <t xml:space="preserve"> Main Occupation </t>
  </si>
  <si>
    <t>Main Economic Activities</t>
  </si>
  <si>
    <t>The Saudi Classification of Economic Activities: a statistical classification based on the International Standard Industrial Classification of all economic activities</t>
  </si>
  <si>
    <t>Other</t>
  </si>
  <si>
    <t>Sector</t>
  </si>
  <si>
    <t>Classification used for specializations and educational levels: according to levels of education (ISCED_11) and fields of education (ISCED_13)</t>
  </si>
  <si>
    <t>Average volunteer hours</t>
  </si>
  <si>
    <t xml:space="preserve">Average volunteer hours </t>
  </si>
  <si>
    <t>Volunteer Work Survey 2025 ، KSA</t>
  </si>
  <si>
    <t>Main Volunteer Work Indicators by nationality and sex</t>
  </si>
  <si>
    <t xml:space="preserve">Volunteer rate  </t>
  </si>
  <si>
    <t>Having free time</t>
  </si>
  <si>
    <t>Volunteering is a national duty</t>
  </si>
  <si>
    <t>Love helping others</t>
  </si>
  <si>
    <t>Increase your self-confidence</t>
  </si>
  <si>
    <t>Good opportunity for networking</t>
  </si>
  <si>
    <t>Develop your skills</t>
  </si>
  <si>
    <t>Fill the experience gap in your CV</t>
  </si>
  <si>
    <t xml:space="preserve">Other  </t>
  </si>
  <si>
    <t xml:space="preserve">Total </t>
  </si>
  <si>
    <t>Lack of time</t>
  </si>
  <si>
    <t>No opportunities for volunteering</t>
  </si>
  <si>
    <t>Lack of community culture for volunteering</t>
  </si>
  <si>
    <t>No organizations to manage volunteering</t>
  </si>
  <si>
    <t>Lack of motivation to volunteer</t>
  </si>
  <si>
    <t>No recognition for volunteers</t>
  </si>
  <si>
    <t>I believe volunteering is better than donating money</t>
  </si>
  <si>
    <t>I believe volunteering helps in getting a job</t>
  </si>
  <si>
    <t>I believe volunteering should be directed to serve relatives</t>
  </si>
  <si>
    <t>I believe volunteering gives a sense of achievement</t>
  </si>
  <si>
    <t>I believe it is better for organizations to limit their work to charity and humanitarian care and leave development work to the state</t>
  </si>
  <si>
    <t>I believe it is better to donate only to organizations operating in my region</t>
  </si>
  <si>
    <t>I believe non-profit organizations should focus most of their efforts on youth employment projects</t>
  </si>
  <si>
    <t>I believe non-profit organizations spend a large portion of donations on salaries and administrative expenses</t>
  </si>
  <si>
    <t>I believe non-profit organizations are fully trustworthy</t>
  </si>
  <si>
    <t>I believe non-profit organizations are more capable of reaching beneficiaries than government institutions</t>
  </si>
  <si>
    <t>I believe non-profit organizations largely rely on merit in selecting board members</t>
  </si>
  <si>
    <t>I believe non-profit organizations are established for social prestige</t>
  </si>
  <si>
    <t>I believe society supports volunteering and volunteers</t>
  </si>
  <si>
    <t xml:space="preserve">Opinions </t>
  </si>
  <si>
    <t>Strongly Agree</t>
  </si>
  <si>
    <t>Not Sure</t>
  </si>
  <si>
    <t>Don’t Know</t>
  </si>
  <si>
    <t xml:space="preserve">Disagree </t>
  </si>
  <si>
    <t>Strongly Disagree</t>
  </si>
  <si>
    <t>Table Number</t>
  </si>
  <si>
    <t>Subject</t>
  </si>
  <si>
    <t>Table 1</t>
  </si>
  <si>
    <t>Table 2-1</t>
  </si>
  <si>
    <t>Table 2-2</t>
  </si>
  <si>
    <t>Table 2-3</t>
  </si>
  <si>
    <t>Organization-based volunteer work</t>
  </si>
  <si>
    <t>Agree</t>
  </si>
  <si>
    <t>Table 3-1</t>
  </si>
  <si>
    <t>Table 3-2</t>
  </si>
  <si>
    <t>Table 3-3</t>
  </si>
  <si>
    <t>Public Sector</t>
  </si>
  <si>
    <t>Private Sector</t>
  </si>
  <si>
    <t xml:space="preserve"> Non-profit organizations</t>
  </si>
  <si>
    <t>The public sector includes the governmental and semi-governmental sector</t>
  </si>
  <si>
    <t>Other: includes, domestic workers, regional and international organizations</t>
  </si>
  <si>
    <t>Average hours of volunteer work during the four-week</t>
  </si>
  <si>
    <t>Table 4-1</t>
  </si>
  <si>
    <t>Table 4-2</t>
  </si>
  <si>
    <t>Table 4-3</t>
  </si>
  <si>
    <t>Table 5-1</t>
  </si>
  <si>
    <t>Table 5-2</t>
  </si>
  <si>
    <t>Table 5-3</t>
  </si>
  <si>
    <t>Table 5-4</t>
  </si>
  <si>
    <t>I prefer donating via bank account rather than direct cash donations to non-profit organizations</t>
  </si>
  <si>
    <t>5-2</t>
  </si>
  <si>
    <t>2-1</t>
  </si>
  <si>
    <t>3-1</t>
  </si>
  <si>
    <t>4-1</t>
  </si>
  <si>
    <t>5-1</t>
  </si>
  <si>
    <t>5-4</t>
  </si>
  <si>
    <t>Master’s / Doctoral</t>
  </si>
  <si>
    <t>Agriculture</t>
  </si>
  <si>
    <t>Industry</t>
  </si>
  <si>
    <t>Services</t>
  </si>
  <si>
    <t>Table 3-4</t>
  </si>
  <si>
    <t>Table 2-4</t>
  </si>
  <si>
    <t>Combined volunteer (Direct and Organization-based volunteering)</t>
  </si>
  <si>
    <t xml:space="preserve">* Most important reasons engaging for volunteering </t>
  </si>
  <si>
    <t>* Reasons for not volunteering</t>
  </si>
  <si>
    <t>Opinions</t>
  </si>
  <si>
    <t>Volunteer rate during the four weeks by nationality and sex and age group</t>
  </si>
  <si>
    <t>Volunteer rate during the 12 months by nationality and sex and age group</t>
  </si>
  <si>
    <t>Volunteer rate during the 12 months by nationality and sex and educational level</t>
  </si>
  <si>
    <t>Volunteer rate during the four weeks by nationality and sex and educational level</t>
  </si>
  <si>
    <t xml:space="preserve">  (%) Percentage distribution of volunteer works by nationality and sex and type of volunteer work</t>
  </si>
  <si>
    <t xml:space="preserve">Percentage distribution of volunteer works by nationality and sex and type of volunteer work  (%) </t>
  </si>
  <si>
    <t>Percentage distribution of volunteer works by nationality and sex and main groups of occupations (%)</t>
  </si>
  <si>
    <t>Percentage distribution of volunteer works by nationality and sex and sector (%)</t>
  </si>
  <si>
    <t>Average volunteer hours by nationality and sex (Hours)</t>
  </si>
  <si>
    <t>Average volunteer hours by nationality and sex and main groups of occupations (Hours)</t>
  </si>
  <si>
    <t>Average volunteer hours by nationality and sex and type of volunteer work (Hours)</t>
  </si>
  <si>
    <t xml:space="preserve"> Opinions of heads of households (15 years and older) by nationality and sex and Reasons for not volunteering  </t>
  </si>
  <si>
    <t>Percentage distribution of volunteer works by nationality and sex and aggregated economic activity (%)</t>
  </si>
  <si>
    <t>Volunteer works</t>
  </si>
  <si>
    <t>Percentage distribution of Saudi household heads (15 years and older) on volunteer work and non-profit organizations (%)</t>
  </si>
  <si>
    <t xml:space="preserve">Percentage distribution of Saudi household heads (15 years and older) on volunteer work and non-profit organizations (%) </t>
  </si>
  <si>
    <t>Percentage distribution of Non-Saudi household heads (15 years and older) on volunteer work and non-profit organizations (%)</t>
  </si>
  <si>
    <t xml:space="preserve">Opinions of heads of households (15 years and older) by nationality and sex and reasons for engaging in volunteer work </t>
  </si>
  <si>
    <t>* Multiple choice</t>
  </si>
  <si>
    <t>Opinions of heads of households (15 years and older) by nationality and sex and reasons for engaging in volunteer work</t>
  </si>
  <si>
    <t xml:space="preserve">Volunteer Work Survey 2025               </t>
  </si>
  <si>
    <t xml:space="preserve"> Volunteer Work Survey 2025               </t>
  </si>
  <si>
    <t>55-64</t>
  </si>
  <si>
    <t>الإجمالي</t>
  </si>
  <si>
    <t>Direct Volunteering:Direct volunteering refers to voluntary work that is provided directly to others without the involvement of any entities (organizations or institutions) that organize such voluntary activities. It may be considered informal volunteering, as it is not organized by organizations or institutions. (informal).</t>
  </si>
  <si>
    <t>Combined volunteer  (Direct and Organization-based volunteering) (direct and through organizations):It refers to voluntary work that is provided to others through a combination of direct volunteering (informal) and volunteering through organizations, institutions, companies, and similar entities (formal).</t>
  </si>
  <si>
    <t>Organization-based volunteer:Volunteering through organizations refers to voluntary work that is provided to others through organizations, institutions, companies, and similar entities. This type of volunteering may be considered formal volunteering, as it is organized by organizations or institutions .(formal)</t>
  </si>
  <si>
    <t>Average hours of volunteer work during the four weeks (population aged 15 and above)(Hours)</t>
  </si>
  <si>
    <t>Volunteer rate during the four weeks (population aged 15 and above)%</t>
  </si>
  <si>
    <t>Volunteer rate during 12 months  (population aged 15 and above)%</t>
  </si>
  <si>
    <t>Direct volunteer rate%</t>
  </si>
  <si>
    <t>Organization-based volunteer rate%</t>
  </si>
  <si>
    <t>Combined volunteer rate (Direct and Organization-based volunteering)%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</si>
</sst>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_);_(* \(#,##0.00\);_(* &quot;-&quot;??_);_(@_)"/>
    <numFmt numFmtId="165" formatCode="_-* #,##0.00\ _ر_._س_._‏_-;\-* #,##0.00\ _ر_._س_._‏_-;_-* &quot;-&quot;??\ _ر_._س_._‏_-;_-@_-"/>
    <numFmt numFmtId="166" formatCode="[$-10401]#,##0.0;\(#,##0\)"/>
    <numFmt numFmtId="167" formatCode="[$-10401]#,##0;\(#,##0\)"/>
    <numFmt numFmtId="168" formatCode="#,##0.0"/>
    <numFmt numFmtId="169" formatCode="#,##0.0000000000000"/>
    <numFmt numFmtId="170" formatCode="_-* #,##0.0_-;\-* #,##0.0_-;_-* &quot;-&quot;??_-;_-@_-"/>
    <numFmt numFmtId="171" formatCode="_-* #,##0.0\ _ر_._س_._‏_-;\-* #,##0.0\ _ر_._س_._‏_-;_-* &quot;-&quot;?\ _ر_._س_._‏_-;_-@_-"/>
    <numFmt numFmtId="172" formatCode="0.0"/>
    <numFmt numFmtId="173" formatCode="[$-10401]#,##0.0;\(#,##0.0\)"/>
  </numFmts>
  <fonts count="36" x14ac:knownFonts="1">
    <font>
      <sz val="11"/>
      <color rgb="FF000000"/>
      <name val="Arial"/>
      <family val="2"/>
      <scheme val="minor"/>
    </font>
    <font>
      <sz val="11"/>
      <color theme="1"/>
      <name val="Arial"/>
      <family val="2"/>
      <scheme val="minor"/>
    </font>
    <font>
      <sz val="11"/>
      <color theme="1"/>
      <name val="Arial"/>
      <family val="2"/>
      <scheme val="minor"/>
    </font>
    <font>
      <sz val="11"/>
      <color theme="1"/>
      <name val="Arial"/>
      <family val="2"/>
      <charset val="178"/>
      <scheme val="minor"/>
    </font>
    <font>
      <sz val="11"/>
      <color theme="1"/>
      <name val="Arial"/>
      <family val="2"/>
      <scheme val="minor"/>
    </font>
    <font>
      <sz val="11"/>
      <color theme="1"/>
      <name val="Arial"/>
      <family val="2"/>
      <scheme val="minor"/>
    </font>
    <font>
      <sz val="11"/>
      <color theme="1"/>
      <name val="Arial"/>
      <family val="2"/>
      <scheme val="minor"/>
    </font>
    <font>
      <sz val="11"/>
      <name val="Arial"/>
      <family val="2"/>
    </font>
    <font>
      <sz val="10"/>
      <color rgb="FF000000"/>
      <name val="Frutiger LT Arabic 55 Roman"/>
    </font>
    <font>
      <sz val="10"/>
      <color rgb="FF000000"/>
      <name val="Frutiger LT Arabic 45 Light"/>
    </font>
    <font>
      <sz val="12"/>
      <color rgb="FFFFFFFF"/>
      <name val="Frutiger LT Arabic 55 Roman"/>
    </font>
    <font>
      <sz val="12"/>
      <color rgb="FFFFFFFF"/>
      <name val="Frutiger LT Arabic 45 Light"/>
    </font>
    <font>
      <sz val="12"/>
      <color rgb="FF002060"/>
      <name val="Frutiger LT Arabic 45 Light"/>
    </font>
    <font>
      <sz val="12"/>
      <color rgb="FF000000"/>
      <name val="Frutiger LT Arabic 55 Roman"/>
    </font>
    <font>
      <sz val="12"/>
      <color rgb="FF000000"/>
      <name val="Frutiger LT Arabic 45 Light"/>
    </font>
    <font>
      <sz val="12"/>
      <color rgb="FF002060"/>
      <name val="Frutiger LT Arabic 55 Roman"/>
    </font>
    <font>
      <sz val="10"/>
      <color rgb="FF000000"/>
      <name val="Neo Sans Arabic"/>
      <family val="2"/>
    </font>
    <font>
      <sz val="11"/>
      <color rgb="FF000000"/>
      <name val="Arial"/>
      <family val="2"/>
      <scheme val="minor"/>
    </font>
    <font>
      <sz val="11"/>
      <name val="Arial"/>
      <family val="2"/>
    </font>
    <font>
      <u/>
      <sz val="11"/>
      <color theme="10"/>
      <name val="Arial"/>
      <family val="2"/>
      <scheme val="minor"/>
    </font>
    <font>
      <sz val="11"/>
      <color theme="1"/>
      <name val="Arial"/>
      <family val="2"/>
      <charset val="178"/>
      <scheme val="minor"/>
    </font>
    <font>
      <b/>
      <sz val="18"/>
      <color rgb="FF474D9B"/>
      <name val="Frutiger LT Arabic 45 Light"/>
    </font>
    <font>
      <sz val="10"/>
      <name val="Arial"/>
      <family val="2"/>
    </font>
    <font>
      <sz val="16"/>
      <color theme="0"/>
      <name val="Frutiger LT Arabic 45 Light"/>
    </font>
    <font>
      <sz val="14"/>
      <color rgb="FF002060"/>
      <name val="Frutiger LT Arabic 45 Light"/>
    </font>
    <font>
      <sz val="8"/>
      <name val="Arial"/>
      <family val="2"/>
      <scheme val="minor"/>
    </font>
    <font>
      <sz val="11"/>
      <color theme="0"/>
      <name val="Arial"/>
      <family val="2"/>
      <charset val="178"/>
      <scheme val="minor"/>
    </font>
    <font>
      <b/>
      <sz val="11"/>
      <color theme="2" tint="-0.749992370372631"/>
      <name val="Frutiger LT Arabic 45 Light"/>
    </font>
    <font>
      <b/>
      <sz val="8"/>
      <color theme="2" tint="-0.749992370372631"/>
      <name val="Frutiger LT Arabic 45 Light"/>
    </font>
    <font>
      <sz val="10"/>
      <name val="Sakkal Majalla"/>
    </font>
    <font>
      <b/>
      <sz val="12"/>
      <color theme="2" tint="-0.749992370372631"/>
      <name val="Frutiger LT Arabic 45 Light"/>
    </font>
    <font>
      <sz val="18"/>
      <color theme="1"/>
      <name val="Arial"/>
      <family val="2"/>
      <charset val="178"/>
      <scheme val="minor"/>
    </font>
    <font>
      <b/>
      <sz val="11"/>
      <color theme="1"/>
      <name val="Arial"/>
      <family val="2"/>
      <scheme val="minor"/>
    </font>
    <font>
      <sz val="12"/>
      <name val="Frutiger LT Arabic 45 Light"/>
    </font>
    <font>
      <sz val="12"/>
      <name val="Arial"/>
      <family val="2"/>
    </font>
    <font>
      <sz val="12"/>
      <color rgb="FFFF0000"/>
      <name val="Frutiger LT Arabic 55 Roman"/>
    </font>
  </fonts>
  <fills count="10">
    <fill>
      <patternFill patternType="none"/>
    </fill>
    <fill>
      <patternFill patternType="gray125"/>
    </fill>
    <fill>
      <patternFill patternType="solid">
        <fgColor rgb="FF9BA8C2"/>
        <bgColor rgb="FF9BA8C2"/>
      </patternFill>
    </fill>
    <fill>
      <patternFill patternType="solid">
        <fgColor rgb="FFEAEAEA"/>
        <bgColor rgb="FFEAEAEA"/>
      </patternFill>
    </fill>
    <fill>
      <patternFill patternType="solid">
        <fgColor rgb="FFCDCDCD"/>
        <bgColor rgb="FFCDCDCD"/>
      </patternFill>
    </fill>
    <fill>
      <patternFill patternType="solid">
        <fgColor rgb="FF9BA8C2"/>
        <bgColor indexed="64"/>
      </patternFill>
    </fill>
    <fill>
      <patternFill patternType="solid">
        <fgColor rgb="FFEAEAEA"/>
        <bgColor indexed="64"/>
      </patternFill>
    </fill>
    <fill>
      <patternFill patternType="solid">
        <fgColor rgb="FFCDCDCD"/>
        <bgColor indexed="64"/>
      </patternFill>
    </fill>
    <fill>
      <patternFill patternType="solid">
        <fgColor theme="0"/>
        <bgColor indexed="64"/>
      </patternFill>
    </fill>
    <fill>
      <patternFill patternType="solid">
        <fgColor theme="0"/>
        <bgColor theme="4" tint="0.79998168889431442"/>
      </patternFill>
    </fill>
  </fills>
  <borders count="14">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style="thin">
        <color rgb="FFD3D3D3"/>
      </right>
      <top/>
      <bottom/>
      <diagonal/>
    </border>
    <border>
      <left style="thin">
        <color rgb="FFD3D3D3"/>
      </left>
      <right style="thin">
        <color rgb="FFD3D3D3"/>
      </right>
      <top/>
      <bottom style="thin">
        <color rgb="FFD3D3D3"/>
      </bottom>
      <diagonal/>
    </border>
    <border>
      <left style="thin">
        <color theme="0"/>
      </left>
      <right style="thin">
        <color theme="0"/>
      </right>
      <top style="thin">
        <color theme="0"/>
      </top>
      <bottom style="thin">
        <color theme="0"/>
      </bottom>
      <diagonal/>
    </border>
    <border>
      <left/>
      <right style="thin">
        <color theme="0"/>
      </right>
      <top/>
      <bottom style="thin">
        <color theme="0"/>
      </bottom>
      <diagonal/>
    </border>
    <border>
      <left style="thin">
        <color theme="0"/>
      </left>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rgb="FFD3D3D3"/>
      </left>
      <right style="thin">
        <color rgb="FFD3D3D3"/>
      </right>
      <top style="thin">
        <color rgb="FFD3D3D3"/>
      </top>
      <bottom/>
      <diagonal/>
    </border>
    <border>
      <left/>
      <right/>
      <top/>
      <bottom style="thin">
        <color theme="4" tint="0.39997558519241921"/>
      </bottom>
      <diagonal/>
    </border>
    <border>
      <left/>
      <right/>
      <top style="thin">
        <color rgb="FFD3D3D3"/>
      </top>
      <bottom/>
      <diagonal/>
    </border>
  </borders>
  <cellStyleXfs count="22">
    <xf numFmtId="0" fontId="0" fillId="0" borderId="0"/>
    <xf numFmtId="0" fontId="17" fillId="0" borderId="0"/>
    <xf numFmtId="9" fontId="17" fillId="0" borderId="0" applyFont="0" applyFill="0" applyBorder="0" applyAlignment="0" applyProtection="0"/>
    <xf numFmtId="164" fontId="6" fillId="0" borderId="0" applyFont="0" applyFill="0" applyBorder="0" applyAlignment="0" applyProtection="0"/>
    <xf numFmtId="0" fontId="6" fillId="0" borderId="0"/>
    <xf numFmtId="0" fontId="20" fillId="0" borderId="0"/>
    <xf numFmtId="0" fontId="22" fillId="0" borderId="0"/>
    <xf numFmtId="0" fontId="19" fillId="0" borderId="0" applyNumberFormat="0" applyFill="0" applyBorder="0" applyAlignment="0" applyProtection="0"/>
    <xf numFmtId="164" fontId="5" fillId="0" borderId="0" applyFont="0" applyFill="0" applyBorder="0" applyAlignment="0" applyProtection="0"/>
    <xf numFmtId="0" fontId="4" fillId="0" borderId="0"/>
    <xf numFmtId="43" fontId="4" fillId="0" borderId="0" applyFont="0" applyFill="0" applyBorder="0" applyAlignment="0" applyProtection="0"/>
    <xf numFmtId="0" fontId="3" fillId="0" borderId="0"/>
    <xf numFmtId="43" fontId="4" fillId="0" borderId="0" applyFont="0" applyFill="0" applyBorder="0" applyAlignment="0" applyProtection="0"/>
    <xf numFmtId="164" fontId="2"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164" fontId="17" fillId="0" borderId="0" applyFont="0" applyFill="0" applyBorder="0" applyAlignment="0" applyProtection="0"/>
  </cellStyleXfs>
  <cellXfs count="125">
    <xf numFmtId="0" fontId="7" fillId="0" borderId="0" xfId="0" applyFont="1"/>
    <xf numFmtId="0" fontId="10" fillId="0" borderId="0" xfId="0" applyFont="1" applyAlignment="1">
      <alignment horizontal="center" vertical="center" wrapText="1" readingOrder="1"/>
    </xf>
    <xf numFmtId="0" fontId="11" fillId="2" borderId="1" xfId="0" applyFont="1" applyFill="1" applyBorder="1" applyAlignment="1">
      <alignment horizontal="center" vertical="center" wrapText="1" readingOrder="1"/>
    </xf>
    <xf numFmtId="166" fontId="12" fillId="3" borderId="1" xfId="0" applyNumberFormat="1" applyFont="1" applyFill="1" applyBorder="1" applyAlignment="1">
      <alignment horizontal="center" vertical="center" wrapText="1" readingOrder="1"/>
    </xf>
    <xf numFmtId="0" fontId="12" fillId="4" borderId="1" xfId="0" applyFont="1" applyFill="1" applyBorder="1" applyAlignment="1">
      <alignment horizontal="center" vertical="center" wrapText="1" readingOrder="2"/>
    </xf>
    <xf numFmtId="166" fontId="12" fillId="4" borderId="1" xfId="0" applyNumberFormat="1" applyFont="1" applyFill="1" applyBorder="1" applyAlignment="1">
      <alignment horizontal="center" vertical="center" wrapText="1" readingOrder="1"/>
    </xf>
    <xf numFmtId="0" fontId="11" fillId="2" borderId="1" xfId="0" applyFont="1" applyFill="1" applyBorder="1" applyAlignment="1">
      <alignment horizontal="center" vertical="center" wrapText="1" readingOrder="2"/>
    </xf>
    <xf numFmtId="167" fontId="11" fillId="2" borderId="1" xfId="0" applyNumberFormat="1" applyFont="1" applyFill="1" applyBorder="1" applyAlignment="1">
      <alignment horizontal="center" vertical="center" wrapText="1" readingOrder="1"/>
    </xf>
    <xf numFmtId="0" fontId="8" fillId="0" borderId="0" xfId="0" applyFont="1" applyAlignment="1">
      <alignment horizontal="right" vertical="center" wrapText="1" readingOrder="2"/>
    </xf>
    <xf numFmtId="0" fontId="13" fillId="0" borderId="0" xfId="0" applyFont="1" applyAlignment="1">
      <alignment horizontal="center" vertical="center" wrapText="1" readingOrder="1"/>
    </xf>
    <xf numFmtId="0" fontId="8" fillId="0" borderId="0" xfId="0" applyFont="1" applyAlignment="1">
      <alignment horizontal="left" vertical="center" wrapText="1" readingOrder="2"/>
    </xf>
    <xf numFmtId="0" fontId="15" fillId="0" borderId="0" xfId="0" applyFont="1" applyAlignment="1">
      <alignment horizontal="center" vertical="center" wrapText="1" readingOrder="1"/>
    </xf>
    <xf numFmtId="0" fontId="12" fillId="4" borderId="1" xfId="0" applyFont="1" applyFill="1" applyBorder="1" applyAlignment="1">
      <alignment horizontal="center" vertical="center" wrapText="1" readingOrder="1"/>
    </xf>
    <xf numFmtId="0" fontId="12" fillId="3" borderId="1" xfId="0" applyFont="1" applyFill="1" applyBorder="1" applyAlignment="1">
      <alignment horizontal="center" vertical="center" wrapText="1" readingOrder="1"/>
    </xf>
    <xf numFmtId="0" fontId="16" fillId="0" borderId="0" xfId="0" applyFont="1" applyAlignment="1">
      <alignment horizontal="center" vertical="center" wrapText="1" readingOrder="2"/>
    </xf>
    <xf numFmtId="166" fontId="11" fillId="2" borderId="1" xfId="0" applyNumberFormat="1" applyFont="1" applyFill="1" applyBorder="1" applyAlignment="1">
      <alignment horizontal="center" vertical="center" wrapText="1" readingOrder="1"/>
    </xf>
    <xf numFmtId="0" fontId="18" fillId="0" borderId="0" xfId="0" applyFont="1"/>
    <xf numFmtId="0" fontId="20" fillId="0" borderId="0" xfId="5"/>
    <xf numFmtId="49" fontId="20" fillId="0" borderId="0" xfId="5" applyNumberFormat="1"/>
    <xf numFmtId="167" fontId="12" fillId="3" borderId="1" xfId="0" applyNumberFormat="1" applyFont="1" applyFill="1" applyBorder="1" applyAlignment="1">
      <alignment horizontal="center" vertical="center" wrapText="1" readingOrder="1"/>
    </xf>
    <xf numFmtId="0" fontId="4" fillId="0" borderId="0" xfId="9"/>
    <xf numFmtId="0" fontId="4" fillId="0" borderId="8" xfId="9" applyBorder="1" applyAlignment="1">
      <alignment readingOrder="2"/>
    </xf>
    <xf numFmtId="0" fontId="4" fillId="0" borderId="6" xfId="9" applyBorder="1"/>
    <xf numFmtId="0" fontId="4" fillId="0" borderId="0" xfId="9" applyAlignment="1">
      <alignment readingOrder="2"/>
    </xf>
    <xf numFmtId="0" fontId="4" fillId="0" borderId="7" xfId="9" applyBorder="1"/>
    <xf numFmtId="0" fontId="20" fillId="8" borderId="0" xfId="5" applyFill="1"/>
    <xf numFmtId="0" fontId="8" fillId="0" borderId="0" xfId="0" applyFont="1" applyAlignment="1">
      <alignment horizontal="right" vertical="center" readingOrder="2"/>
    </xf>
    <xf numFmtId="168" fontId="18" fillId="0" borderId="0" xfId="0" applyNumberFormat="1" applyFont="1"/>
    <xf numFmtId="169" fontId="18" fillId="8" borderId="0" xfId="0" applyNumberFormat="1" applyFont="1" applyFill="1"/>
    <xf numFmtId="170" fontId="0" fillId="0" borderId="0" xfId="0" applyNumberFormat="1"/>
    <xf numFmtId="0" fontId="0" fillId="0" borderId="0" xfId="0"/>
    <xf numFmtId="171" fontId="18" fillId="0" borderId="0" xfId="0" applyNumberFormat="1" applyFont="1"/>
    <xf numFmtId="165" fontId="18" fillId="0" borderId="0" xfId="0" applyNumberFormat="1" applyFont="1"/>
    <xf numFmtId="0" fontId="7" fillId="0" borderId="0" xfId="0" applyFont="1" applyAlignment="1">
      <alignment horizontal="center"/>
    </xf>
    <xf numFmtId="0" fontId="27" fillId="0" borderId="0" xfId="0" applyFont="1" applyAlignment="1">
      <alignment vertical="center" wrapText="1"/>
    </xf>
    <xf numFmtId="0" fontId="27" fillId="0" borderId="0" xfId="0" applyFont="1" applyAlignment="1">
      <alignment horizontal="center" vertical="center" wrapText="1"/>
    </xf>
    <xf numFmtId="0" fontId="29" fillId="0" borderId="0" xfId="5" applyFont="1" applyAlignment="1">
      <alignment horizontal="right" vertical="center" wrapText="1"/>
    </xf>
    <xf numFmtId="0" fontId="26" fillId="0" borderId="0" xfId="0" applyFont="1"/>
    <xf numFmtId="0" fontId="30" fillId="0" borderId="0" xfId="0" applyFont="1" applyAlignment="1">
      <alignment vertical="center" wrapText="1"/>
    </xf>
    <xf numFmtId="0" fontId="31" fillId="0" borderId="0" xfId="0" applyFont="1"/>
    <xf numFmtId="172" fontId="12" fillId="3" borderId="1" xfId="0" applyNumberFormat="1" applyFont="1" applyFill="1" applyBorder="1" applyAlignment="1">
      <alignment horizontal="center" vertical="center" wrapText="1" readingOrder="1"/>
    </xf>
    <xf numFmtId="172" fontId="12" fillId="4" borderId="1" xfId="0" applyNumberFormat="1" applyFont="1" applyFill="1" applyBorder="1" applyAlignment="1">
      <alignment horizontal="center" vertical="center" wrapText="1" readingOrder="1"/>
    </xf>
    <xf numFmtId="167" fontId="12" fillId="4" borderId="1" xfId="0" applyNumberFormat="1" applyFont="1" applyFill="1" applyBorder="1" applyAlignment="1">
      <alignment horizontal="center" vertical="center" wrapText="1" readingOrder="1"/>
    </xf>
    <xf numFmtId="3" fontId="11" fillId="2" borderId="1" xfId="0" applyNumberFormat="1" applyFont="1" applyFill="1" applyBorder="1" applyAlignment="1">
      <alignment horizontal="center" vertical="center" wrapText="1" readingOrder="1"/>
    </xf>
    <xf numFmtId="0" fontId="32" fillId="9" borderId="12" xfId="0" applyFont="1" applyFill="1" applyBorder="1"/>
    <xf numFmtId="0" fontId="11" fillId="2" borderId="4" xfId="0" applyFont="1" applyFill="1" applyBorder="1" applyAlignment="1">
      <alignment horizontal="center" vertical="center" wrapText="1" readingOrder="2"/>
    </xf>
    <xf numFmtId="0" fontId="12" fillId="3" borderId="1" xfId="0" applyFont="1" applyFill="1" applyBorder="1" applyAlignment="1">
      <alignment horizontal="left" vertical="center" wrapText="1" readingOrder="1"/>
    </xf>
    <xf numFmtId="0" fontId="12" fillId="4" borderId="1" xfId="0" applyFont="1" applyFill="1" applyBorder="1" applyAlignment="1">
      <alignment horizontal="left" vertical="center" wrapText="1" readingOrder="1"/>
    </xf>
    <xf numFmtId="0" fontId="11" fillId="2" borderId="1" xfId="19" applyFont="1" applyFill="1" applyBorder="1" applyAlignment="1">
      <alignment horizontal="center" vertical="center" wrapText="1" readingOrder="1"/>
    </xf>
    <xf numFmtId="0" fontId="8" fillId="0" borderId="0" xfId="0" applyFont="1" applyAlignment="1">
      <alignment horizontal="left" vertical="center" readingOrder="2"/>
    </xf>
    <xf numFmtId="0" fontId="12" fillId="4" borderId="1" xfId="0" applyFont="1" applyFill="1" applyBorder="1" applyAlignment="1">
      <alignment horizontal="left" vertical="center" wrapText="1" readingOrder="2"/>
    </xf>
    <xf numFmtId="0" fontId="12" fillId="3" borderId="1" xfId="0" applyFont="1" applyFill="1" applyBorder="1" applyAlignment="1">
      <alignment horizontal="left" vertical="center" wrapText="1" readingOrder="2"/>
    </xf>
    <xf numFmtId="0" fontId="9" fillId="0" borderId="0" xfId="0" applyFont="1" applyAlignment="1">
      <alignment horizontal="left" vertical="center" wrapText="1" readingOrder="1"/>
    </xf>
    <xf numFmtId="0" fontId="8" fillId="0" borderId="0" xfId="0" applyFont="1" applyAlignment="1">
      <alignment horizontal="right" vertical="center" readingOrder="1"/>
    </xf>
    <xf numFmtId="0" fontId="8" fillId="0" borderId="0" xfId="0" applyFont="1" applyAlignment="1">
      <alignment horizontal="left" vertical="center" readingOrder="1"/>
    </xf>
    <xf numFmtId="0" fontId="12" fillId="4" borderId="1" xfId="0" applyFont="1" applyFill="1" applyBorder="1" applyAlignment="1">
      <alignment horizontal="left" vertical="center" readingOrder="1"/>
    </xf>
    <xf numFmtId="0" fontId="18" fillId="0" borderId="0" xfId="0" applyFont="1" applyAlignment="1">
      <alignment readingOrder="1"/>
    </xf>
    <xf numFmtId="0" fontId="8" fillId="0" borderId="0" xfId="0" applyFont="1" applyAlignment="1">
      <alignment horizontal="center" vertical="center" wrapText="1" readingOrder="1"/>
    </xf>
    <xf numFmtId="49" fontId="24" fillId="6" borderId="6" xfId="7" applyNumberFormat="1" applyFont="1" applyFill="1" applyBorder="1" applyAlignment="1">
      <alignment horizontal="center" vertical="center" wrapText="1"/>
    </xf>
    <xf numFmtId="49" fontId="24" fillId="7" borderId="6" xfId="7" applyNumberFormat="1" applyFont="1" applyFill="1" applyBorder="1" applyAlignment="1">
      <alignment horizontal="center" vertical="center" wrapText="1"/>
    </xf>
    <xf numFmtId="3" fontId="24" fillId="6" borderId="9" xfId="7" applyNumberFormat="1" applyFont="1" applyFill="1" applyBorder="1" applyAlignment="1">
      <alignment horizontal="left" vertical="center"/>
    </xf>
    <xf numFmtId="3" fontId="24" fillId="7" borderId="9" xfId="7" applyNumberFormat="1" applyFont="1" applyFill="1" applyBorder="1" applyAlignment="1">
      <alignment horizontal="left" vertical="center"/>
    </xf>
    <xf numFmtId="0" fontId="23" fillId="5" borderId="6" xfId="6" applyFont="1" applyFill="1" applyBorder="1" applyAlignment="1">
      <alignment horizontal="center" vertical="center" wrapText="1" shrinkToFit="1"/>
    </xf>
    <xf numFmtId="0" fontId="8" fillId="0" borderId="0" xfId="0" applyFont="1" applyAlignment="1">
      <alignment horizontal="left" vertical="top" wrapText="1" readingOrder="2"/>
    </xf>
    <xf numFmtId="0" fontId="8" fillId="0" borderId="0" xfId="0" applyFont="1" applyAlignment="1">
      <alignment horizontal="left" vertical="top" wrapText="1" readingOrder="1"/>
    </xf>
    <xf numFmtId="0" fontId="8" fillId="0" borderId="0" xfId="0" applyFont="1" applyAlignment="1">
      <alignment horizontal="left" vertical="center" wrapText="1" readingOrder="1"/>
    </xf>
    <xf numFmtId="0" fontId="8" fillId="0" borderId="0" xfId="0" applyFont="1" applyAlignment="1">
      <alignment horizontal="left" vertical="top" wrapText="1"/>
    </xf>
    <xf numFmtId="1" fontId="12" fillId="4" borderId="1" xfId="0" applyNumberFormat="1" applyFont="1" applyFill="1" applyBorder="1" applyAlignment="1">
      <alignment horizontal="center" vertical="center" wrapText="1" readingOrder="1"/>
    </xf>
    <xf numFmtId="173" fontId="12" fillId="4" borderId="1" xfId="0" applyNumberFormat="1" applyFont="1" applyFill="1" applyBorder="1" applyAlignment="1">
      <alignment horizontal="center" vertical="center" wrapText="1" readingOrder="1"/>
    </xf>
    <xf numFmtId="173" fontId="12" fillId="3" borderId="1" xfId="0" applyNumberFormat="1" applyFont="1" applyFill="1" applyBorder="1" applyAlignment="1">
      <alignment horizontal="center" vertical="center" wrapText="1" readingOrder="1"/>
    </xf>
    <xf numFmtId="172" fontId="12" fillId="4" borderId="1" xfId="21" applyNumberFormat="1" applyFont="1" applyFill="1" applyBorder="1" applyAlignment="1">
      <alignment horizontal="center" vertical="center" wrapText="1"/>
    </xf>
    <xf numFmtId="172" fontId="12" fillId="3" borderId="1" xfId="21" applyNumberFormat="1" applyFont="1" applyFill="1" applyBorder="1" applyAlignment="1">
      <alignment horizontal="center" vertical="center" wrapText="1"/>
    </xf>
    <xf numFmtId="0" fontId="12" fillId="4" borderId="0" xfId="0" applyFont="1" applyFill="1" applyAlignment="1">
      <alignment horizontal="center" vertical="center" wrapText="1" readingOrder="1"/>
    </xf>
    <xf numFmtId="0" fontId="12" fillId="3" borderId="0" xfId="0" applyFont="1" applyFill="1" applyAlignment="1">
      <alignment horizontal="center" vertical="center" wrapText="1" readingOrder="1"/>
    </xf>
    <xf numFmtId="0" fontId="7" fillId="0" borderId="0" xfId="0" applyFont="1" applyAlignment="1">
      <alignment vertical="center"/>
    </xf>
    <xf numFmtId="0" fontId="7" fillId="0" borderId="0" xfId="0" applyFont="1" applyAlignment="1">
      <alignment horizontal="left" vertical="center"/>
    </xf>
    <xf numFmtId="0" fontId="28" fillId="0" borderId="0" xfId="0" applyFont="1" applyAlignment="1">
      <alignment vertical="center" wrapText="1"/>
    </xf>
    <xf numFmtId="0" fontId="23" fillId="5" borderId="6" xfId="6" applyFont="1" applyFill="1" applyBorder="1" applyAlignment="1">
      <alignment horizontal="left" vertical="center" wrapText="1" indent="74" shrinkToFit="1" readingOrder="1"/>
    </xf>
    <xf numFmtId="0" fontId="14" fillId="0" borderId="0" xfId="0" applyFont="1" applyAlignment="1">
      <alignment vertical="center" wrapText="1" readingOrder="2"/>
    </xf>
    <xf numFmtId="0" fontId="12" fillId="3" borderId="1" xfId="0" applyFont="1" applyFill="1" applyBorder="1" applyAlignment="1">
      <alignment vertical="center" wrapText="1" readingOrder="2"/>
    </xf>
    <xf numFmtId="0" fontId="10" fillId="0" borderId="0" xfId="0" applyFont="1" applyAlignment="1">
      <alignment vertical="center" wrapText="1" readingOrder="2"/>
    </xf>
    <xf numFmtId="0" fontId="10" fillId="0" borderId="0" xfId="0" applyFont="1" applyAlignment="1">
      <alignment vertical="center" wrapText="1" readingOrder="1"/>
    </xf>
    <xf numFmtId="0" fontId="35" fillId="0" borderId="0" xfId="0" applyFont="1" applyAlignment="1">
      <alignment horizontal="right" vertical="center" readingOrder="2"/>
    </xf>
    <xf numFmtId="0" fontId="23" fillId="5" borderId="6" xfId="6" applyFont="1" applyFill="1" applyBorder="1" applyAlignment="1">
      <alignment horizontal="center" vertical="center" wrapText="1" shrinkToFit="1"/>
    </xf>
    <xf numFmtId="0" fontId="23" fillId="5" borderId="9" xfId="6" applyFont="1" applyFill="1" applyBorder="1" applyAlignment="1">
      <alignment horizontal="center" vertical="center" wrapText="1" shrinkToFit="1"/>
    </xf>
    <xf numFmtId="0" fontId="21" fillId="8" borderId="0" xfId="9" applyFont="1" applyFill="1" applyAlignment="1">
      <alignment horizontal="center" vertical="center" wrapText="1" readingOrder="1"/>
    </xf>
    <xf numFmtId="0" fontId="23" fillId="5" borderId="10" xfId="6" applyFont="1" applyFill="1" applyBorder="1" applyAlignment="1">
      <alignment horizontal="center" vertical="center" wrapText="1" shrinkToFit="1"/>
    </xf>
    <xf numFmtId="0" fontId="7" fillId="0" borderId="0" xfId="0" applyFont="1" applyAlignment="1">
      <alignment wrapText="1"/>
    </xf>
    <xf numFmtId="0" fontId="7" fillId="0" borderId="13" xfId="0" applyFont="1" applyBorder="1" applyAlignment="1">
      <alignment horizontal="left" wrapText="1"/>
    </xf>
    <xf numFmtId="0" fontId="7" fillId="0" borderId="0" xfId="0" applyFont="1" applyAlignment="1">
      <alignment horizontal="left" wrapText="1"/>
    </xf>
    <xf numFmtId="0" fontId="8" fillId="0" borderId="0" xfId="0" applyFont="1" applyAlignment="1">
      <alignment horizontal="left" vertical="top" wrapText="1" readingOrder="2"/>
    </xf>
    <xf numFmtId="0" fontId="11" fillId="2" borderId="1" xfId="0" applyFont="1" applyFill="1" applyBorder="1" applyAlignment="1">
      <alignment horizontal="center" vertical="center" wrapText="1" readingOrder="1"/>
    </xf>
    <xf numFmtId="0" fontId="33" fillId="0" borderId="2" xfId="0" applyFont="1" applyBorder="1" applyAlignment="1">
      <alignment vertical="top" wrapText="1"/>
    </xf>
    <xf numFmtId="0" fontId="33" fillId="0" borderId="3" xfId="0" applyFont="1" applyBorder="1" applyAlignment="1">
      <alignment vertical="top" wrapText="1"/>
    </xf>
    <xf numFmtId="0" fontId="11" fillId="2" borderId="4" xfId="0" applyFont="1" applyFill="1" applyBorder="1" applyAlignment="1">
      <alignment horizontal="center" vertical="center" wrapText="1" readingOrder="1"/>
    </xf>
    <xf numFmtId="0" fontId="11" fillId="2" borderId="5" xfId="0" applyFont="1" applyFill="1" applyBorder="1" applyAlignment="1">
      <alignment horizontal="center" vertical="center" wrapText="1" readingOrder="1"/>
    </xf>
    <xf numFmtId="0" fontId="27" fillId="0" borderId="0" xfId="0" applyFont="1" applyAlignment="1">
      <alignment horizontal="center" vertical="center" wrapText="1"/>
    </xf>
    <xf numFmtId="0" fontId="10" fillId="0" borderId="0" xfId="0" applyFont="1" applyAlignment="1">
      <alignment horizontal="center" vertical="center" wrapText="1" readingOrder="2"/>
    </xf>
    <xf numFmtId="0" fontId="7" fillId="0" borderId="0" xfId="0" applyFont="1"/>
    <xf numFmtId="0" fontId="0" fillId="0" borderId="4" xfId="0" applyBorder="1"/>
    <xf numFmtId="0" fontId="0" fillId="0" borderId="5" xfId="0" applyBorder="1"/>
    <xf numFmtId="0" fontId="11" fillId="2" borderId="1" xfId="19" applyFont="1" applyFill="1" applyBorder="1" applyAlignment="1">
      <alignment horizontal="center" vertical="center" wrapText="1" readingOrder="1"/>
    </xf>
    <xf numFmtId="0" fontId="1" fillId="0" borderId="2" xfId="19" applyBorder="1"/>
    <xf numFmtId="0" fontId="1" fillId="0" borderId="3" xfId="19" applyBorder="1"/>
    <xf numFmtId="0" fontId="14" fillId="0" borderId="0" xfId="0" applyFont="1" applyAlignment="1">
      <alignment horizontal="center" vertical="center" wrapText="1" readingOrder="2"/>
    </xf>
    <xf numFmtId="0" fontId="0" fillId="0" borderId="2" xfId="0" applyBorder="1"/>
    <xf numFmtId="0" fontId="0" fillId="0" borderId="3" xfId="0" applyBorder="1"/>
    <xf numFmtId="0" fontId="7" fillId="0" borderId="13" xfId="0" applyFont="1" applyBorder="1" applyAlignment="1">
      <alignment horizontal="center" wrapText="1"/>
    </xf>
    <xf numFmtId="0" fontId="7" fillId="0" borderId="0" xfId="0" applyFont="1" applyAlignment="1">
      <alignment horizontal="center" wrapText="1"/>
    </xf>
    <xf numFmtId="0" fontId="18" fillId="0" borderId="0" xfId="0" applyFont="1"/>
    <xf numFmtId="0" fontId="11" fillId="2" borderId="1" xfId="0" applyFont="1" applyFill="1" applyBorder="1" applyAlignment="1">
      <alignment horizontal="center" vertical="center" wrapText="1" readingOrder="2"/>
    </xf>
    <xf numFmtId="0" fontId="7" fillId="2" borderId="4" xfId="0" applyFont="1" applyFill="1" applyBorder="1" applyAlignment="1">
      <alignment vertical="top" wrapText="1"/>
    </xf>
    <xf numFmtId="0" fontId="7" fillId="2" borderId="5" xfId="0" applyFont="1" applyFill="1" applyBorder="1" applyAlignment="1">
      <alignment vertical="top" wrapText="1"/>
    </xf>
    <xf numFmtId="0" fontId="14" fillId="0" borderId="0" xfId="0" applyFont="1" applyAlignment="1">
      <alignment horizontal="center" vertical="center" wrapText="1" readingOrder="1"/>
    </xf>
    <xf numFmtId="0" fontId="18" fillId="0" borderId="0" xfId="0" applyFont="1" applyAlignment="1">
      <alignment readingOrder="1"/>
    </xf>
    <xf numFmtId="0" fontId="18" fillId="2" borderId="4" xfId="0" applyFont="1" applyFill="1" applyBorder="1" applyAlignment="1">
      <alignment vertical="top" wrapText="1" readingOrder="1"/>
    </xf>
    <xf numFmtId="0" fontId="18" fillId="2" borderId="5" xfId="0" applyFont="1" applyFill="1" applyBorder="1" applyAlignment="1">
      <alignment vertical="top" wrapText="1" readingOrder="1"/>
    </xf>
    <xf numFmtId="0" fontId="18" fillId="2" borderId="4" xfId="0" applyFont="1" applyFill="1" applyBorder="1" applyAlignment="1">
      <alignment vertical="top" wrapText="1"/>
    </xf>
    <xf numFmtId="0" fontId="18" fillId="2" borderId="5" xfId="0" applyFont="1" applyFill="1" applyBorder="1" applyAlignment="1">
      <alignment vertical="top" wrapText="1"/>
    </xf>
    <xf numFmtId="0" fontId="33" fillId="0" borderId="0" xfId="0" applyFont="1" applyAlignment="1">
      <alignment horizontal="center" vertical="center" wrapText="1" readingOrder="1"/>
    </xf>
    <xf numFmtId="0" fontId="34" fillId="0" borderId="0" xfId="0" applyFont="1" applyAlignment="1">
      <alignment vertical="center" readingOrder="1"/>
    </xf>
    <xf numFmtId="0" fontId="11" fillId="2" borderId="11" xfId="0" applyFont="1" applyFill="1" applyBorder="1" applyAlignment="1">
      <alignment horizontal="center" vertical="center" wrapText="1" readingOrder="2"/>
    </xf>
    <xf numFmtId="0" fontId="11" fillId="2" borderId="4" xfId="0" applyFont="1" applyFill="1" applyBorder="1" applyAlignment="1">
      <alignment horizontal="center" vertical="center" wrapText="1" readingOrder="2"/>
    </xf>
    <xf numFmtId="0" fontId="11" fillId="2" borderId="5" xfId="0" applyFont="1" applyFill="1" applyBorder="1" applyAlignment="1">
      <alignment horizontal="center" vertical="center" wrapText="1" readingOrder="2"/>
    </xf>
    <xf numFmtId="0" fontId="7" fillId="0" borderId="0" xfId="0" applyFont="1" applyAlignment="1">
      <alignment readingOrder="1"/>
    </xf>
  </cellXfs>
  <cellStyles count="22">
    <cellStyle name="Comma" xfId="21" builtinId="3"/>
    <cellStyle name="Comma 2" xfId="3" xr:uid="{BA04CF14-2B63-4F1B-A415-E146F81B49AB}"/>
    <cellStyle name="Comma 2 2" xfId="8" xr:uid="{4C57D012-EAFF-4E25-9BF7-0FE8EB1D1720}"/>
    <cellStyle name="Comma 2 2 2" xfId="12" xr:uid="{42682F81-0FD1-40A3-859B-2043B5588F85}"/>
    <cellStyle name="Comma 2 2 2 2" xfId="18" xr:uid="{5E659EFE-B7F0-438E-B5B0-F19CF5CDC448}"/>
    <cellStyle name="Comma 2 2 3" xfId="15" xr:uid="{F572E874-E599-4DCB-B2F6-57D6D8DA4873}"/>
    <cellStyle name="Comma 2 3" xfId="10" xr:uid="{037E22AF-497D-4709-9520-093C53E6EA89}"/>
    <cellStyle name="Comma 2 3 2" xfId="17" xr:uid="{8CF30393-54C6-405A-98F0-1B632E636E9B}"/>
    <cellStyle name="Comma 2 4" xfId="13" xr:uid="{DF23A483-6205-40C7-9647-39320AFEE162}"/>
    <cellStyle name="Comma 3" xfId="20" xr:uid="{A65670AC-6859-42F6-927D-E6CFEAE10E56}"/>
    <cellStyle name="Normal 2" xfId="5" xr:uid="{F056CA00-F663-48FE-898C-162173FF2A2A}"/>
    <cellStyle name="Normal 2 2" xfId="6" xr:uid="{2BADE329-16A9-42B0-AB4F-B3B1320833A9}"/>
    <cellStyle name="Normal 2 3" xfId="1" xr:uid="{3C194612-9B4D-44DF-B485-823C0ADA2D32}"/>
    <cellStyle name="Normal 2 4" xfId="11" xr:uid="{4668C6D1-E4E5-4BFE-B0FE-C8A067BC616C}"/>
    <cellStyle name="Percent 2" xfId="2" xr:uid="{8374F1D3-8641-498C-A818-43353D03340A}"/>
    <cellStyle name="ارتباط تشعبي 2" xfId="7" xr:uid="{F24EF102-5E79-4738-B1AF-E9B9C33E7247}"/>
    <cellStyle name="عادي" xfId="0" builtinId="0"/>
    <cellStyle name="عادي 2" xfId="19" xr:uid="{73A3CEEB-E7E0-448C-AF00-5A9B89C86453}"/>
    <cellStyle name="عادي 2 2" xfId="4" xr:uid="{A407BF32-4A8B-46A5-A1AB-3733BAAC031B}"/>
    <cellStyle name="عادي 2 2 2" xfId="9" xr:uid="{4160B11C-2281-423F-96D8-502B80AC7B73}"/>
    <cellStyle name="عادي 2 2 2 2" xfId="16" xr:uid="{1E87354E-196B-405A-B547-73238B23189A}"/>
    <cellStyle name="عادي 2 2 3" xfId="14" xr:uid="{EF54383D-D10C-4993-83EE-816FDECA1C5A}"/>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9BA8C2"/>
      <rgbColor rgb="00D3D3D3"/>
      <rgbColor rgb="00EAEAEA"/>
      <rgbColor rgb="00002060"/>
      <rgbColor rgb="00CDCDCD"/>
      <rgbColor rgb="00C1C9D9"/>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206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14004630</xdr:colOff>
      <xdr:row>0</xdr:row>
      <xdr:rowOff>80818</xdr:rowOff>
    </xdr:from>
    <xdr:to>
      <xdr:col>1</xdr:col>
      <xdr:colOff>16016310</xdr:colOff>
      <xdr:row>2</xdr:row>
      <xdr:rowOff>232031</xdr:rowOff>
    </xdr:to>
    <xdr:pic>
      <xdr:nvPicPr>
        <xdr:cNvPr id="3" name="Graphic 2">
          <a:extLst>
            <a:ext uri="{FF2B5EF4-FFF2-40B4-BE49-F238E27FC236}">
              <a16:creationId xmlns:a16="http://schemas.microsoft.com/office/drawing/2014/main" id="{721A5902-E9A7-4744-AAB3-73A1AA4110C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5343903" y="80818"/>
          <a:ext cx="2011680" cy="52066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824368</xdr:colOff>
      <xdr:row>0</xdr:row>
      <xdr:rowOff>56130</xdr:rowOff>
    </xdr:from>
    <xdr:to>
      <xdr:col>9</xdr:col>
      <xdr:colOff>915052</xdr:colOff>
      <xdr:row>2</xdr:row>
      <xdr:rowOff>49521</xdr:rowOff>
    </xdr:to>
    <xdr:pic>
      <xdr:nvPicPr>
        <xdr:cNvPr id="3" name="Graphic 2">
          <a:extLst>
            <a:ext uri="{FF2B5EF4-FFF2-40B4-BE49-F238E27FC236}">
              <a16:creationId xmlns:a16="http://schemas.microsoft.com/office/drawing/2014/main" id="{8CE24572-A1C1-48D7-9B7D-34CC1D901F1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165797" y="56130"/>
          <a:ext cx="2013827" cy="51953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820042</xdr:colOff>
      <xdr:row>0</xdr:row>
      <xdr:rowOff>53734</xdr:rowOff>
    </xdr:from>
    <xdr:to>
      <xdr:col>9</xdr:col>
      <xdr:colOff>919100</xdr:colOff>
      <xdr:row>2</xdr:row>
      <xdr:rowOff>52611</xdr:rowOff>
    </xdr:to>
    <xdr:pic>
      <xdr:nvPicPr>
        <xdr:cNvPr id="4" name="Graphic 3">
          <a:extLst>
            <a:ext uri="{FF2B5EF4-FFF2-40B4-BE49-F238E27FC236}">
              <a16:creationId xmlns:a16="http://schemas.microsoft.com/office/drawing/2014/main" id="{98037A74-5B8A-4E92-9394-153FE51BBA1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546748" y="53734"/>
          <a:ext cx="2011528" cy="52181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820989</xdr:colOff>
      <xdr:row>0</xdr:row>
      <xdr:rowOff>48169</xdr:rowOff>
    </xdr:from>
    <xdr:to>
      <xdr:col>9</xdr:col>
      <xdr:colOff>916678</xdr:colOff>
      <xdr:row>2</xdr:row>
      <xdr:rowOff>48356</xdr:rowOff>
    </xdr:to>
    <xdr:pic>
      <xdr:nvPicPr>
        <xdr:cNvPr id="3" name="Graphic 2">
          <a:extLst>
            <a:ext uri="{FF2B5EF4-FFF2-40B4-BE49-F238E27FC236}">
              <a16:creationId xmlns:a16="http://schemas.microsoft.com/office/drawing/2014/main" id="{F83AA273-7906-467D-ACB0-EC8484603C2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921224" y="48169"/>
          <a:ext cx="2008160" cy="52312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830631</xdr:colOff>
      <xdr:row>0</xdr:row>
      <xdr:rowOff>55220</xdr:rowOff>
    </xdr:from>
    <xdr:to>
      <xdr:col>9</xdr:col>
      <xdr:colOff>922893</xdr:colOff>
      <xdr:row>2</xdr:row>
      <xdr:rowOff>65588</xdr:rowOff>
    </xdr:to>
    <xdr:pic>
      <xdr:nvPicPr>
        <xdr:cNvPr id="3" name="Graphic 2">
          <a:extLst>
            <a:ext uri="{FF2B5EF4-FFF2-40B4-BE49-F238E27FC236}">
              <a16:creationId xmlns:a16="http://schemas.microsoft.com/office/drawing/2014/main" id="{F9B7DCEB-B883-4765-ABAC-05CDAA906F9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056274" y="55220"/>
          <a:ext cx="2015405" cy="51988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8</xdr:col>
      <xdr:colOff>427758</xdr:colOff>
      <xdr:row>0</xdr:row>
      <xdr:rowOff>43965</xdr:rowOff>
    </xdr:from>
    <xdr:to>
      <xdr:col>9</xdr:col>
      <xdr:colOff>1200893</xdr:colOff>
      <xdr:row>2</xdr:row>
      <xdr:rowOff>38490</xdr:rowOff>
    </xdr:to>
    <xdr:pic>
      <xdr:nvPicPr>
        <xdr:cNvPr id="4" name="Graphic 3">
          <a:extLst>
            <a:ext uri="{FF2B5EF4-FFF2-40B4-BE49-F238E27FC236}">
              <a16:creationId xmlns:a16="http://schemas.microsoft.com/office/drawing/2014/main" id="{14B70B89-975C-489F-ABD1-DE8BFB022D9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3717401" y="43965"/>
          <a:ext cx="2015921" cy="52066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425170</xdr:colOff>
      <xdr:row>0</xdr:row>
      <xdr:rowOff>49698</xdr:rowOff>
    </xdr:from>
    <xdr:to>
      <xdr:col>10</xdr:col>
      <xdr:colOff>987</xdr:colOff>
      <xdr:row>2</xdr:row>
      <xdr:rowOff>48798</xdr:rowOff>
    </xdr:to>
    <xdr:pic>
      <xdr:nvPicPr>
        <xdr:cNvPr id="4" name="Graphic 3">
          <a:extLst>
            <a:ext uri="{FF2B5EF4-FFF2-40B4-BE49-F238E27FC236}">
              <a16:creationId xmlns:a16="http://schemas.microsoft.com/office/drawing/2014/main" id="{06884AC3-4892-442E-BE21-55A9618C9F2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579083" y="49698"/>
          <a:ext cx="2013827" cy="52066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6</xdr:col>
      <xdr:colOff>410656</xdr:colOff>
      <xdr:row>0</xdr:row>
      <xdr:rowOff>43147</xdr:rowOff>
    </xdr:from>
    <xdr:to>
      <xdr:col>7</xdr:col>
      <xdr:colOff>1172489</xdr:colOff>
      <xdr:row>2</xdr:row>
      <xdr:rowOff>48558</xdr:rowOff>
    </xdr:to>
    <xdr:pic>
      <xdr:nvPicPr>
        <xdr:cNvPr id="2" name="Graphic 1">
          <a:extLst>
            <a:ext uri="{FF2B5EF4-FFF2-40B4-BE49-F238E27FC236}">
              <a16:creationId xmlns:a16="http://schemas.microsoft.com/office/drawing/2014/main" id="{5F0EF4D1-45A3-4609-BC77-C05099D049E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3264870" y="43147"/>
          <a:ext cx="2004619" cy="52520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6</xdr:col>
      <xdr:colOff>410656</xdr:colOff>
      <xdr:row>0</xdr:row>
      <xdr:rowOff>43147</xdr:rowOff>
    </xdr:from>
    <xdr:to>
      <xdr:col>7</xdr:col>
      <xdr:colOff>1172489</xdr:colOff>
      <xdr:row>2</xdr:row>
      <xdr:rowOff>48558</xdr:rowOff>
    </xdr:to>
    <xdr:pic>
      <xdr:nvPicPr>
        <xdr:cNvPr id="2" name="Graphic 1">
          <a:extLst>
            <a:ext uri="{FF2B5EF4-FFF2-40B4-BE49-F238E27FC236}">
              <a16:creationId xmlns:a16="http://schemas.microsoft.com/office/drawing/2014/main" id="{C7EEC440-6024-422B-82B0-FF5E950C7F0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3269406" y="43147"/>
          <a:ext cx="2006433" cy="532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151278</xdr:colOff>
      <xdr:row>0</xdr:row>
      <xdr:rowOff>57981</xdr:rowOff>
    </xdr:from>
    <xdr:to>
      <xdr:col>9</xdr:col>
      <xdr:colOff>1069700</xdr:colOff>
      <xdr:row>2</xdr:row>
      <xdr:rowOff>28253</xdr:rowOff>
    </xdr:to>
    <xdr:pic>
      <xdr:nvPicPr>
        <xdr:cNvPr id="4" name="Graphic 3">
          <a:extLst>
            <a:ext uri="{FF2B5EF4-FFF2-40B4-BE49-F238E27FC236}">
              <a16:creationId xmlns:a16="http://schemas.microsoft.com/office/drawing/2014/main" id="{A06AA1E2-2F75-4A93-8A00-76E31F7CF22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3097807" y="57981"/>
          <a:ext cx="2001657" cy="5230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817939</xdr:colOff>
      <xdr:row>0</xdr:row>
      <xdr:rowOff>75591</xdr:rowOff>
    </xdr:from>
    <xdr:to>
      <xdr:col>9</xdr:col>
      <xdr:colOff>910710</xdr:colOff>
      <xdr:row>2</xdr:row>
      <xdr:rowOff>78654</xdr:rowOff>
    </xdr:to>
    <xdr:pic>
      <xdr:nvPicPr>
        <xdr:cNvPr id="3" name="Graphic 2">
          <a:extLst>
            <a:ext uri="{FF2B5EF4-FFF2-40B4-BE49-F238E27FC236}">
              <a16:creationId xmlns:a16="http://schemas.microsoft.com/office/drawing/2014/main" id="{BC9655EB-DC0A-42A6-88F2-C55EC8759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586356" y="75591"/>
          <a:ext cx="2018938" cy="5322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840972</xdr:colOff>
      <xdr:row>0</xdr:row>
      <xdr:rowOff>54430</xdr:rowOff>
    </xdr:from>
    <xdr:to>
      <xdr:col>9</xdr:col>
      <xdr:colOff>929509</xdr:colOff>
      <xdr:row>2</xdr:row>
      <xdr:rowOff>57493</xdr:rowOff>
    </xdr:to>
    <xdr:pic>
      <xdr:nvPicPr>
        <xdr:cNvPr id="3" name="Graphic 2">
          <a:extLst>
            <a:ext uri="{FF2B5EF4-FFF2-40B4-BE49-F238E27FC236}">
              <a16:creationId xmlns:a16="http://schemas.microsoft.com/office/drawing/2014/main" id="{0E33BA6F-F4E7-4C41-A460-17EB1194ED4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185619" y="54430"/>
          <a:ext cx="2001008" cy="52600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817939</xdr:colOff>
      <xdr:row>0</xdr:row>
      <xdr:rowOff>75591</xdr:rowOff>
    </xdr:from>
    <xdr:to>
      <xdr:col>9</xdr:col>
      <xdr:colOff>910710</xdr:colOff>
      <xdr:row>2</xdr:row>
      <xdr:rowOff>78654</xdr:rowOff>
    </xdr:to>
    <xdr:pic>
      <xdr:nvPicPr>
        <xdr:cNvPr id="2" name="Graphic 1">
          <a:extLst>
            <a:ext uri="{FF2B5EF4-FFF2-40B4-BE49-F238E27FC236}">
              <a16:creationId xmlns:a16="http://schemas.microsoft.com/office/drawing/2014/main" id="{58A06860-6AF8-4272-9BA3-C1EF34409CB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704639" y="75591"/>
          <a:ext cx="2010471" cy="52376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833501</xdr:colOff>
      <xdr:row>0</xdr:row>
      <xdr:rowOff>54430</xdr:rowOff>
    </xdr:from>
    <xdr:to>
      <xdr:col>9</xdr:col>
      <xdr:colOff>919423</xdr:colOff>
      <xdr:row>2</xdr:row>
      <xdr:rowOff>57493</xdr:rowOff>
    </xdr:to>
    <xdr:pic>
      <xdr:nvPicPr>
        <xdr:cNvPr id="2" name="Graphic 1">
          <a:extLst>
            <a:ext uri="{FF2B5EF4-FFF2-40B4-BE49-F238E27FC236}">
              <a16:creationId xmlns:a16="http://schemas.microsoft.com/office/drawing/2014/main" id="{FF41F4A2-3206-4011-804A-A74CEB6333E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178148" y="54430"/>
          <a:ext cx="1998393" cy="52600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215041</xdr:colOff>
      <xdr:row>0</xdr:row>
      <xdr:rowOff>54430</xdr:rowOff>
    </xdr:from>
    <xdr:to>
      <xdr:col>9</xdr:col>
      <xdr:colOff>1292364</xdr:colOff>
      <xdr:row>2</xdr:row>
      <xdr:rowOff>57119</xdr:rowOff>
    </xdr:to>
    <xdr:pic>
      <xdr:nvPicPr>
        <xdr:cNvPr id="3" name="Graphic 2">
          <a:extLst>
            <a:ext uri="{FF2B5EF4-FFF2-40B4-BE49-F238E27FC236}">
              <a16:creationId xmlns:a16="http://schemas.microsoft.com/office/drawing/2014/main" id="{4DBB3D67-E830-456D-8A31-3433ED9E749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585276" y="54430"/>
          <a:ext cx="2011147" cy="52563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830060</xdr:colOff>
      <xdr:row>0</xdr:row>
      <xdr:rowOff>42336</xdr:rowOff>
    </xdr:from>
    <xdr:to>
      <xdr:col>9</xdr:col>
      <xdr:colOff>919723</xdr:colOff>
      <xdr:row>2</xdr:row>
      <xdr:rowOff>40063</xdr:rowOff>
    </xdr:to>
    <xdr:pic>
      <xdr:nvPicPr>
        <xdr:cNvPr id="3" name="Graphic 2">
          <a:extLst>
            <a:ext uri="{FF2B5EF4-FFF2-40B4-BE49-F238E27FC236}">
              <a16:creationId xmlns:a16="http://schemas.microsoft.com/office/drawing/2014/main" id="{3F629860-DA55-4300-AE5F-63D63F6FCFA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579178" y="42336"/>
          <a:ext cx="2002133" cy="52066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861392</xdr:colOff>
      <xdr:row>0</xdr:row>
      <xdr:rowOff>55220</xdr:rowOff>
    </xdr:from>
    <xdr:to>
      <xdr:col>10</xdr:col>
      <xdr:colOff>1152</xdr:colOff>
      <xdr:row>2</xdr:row>
      <xdr:rowOff>65588</xdr:rowOff>
    </xdr:to>
    <xdr:pic>
      <xdr:nvPicPr>
        <xdr:cNvPr id="3" name="Graphic 2">
          <a:extLst>
            <a:ext uri="{FF2B5EF4-FFF2-40B4-BE49-F238E27FC236}">
              <a16:creationId xmlns:a16="http://schemas.microsoft.com/office/drawing/2014/main" id="{90EF5357-BDB9-49A0-A7E6-670BE50BE38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612783" y="55220"/>
          <a:ext cx="2013827" cy="52066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3BBD1-FB1C-4F33-A7EB-2CD614112749}">
  <sheetPr>
    <tabColor rgb="FF7030A0"/>
  </sheetPr>
  <dimension ref="A1:W356"/>
  <sheetViews>
    <sheetView showGridLines="0" view="pageBreakPreview" zoomScale="55" zoomScaleNormal="70" zoomScaleSheetLayoutView="55" workbookViewId="0">
      <selection activeCell="B17" sqref="B17"/>
    </sheetView>
  </sheetViews>
  <sheetFormatPr defaultColWidth="9.125" defaultRowHeight="14.25" x14ac:dyDescent="0.2"/>
  <cols>
    <col min="1" max="1" width="19.125" style="17" customWidth="1"/>
    <col min="2" max="2" width="229.375" style="17" bestFit="1" customWidth="1"/>
    <col min="3" max="16384" width="9.125" style="17"/>
  </cols>
  <sheetData>
    <row r="1" spans="1:23" s="20" customFormat="1" x14ac:dyDescent="0.2">
      <c r="A1" s="24"/>
      <c r="B1" s="23"/>
      <c r="C1" s="17"/>
      <c r="D1" s="17"/>
      <c r="E1" s="17"/>
      <c r="F1" s="17"/>
      <c r="G1" s="17"/>
      <c r="H1" s="17"/>
      <c r="I1" s="17"/>
      <c r="J1" s="17"/>
      <c r="K1" s="17"/>
      <c r="L1" s="17"/>
      <c r="M1" s="17"/>
      <c r="N1" s="17"/>
      <c r="O1" s="17"/>
      <c r="P1" s="17"/>
      <c r="Q1" s="17"/>
      <c r="R1" s="17"/>
      <c r="S1" s="17"/>
      <c r="T1" s="17"/>
      <c r="U1" s="17"/>
      <c r="V1" s="17"/>
      <c r="W1" s="17"/>
    </row>
    <row r="2" spans="1:23" s="20" customFormat="1" x14ac:dyDescent="0.2">
      <c r="A2" s="22"/>
      <c r="B2" s="21"/>
      <c r="C2" s="17"/>
      <c r="D2" s="17"/>
      <c r="E2" s="17"/>
      <c r="F2" s="17"/>
      <c r="G2" s="17"/>
      <c r="H2" s="17"/>
      <c r="I2" s="17"/>
      <c r="J2" s="17"/>
      <c r="K2" s="17"/>
      <c r="L2" s="17"/>
      <c r="M2" s="17"/>
      <c r="N2" s="17"/>
      <c r="O2" s="17"/>
      <c r="P2" s="17"/>
      <c r="Q2" s="17"/>
      <c r="R2" s="17"/>
      <c r="S2" s="17"/>
      <c r="T2" s="17"/>
      <c r="U2" s="17"/>
      <c r="V2" s="17"/>
      <c r="W2" s="17"/>
    </row>
    <row r="3" spans="1:23" s="20" customFormat="1" ht="51.75" customHeight="1" x14ac:dyDescent="0.2">
      <c r="A3" s="85" t="s">
        <v>67</v>
      </c>
      <c r="B3" s="85"/>
      <c r="C3" s="17"/>
      <c r="D3" s="17"/>
      <c r="E3" s="17"/>
      <c r="F3" s="17"/>
      <c r="G3" s="17"/>
      <c r="H3" s="17"/>
      <c r="I3" s="17"/>
      <c r="J3" s="17"/>
      <c r="K3" s="17"/>
      <c r="L3" s="17"/>
      <c r="M3" s="17"/>
      <c r="N3" s="17"/>
      <c r="O3" s="17"/>
      <c r="P3" s="17"/>
      <c r="Q3" s="17"/>
      <c r="R3" s="17"/>
      <c r="S3" s="17"/>
      <c r="T3" s="17"/>
      <c r="U3" s="17"/>
      <c r="V3" s="17"/>
      <c r="W3" s="17"/>
    </row>
    <row r="4" spans="1:23" s="20" customFormat="1" ht="27.75" x14ac:dyDescent="0.2">
      <c r="A4" s="62" t="s">
        <v>104</v>
      </c>
      <c r="B4" s="77" t="s">
        <v>105</v>
      </c>
      <c r="C4" s="17"/>
      <c r="D4" s="17"/>
      <c r="E4" s="17"/>
      <c r="F4" s="17"/>
      <c r="G4" s="17"/>
      <c r="H4" s="17"/>
      <c r="I4" s="17"/>
      <c r="J4" s="17"/>
      <c r="K4" s="17"/>
      <c r="L4" s="17"/>
      <c r="M4" s="17"/>
      <c r="N4" s="17"/>
      <c r="O4" s="17"/>
      <c r="P4" s="17"/>
      <c r="Q4" s="17"/>
      <c r="R4" s="17"/>
      <c r="S4" s="17"/>
      <c r="T4" s="17"/>
      <c r="U4" s="17"/>
      <c r="V4" s="17"/>
      <c r="W4" s="17"/>
    </row>
    <row r="5" spans="1:23" ht="26.25" customHeight="1" x14ac:dyDescent="0.2">
      <c r="A5" s="58">
        <v>1</v>
      </c>
      <c r="B5" s="60" t="s">
        <v>68</v>
      </c>
    </row>
    <row r="6" spans="1:23" ht="26.45" customHeight="1" x14ac:dyDescent="0.2">
      <c r="A6" s="84" t="s">
        <v>69</v>
      </c>
      <c r="B6" s="86"/>
    </row>
    <row r="7" spans="1:23" ht="26.25" customHeight="1" x14ac:dyDescent="0.2">
      <c r="A7" s="59" t="s">
        <v>130</v>
      </c>
      <c r="B7" s="61" t="s">
        <v>145</v>
      </c>
      <c r="C7" s="25"/>
      <c r="D7" s="25"/>
      <c r="E7" s="25"/>
      <c r="F7" s="25"/>
      <c r="G7" s="25"/>
    </row>
    <row r="8" spans="1:23" ht="26.25" customHeight="1" x14ac:dyDescent="0.2">
      <c r="A8" s="58" t="s">
        <v>5</v>
      </c>
      <c r="B8" s="60" t="s">
        <v>148</v>
      </c>
      <c r="C8" s="25"/>
      <c r="D8" s="25"/>
      <c r="E8" s="25"/>
      <c r="F8" s="25"/>
      <c r="G8" s="25"/>
    </row>
    <row r="9" spans="1:23" ht="26.25" customHeight="1" x14ac:dyDescent="0.2">
      <c r="A9" s="59" t="s">
        <v>8</v>
      </c>
      <c r="B9" s="61" t="s">
        <v>146</v>
      </c>
      <c r="C9" s="25"/>
      <c r="D9" s="25"/>
      <c r="E9" s="25"/>
      <c r="F9" s="25"/>
      <c r="G9" s="25"/>
    </row>
    <row r="10" spans="1:23" ht="26.25" customHeight="1" x14ac:dyDescent="0.2">
      <c r="A10" s="58" t="s">
        <v>11</v>
      </c>
      <c r="B10" s="60" t="s">
        <v>147</v>
      </c>
      <c r="C10" s="25"/>
      <c r="D10" s="25"/>
      <c r="E10" s="25"/>
      <c r="F10" s="25"/>
      <c r="G10" s="25"/>
    </row>
    <row r="11" spans="1:23" ht="26.45" customHeight="1" x14ac:dyDescent="0.2">
      <c r="A11" s="84" t="s">
        <v>158</v>
      </c>
      <c r="B11" s="86"/>
    </row>
    <row r="12" spans="1:23" ht="26.25" customHeight="1" x14ac:dyDescent="0.2">
      <c r="A12" s="59" t="s">
        <v>131</v>
      </c>
      <c r="B12" s="61" t="s">
        <v>150</v>
      </c>
      <c r="C12" s="25"/>
      <c r="D12" s="25"/>
      <c r="E12" s="25"/>
      <c r="F12" s="25"/>
      <c r="G12" s="25"/>
    </row>
    <row r="13" spans="1:23" ht="26.25" customHeight="1" x14ac:dyDescent="0.2">
      <c r="A13" s="58" t="s">
        <v>6</v>
      </c>
      <c r="B13" s="60" t="s">
        <v>151</v>
      </c>
      <c r="C13" s="25"/>
      <c r="D13" s="25"/>
      <c r="E13" s="25"/>
      <c r="F13" s="25"/>
      <c r="G13" s="25"/>
    </row>
    <row r="14" spans="1:23" ht="26.25" customHeight="1" x14ac:dyDescent="0.2">
      <c r="A14" s="59" t="s">
        <v>18</v>
      </c>
      <c r="B14" s="61" t="s">
        <v>157</v>
      </c>
      <c r="C14" s="25"/>
      <c r="D14" s="25"/>
      <c r="E14" s="25"/>
      <c r="F14" s="25"/>
      <c r="G14" s="25"/>
    </row>
    <row r="15" spans="1:23" ht="26.25" customHeight="1" x14ac:dyDescent="0.2">
      <c r="A15" s="58" t="s">
        <v>12</v>
      </c>
      <c r="B15" s="60" t="s">
        <v>152</v>
      </c>
      <c r="C15" s="25"/>
      <c r="D15" s="25"/>
      <c r="E15" s="25"/>
      <c r="F15" s="25"/>
      <c r="G15" s="25"/>
    </row>
    <row r="16" spans="1:23" ht="26.45" customHeight="1" x14ac:dyDescent="0.2">
      <c r="A16" s="83" t="s">
        <v>65</v>
      </c>
      <c r="B16" s="84"/>
    </row>
    <row r="17" spans="1:7" ht="26.25" customHeight="1" x14ac:dyDescent="0.2">
      <c r="A17" s="59" t="s">
        <v>132</v>
      </c>
      <c r="B17" s="61" t="s">
        <v>153</v>
      </c>
      <c r="C17" s="25"/>
      <c r="D17" s="25"/>
      <c r="E17" s="25"/>
      <c r="F17" s="25"/>
      <c r="G17" s="25"/>
    </row>
    <row r="18" spans="1:7" ht="26.25" customHeight="1" x14ac:dyDescent="0.2">
      <c r="A18" s="58" t="s">
        <v>7</v>
      </c>
      <c r="B18" s="60" t="s">
        <v>154</v>
      </c>
      <c r="C18" s="25"/>
      <c r="D18" s="25"/>
      <c r="E18" s="25"/>
      <c r="F18" s="25"/>
      <c r="G18" s="25"/>
    </row>
    <row r="19" spans="1:7" ht="26.25" customHeight="1" x14ac:dyDescent="0.2">
      <c r="A19" s="59" t="s">
        <v>9</v>
      </c>
      <c r="B19" s="61" t="s">
        <v>155</v>
      </c>
      <c r="C19" s="25"/>
      <c r="D19" s="25"/>
      <c r="E19" s="25"/>
      <c r="F19" s="25"/>
      <c r="G19" s="25"/>
    </row>
    <row r="20" spans="1:7" ht="26.45" customHeight="1" x14ac:dyDescent="0.2">
      <c r="A20" s="83" t="s">
        <v>144</v>
      </c>
      <c r="B20" s="84"/>
    </row>
    <row r="21" spans="1:7" ht="26.25" customHeight="1" x14ac:dyDescent="0.2">
      <c r="A21" s="58" t="s">
        <v>133</v>
      </c>
      <c r="B21" s="60" t="s">
        <v>164</v>
      </c>
      <c r="C21" s="25"/>
      <c r="D21" s="25"/>
      <c r="E21" s="25"/>
      <c r="F21" s="25"/>
      <c r="G21" s="25"/>
    </row>
    <row r="22" spans="1:7" ht="26.25" customHeight="1" x14ac:dyDescent="0.2">
      <c r="A22" s="59" t="s">
        <v>129</v>
      </c>
      <c r="B22" s="61" t="s">
        <v>156</v>
      </c>
      <c r="C22" s="25"/>
      <c r="D22" s="25"/>
      <c r="E22" s="25"/>
      <c r="F22" s="25"/>
      <c r="G22" s="25"/>
    </row>
    <row r="23" spans="1:7" ht="26.25" customHeight="1" x14ac:dyDescent="0.2">
      <c r="A23" s="58" t="s">
        <v>10</v>
      </c>
      <c r="B23" s="60" t="s">
        <v>159</v>
      </c>
      <c r="C23" s="25"/>
      <c r="D23" s="25"/>
      <c r="E23" s="25"/>
      <c r="F23" s="25"/>
      <c r="G23" s="25"/>
    </row>
    <row r="24" spans="1:7" ht="26.25" customHeight="1" x14ac:dyDescent="0.2">
      <c r="A24" s="59" t="s">
        <v>134</v>
      </c>
      <c r="B24" s="61" t="s">
        <v>161</v>
      </c>
      <c r="C24" s="25"/>
      <c r="D24" s="25"/>
      <c r="E24" s="25"/>
      <c r="F24" s="25"/>
      <c r="G24" s="25"/>
    </row>
    <row r="25" spans="1:7" x14ac:dyDescent="0.2">
      <c r="A25" s="18"/>
    </row>
    <row r="26" spans="1:7" x14ac:dyDescent="0.2">
      <c r="A26" s="18"/>
    </row>
    <row r="27" spans="1:7" x14ac:dyDescent="0.2">
      <c r="A27" s="18"/>
    </row>
    <row r="28" spans="1:7" x14ac:dyDescent="0.2">
      <c r="A28" s="18"/>
    </row>
    <row r="29" spans="1:7" x14ac:dyDescent="0.2">
      <c r="A29" s="18"/>
    </row>
    <row r="30" spans="1:7" x14ac:dyDescent="0.2">
      <c r="A30" s="18"/>
    </row>
    <row r="31" spans="1:7" x14ac:dyDescent="0.2">
      <c r="A31" s="18"/>
    </row>
    <row r="32" spans="1:7" x14ac:dyDescent="0.2">
      <c r="A32" s="18"/>
    </row>
    <row r="33" spans="1:1" x14ac:dyDescent="0.2">
      <c r="A33" s="18"/>
    </row>
    <row r="34" spans="1:1" x14ac:dyDescent="0.2">
      <c r="A34" s="18"/>
    </row>
    <row r="35" spans="1:1" x14ac:dyDescent="0.2">
      <c r="A35" s="18"/>
    </row>
    <row r="36" spans="1:1" x14ac:dyDescent="0.2">
      <c r="A36" s="18"/>
    </row>
    <row r="37" spans="1:1" x14ac:dyDescent="0.2">
      <c r="A37" s="18"/>
    </row>
    <row r="38" spans="1:1" x14ac:dyDescent="0.2">
      <c r="A38" s="18"/>
    </row>
    <row r="39" spans="1:1" x14ac:dyDescent="0.2">
      <c r="A39" s="18"/>
    </row>
    <row r="40" spans="1:1" x14ac:dyDescent="0.2">
      <c r="A40" s="18"/>
    </row>
    <row r="41" spans="1:1" x14ac:dyDescent="0.2">
      <c r="A41" s="18"/>
    </row>
    <row r="42" spans="1:1" x14ac:dyDescent="0.2">
      <c r="A42" s="18"/>
    </row>
    <row r="43" spans="1:1" x14ac:dyDescent="0.2">
      <c r="A43" s="18"/>
    </row>
    <row r="44" spans="1:1" x14ac:dyDescent="0.2">
      <c r="A44" s="18"/>
    </row>
    <row r="45" spans="1:1" x14ac:dyDescent="0.2">
      <c r="A45" s="18"/>
    </row>
    <row r="46" spans="1:1" x14ac:dyDescent="0.2">
      <c r="A46" s="18"/>
    </row>
    <row r="47" spans="1:1" x14ac:dyDescent="0.2">
      <c r="A47" s="18"/>
    </row>
    <row r="48" spans="1:1" x14ac:dyDescent="0.2">
      <c r="A48" s="18"/>
    </row>
    <row r="49" spans="1:1" x14ac:dyDescent="0.2">
      <c r="A49" s="18"/>
    </row>
    <row r="50" spans="1:1" x14ac:dyDescent="0.2">
      <c r="A50" s="18"/>
    </row>
    <row r="51" spans="1:1" x14ac:dyDescent="0.2">
      <c r="A51" s="18"/>
    </row>
    <row r="52" spans="1:1" x14ac:dyDescent="0.2">
      <c r="A52" s="18"/>
    </row>
    <row r="53" spans="1:1" x14ac:dyDescent="0.2">
      <c r="A53" s="18"/>
    </row>
    <row r="54" spans="1:1" x14ac:dyDescent="0.2">
      <c r="A54" s="18"/>
    </row>
    <row r="55" spans="1:1" x14ac:dyDescent="0.2">
      <c r="A55" s="18"/>
    </row>
    <row r="56" spans="1:1" x14ac:dyDescent="0.2">
      <c r="A56" s="18"/>
    </row>
    <row r="57" spans="1:1" x14ac:dyDescent="0.2">
      <c r="A57" s="18"/>
    </row>
    <row r="58" spans="1:1" x14ac:dyDescent="0.2">
      <c r="A58" s="18"/>
    </row>
    <row r="59" spans="1:1" x14ac:dyDescent="0.2">
      <c r="A59" s="18"/>
    </row>
    <row r="60" spans="1:1" x14ac:dyDescent="0.2">
      <c r="A60" s="18"/>
    </row>
    <row r="61" spans="1:1" x14ac:dyDescent="0.2">
      <c r="A61" s="18"/>
    </row>
    <row r="62" spans="1:1" x14ac:dyDescent="0.2">
      <c r="A62" s="18"/>
    </row>
    <row r="63" spans="1:1" x14ac:dyDescent="0.2">
      <c r="A63" s="18"/>
    </row>
    <row r="64" spans="1:1" x14ac:dyDescent="0.2">
      <c r="A64" s="18"/>
    </row>
    <row r="65" spans="1:1" x14ac:dyDescent="0.2">
      <c r="A65" s="18"/>
    </row>
    <row r="66" spans="1:1" x14ac:dyDescent="0.2">
      <c r="A66" s="18"/>
    </row>
    <row r="67" spans="1:1" x14ac:dyDescent="0.2">
      <c r="A67" s="18"/>
    </row>
    <row r="68" spans="1:1" x14ac:dyDescent="0.2">
      <c r="A68" s="18"/>
    </row>
    <row r="69" spans="1:1" x14ac:dyDescent="0.2">
      <c r="A69" s="18"/>
    </row>
    <row r="70" spans="1:1" x14ac:dyDescent="0.2">
      <c r="A70" s="18"/>
    </row>
    <row r="71" spans="1:1" x14ac:dyDescent="0.2">
      <c r="A71" s="18"/>
    </row>
    <row r="72" spans="1:1" x14ac:dyDescent="0.2">
      <c r="A72" s="18"/>
    </row>
    <row r="73" spans="1:1" x14ac:dyDescent="0.2">
      <c r="A73" s="18"/>
    </row>
    <row r="74" spans="1:1" x14ac:dyDescent="0.2">
      <c r="A74" s="18"/>
    </row>
    <row r="75" spans="1:1" x14ac:dyDescent="0.2">
      <c r="A75" s="18"/>
    </row>
    <row r="76" spans="1:1" x14ac:dyDescent="0.2">
      <c r="A76" s="18"/>
    </row>
    <row r="77" spans="1:1" x14ac:dyDescent="0.2">
      <c r="A77" s="18"/>
    </row>
    <row r="78" spans="1:1" x14ac:dyDescent="0.2">
      <c r="A78" s="18"/>
    </row>
    <row r="79" spans="1:1" x14ac:dyDescent="0.2">
      <c r="A79" s="18"/>
    </row>
    <row r="80" spans="1:1" x14ac:dyDescent="0.2">
      <c r="A80" s="18"/>
    </row>
    <row r="81" spans="1:1" x14ac:dyDescent="0.2">
      <c r="A81" s="18"/>
    </row>
    <row r="82" spans="1:1" x14ac:dyDescent="0.2">
      <c r="A82" s="18"/>
    </row>
    <row r="83" spans="1:1" x14ac:dyDescent="0.2">
      <c r="A83" s="18"/>
    </row>
    <row r="84" spans="1:1" x14ac:dyDescent="0.2">
      <c r="A84" s="18"/>
    </row>
    <row r="85" spans="1:1" x14ac:dyDescent="0.2">
      <c r="A85" s="18"/>
    </row>
    <row r="86" spans="1:1" x14ac:dyDescent="0.2">
      <c r="A86" s="18"/>
    </row>
    <row r="87" spans="1:1" x14ac:dyDescent="0.2">
      <c r="A87" s="18"/>
    </row>
    <row r="88" spans="1:1" x14ac:dyDescent="0.2">
      <c r="A88" s="18"/>
    </row>
    <row r="89" spans="1:1" x14ac:dyDescent="0.2">
      <c r="A89" s="18"/>
    </row>
    <row r="90" spans="1:1" x14ac:dyDescent="0.2">
      <c r="A90" s="18"/>
    </row>
    <row r="91" spans="1:1" x14ac:dyDescent="0.2">
      <c r="A91" s="18"/>
    </row>
    <row r="92" spans="1:1" x14ac:dyDescent="0.2">
      <c r="A92" s="18"/>
    </row>
    <row r="93" spans="1:1" x14ac:dyDescent="0.2">
      <c r="A93" s="18"/>
    </row>
    <row r="94" spans="1:1" x14ac:dyDescent="0.2">
      <c r="A94" s="18"/>
    </row>
    <row r="95" spans="1:1" x14ac:dyDescent="0.2">
      <c r="A95" s="18"/>
    </row>
    <row r="96" spans="1:1" x14ac:dyDescent="0.2">
      <c r="A96" s="18"/>
    </row>
    <row r="97" spans="1:1" x14ac:dyDescent="0.2">
      <c r="A97" s="18"/>
    </row>
    <row r="98" spans="1:1" x14ac:dyDescent="0.2">
      <c r="A98" s="18"/>
    </row>
    <row r="99" spans="1:1" x14ac:dyDescent="0.2">
      <c r="A99" s="18"/>
    </row>
    <row r="100" spans="1:1" x14ac:dyDescent="0.2">
      <c r="A100" s="18"/>
    </row>
    <row r="101" spans="1:1" x14ac:dyDescent="0.2">
      <c r="A101" s="18"/>
    </row>
    <row r="102" spans="1:1" x14ac:dyDescent="0.2">
      <c r="A102" s="18"/>
    </row>
    <row r="103" spans="1:1" x14ac:dyDescent="0.2">
      <c r="A103" s="18"/>
    </row>
    <row r="104" spans="1:1" x14ac:dyDescent="0.2">
      <c r="A104" s="18"/>
    </row>
    <row r="105" spans="1:1" x14ac:dyDescent="0.2">
      <c r="A105" s="18"/>
    </row>
    <row r="106" spans="1:1" x14ac:dyDescent="0.2">
      <c r="A106" s="18"/>
    </row>
    <row r="107" spans="1:1" x14ac:dyDescent="0.2">
      <c r="A107" s="18"/>
    </row>
    <row r="108" spans="1:1" x14ac:dyDescent="0.2">
      <c r="A108" s="18"/>
    </row>
    <row r="109" spans="1:1" x14ac:dyDescent="0.2">
      <c r="A109" s="18"/>
    </row>
    <row r="110" spans="1:1" x14ac:dyDescent="0.2">
      <c r="A110" s="18"/>
    </row>
    <row r="111" spans="1:1" x14ac:dyDescent="0.2">
      <c r="A111" s="18"/>
    </row>
    <row r="112" spans="1:1" x14ac:dyDescent="0.2">
      <c r="A112" s="18"/>
    </row>
    <row r="113" spans="1:1" x14ac:dyDescent="0.2">
      <c r="A113" s="18"/>
    </row>
    <row r="114" spans="1:1" x14ac:dyDescent="0.2">
      <c r="A114" s="18"/>
    </row>
    <row r="115" spans="1:1" x14ac:dyDescent="0.2">
      <c r="A115" s="18"/>
    </row>
    <row r="116" spans="1:1" x14ac:dyDescent="0.2">
      <c r="A116" s="18"/>
    </row>
    <row r="117" spans="1:1" x14ac:dyDescent="0.2">
      <c r="A117" s="18"/>
    </row>
    <row r="118" spans="1:1" x14ac:dyDescent="0.2">
      <c r="A118" s="18"/>
    </row>
    <row r="119" spans="1:1" x14ac:dyDescent="0.2">
      <c r="A119" s="18"/>
    </row>
    <row r="120" spans="1:1" x14ac:dyDescent="0.2">
      <c r="A120" s="18"/>
    </row>
    <row r="121" spans="1:1" x14ac:dyDescent="0.2">
      <c r="A121" s="18"/>
    </row>
    <row r="122" spans="1:1" x14ac:dyDescent="0.2">
      <c r="A122" s="18"/>
    </row>
    <row r="123" spans="1:1" x14ac:dyDescent="0.2">
      <c r="A123" s="18"/>
    </row>
    <row r="124" spans="1:1" x14ac:dyDescent="0.2">
      <c r="A124" s="18"/>
    </row>
    <row r="125" spans="1:1" x14ac:dyDescent="0.2">
      <c r="A125" s="18"/>
    </row>
    <row r="126" spans="1:1" x14ac:dyDescent="0.2">
      <c r="A126" s="18"/>
    </row>
    <row r="127" spans="1:1" x14ac:dyDescent="0.2">
      <c r="A127" s="18"/>
    </row>
    <row r="128" spans="1:1" x14ac:dyDescent="0.2">
      <c r="A128" s="18"/>
    </row>
    <row r="129" spans="1:1" x14ac:dyDescent="0.2">
      <c r="A129" s="18"/>
    </row>
    <row r="130" spans="1:1" x14ac:dyDescent="0.2">
      <c r="A130" s="18"/>
    </row>
    <row r="131" spans="1:1" x14ac:dyDescent="0.2">
      <c r="A131" s="18"/>
    </row>
    <row r="132" spans="1:1" x14ac:dyDescent="0.2">
      <c r="A132" s="18"/>
    </row>
    <row r="133" spans="1:1" x14ac:dyDescent="0.2">
      <c r="A133" s="18"/>
    </row>
    <row r="134" spans="1:1" x14ac:dyDescent="0.2">
      <c r="A134" s="18"/>
    </row>
    <row r="135" spans="1:1" x14ac:dyDescent="0.2">
      <c r="A135" s="18"/>
    </row>
    <row r="136" spans="1:1" x14ac:dyDescent="0.2">
      <c r="A136" s="18"/>
    </row>
    <row r="137" spans="1:1" x14ac:dyDescent="0.2">
      <c r="A137" s="18"/>
    </row>
    <row r="138" spans="1:1" x14ac:dyDescent="0.2">
      <c r="A138" s="18"/>
    </row>
    <row r="139" spans="1:1" x14ac:dyDescent="0.2">
      <c r="A139" s="18"/>
    </row>
    <row r="140" spans="1:1" x14ac:dyDescent="0.2">
      <c r="A140" s="18"/>
    </row>
    <row r="141" spans="1:1" x14ac:dyDescent="0.2">
      <c r="A141" s="18"/>
    </row>
    <row r="142" spans="1:1" x14ac:dyDescent="0.2">
      <c r="A142" s="18"/>
    </row>
    <row r="143" spans="1:1" x14ac:dyDescent="0.2">
      <c r="A143" s="18"/>
    </row>
    <row r="144" spans="1:1" x14ac:dyDescent="0.2">
      <c r="A144" s="18"/>
    </row>
    <row r="145" spans="1:1" x14ac:dyDescent="0.2">
      <c r="A145" s="18"/>
    </row>
    <row r="146" spans="1:1" x14ac:dyDescent="0.2">
      <c r="A146" s="18"/>
    </row>
    <row r="147" spans="1:1" x14ac:dyDescent="0.2">
      <c r="A147" s="18"/>
    </row>
    <row r="148" spans="1:1" x14ac:dyDescent="0.2">
      <c r="A148" s="18"/>
    </row>
    <row r="149" spans="1:1" x14ac:dyDescent="0.2">
      <c r="A149" s="18"/>
    </row>
    <row r="150" spans="1:1" x14ac:dyDescent="0.2">
      <c r="A150" s="18"/>
    </row>
    <row r="151" spans="1:1" x14ac:dyDescent="0.2">
      <c r="A151" s="18"/>
    </row>
    <row r="152" spans="1:1" x14ac:dyDescent="0.2">
      <c r="A152" s="18"/>
    </row>
    <row r="153" spans="1:1" x14ac:dyDescent="0.2">
      <c r="A153" s="18"/>
    </row>
    <row r="154" spans="1:1" x14ac:dyDescent="0.2">
      <c r="A154" s="18"/>
    </row>
    <row r="155" spans="1:1" x14ac:dyDescent="0.2">
      <c r="A155" s="18"/>
    </row>
    <row r="156" spans="1:1" x14ac:dyDescent="0.2">
      <c r="A156" s="18"/>
    </row>
    <row r="157" spans="1:1" x14ac:dyDescent="0.2">
      <c r="A157" s="18"/>
    </row>
    <row r="158" spans="1:1" x14ac:dyDescent="0.2">
      <c r="A158" s="18"/>
    </row>
    <row r="159" spans="1:1" x14ac:dyDescent="0.2">
      <c r="A159" s="18"/>
    </row>
    <row r="160" spans="1:1" x14ac:dyDescent="0.2">
      <c r="A160" s="18"/>
    </row>
    <row r="161" spans="1:1" x14ac:dyDescent="0.2">
      <c r="A161" s="18"/>
    </row>
    <row r="162" spans="1:1" x14ac:dyDescent="0.2">
      <c r="A162" s="18"/>
    </row>
    <row r="163" spans="1:1" x14ac:dyDescent="0.2">
      <c r="A163" s="18"/>
    </row>
    <row r="164" spans="1:1" x14ac:dyDescent="0.2">
      <c r="A164" s="18"/>
    </row>
    <row r="165" spans="1:1" x14ac:dyDescent="0.2">
      <c r="A165" s="18"/>
    </row>
    <row r="166" spans="1:1" x14ac:dyDescent="0.2">
      <c r="A166" s="18"/>
    </row>
    <row r="167" spans="1:1" x14ac:dyDescent="0.2">
      <c r="A167" s="18"/>
    </row>
    <row r="168" spans="1:1" x14ac:dyDescent="0.2">
      <c r="A168" s="18"/>
    </row>
    <row r="169" spans="1:1" x14ac:dyDescent="0.2">
      <c r="A169" s="18"/>
    </row>
    <row r="170" spans="1:1" x14ac:dyDescent="0.2">
      <c r="A170" s="18"/>
    </row>
    <row r="171" spans="1:1" x14ac:dyDescent="0.2">
      <c r="A171" s="18"/>
    </row>
    <row r="172" spans="1:1" x14ac:dyDescent="0.2">
      <c r="A172" s="18"/>
    </row>
    <row r="173" spans="1:1" x14ac:dyDescent="0.2">
      <c r="A173" s="18"/>
    </row>
    <row r="174" spans="1:1" x14ac:dyDescent="0.2">
      <c r="A174" s="18"/>
    </row>
    <row r="175" spans="1:1" x14ac:dyDescent="0.2">
      <c r="A175" s="18"/>
    </row>
    <row r="176" spans="1:1" x14ac:dyDescent="0.2">
      <c r="A176" s="18"/>
    </row>
    <row r="177" spans="1:1" x14ac:dyDescent="0.2">
      <c r="A177" s="18"/>
    </row>
    <row r="178" spans="1:1" x14ac:dyDescent="0.2">
      <c r="A178" s="18"/>
    </row>
    <row r="179" spans="1:1" x14ac:dyDescent="0.2">
      <c r="A179" s="18"/>
    </row>
    <row r="180" spans="1:1" x14ac:dyDescent="0.2">
      <c r="A180" s="18"/>
    </row>
    <row r="181" spans="1:1" x14ac:dyDescent="0.2">
      <c r="A181" s="18"/>
    </row>
    <row r="182" spans="1:1" x14ac:dyDescent="0.2">
      <c r="A182" s="18"/>
    </row>
    <row r="183" spans="1:1" x14ac:dyDescent="0.2">
      <c r="A183" s="18"/>
    </row>
    <row r="184" spans="1:1" x14ac:dyDescent="0.2">
      <c r="A184" s="18"/>
    </row>
    <row r="185" spans="1:1" x14ac:dyDescent="0.2">
      <c r="A185" s="18"/>
    </row>
    <row r="186" spans="1:1" x14ac:dyDescent="0.2">
      <c r="A186" s="18"/>
    </row>
    <row r="187" spans="1:1" x14ac:dyDescent="0.2">
      <c r="A187" s="18"/>
    </row>
    <row r="188" spans="1:1" x14ac:dyDescent="0.2">
      <c r="A188" s="18"/>
    </row>
    <row r="189" spans="1:1" x14ac:dyDescent="0.2">
      <c r="A189" s="18"/>
    </row>
    <row r="190" spans="1:1" x14ac:dyDescent="0.2">
      <c r="A190" s="18"/>
    </row>
    <row r="191" spans="1:1" x14ac:dyDescent="0.2">
      <c r="A191" s="18"/>
    </row>
    <row r="192" spans="1:1" x14ac:dyDescent="0.2">
      <c r="A192" s="18"/>
    </row>
    <row r="193" spans="1:1" x14ac:dyDescent="0.2">
      <c r="A193" s="18"/>
    </row>
    <row r="194" spans="1:1" x14ac:dyDescent="0.2">
      <c r="A194" s="18"/>
    </row>
    <row r="195" spans="1:1" x14ac:dyDescent="0.2">
      <c r="A195" s="18"/>
    </row>
    <row r="196" spans="1:1" x14ac:dyDescent="0.2">
      <c r="A196" s="18"/>
    </row>
    <row r="197" spans="1:1" x14ac:dyDescent="0.2">
      <c r="A197" s="18"/>
    </row>
    <row r="198" spans="1:1" x14ac:dyDescent="0.2">
      <c r="A198" s="18"/>
    </row>
    <row r="199" spans="1:1" x14ac:dyDescent="0.2">
      <c r="A199" s="18"/>
    </row>
    <row r="200" spans="1:1" x14ac:dyDescent="0.2">
      <c r="A200" s="18"/>
    </row>
    <row r="201" spans="1:1" x14ac:dyDescent="0.2">
      <c r="A201" s="18"/>
    </row>
    <row r="202" spans="1:1" x14ac:dyDescent="0.2">
      <c r="A202" s="18"/>
    </row>
    <row r="203" spans="1:1" x14ac:dyDescent="0.2">
      <c r="A203" s="18"/>
    </row>
    <row r="204" spans="1:1" x14ac:dyDescent="0.2">
      <c r="A204" s="18"/>
    </row>
    <row r="205" spans="1:1" x14ac:dyDescent="0.2">
      <c r="A205" s="18"/>
    </row>
    <row r="206" spans="1:1" x14ac:dyDescent="0.2">
      <c r="A206" s="18"/>
    </row>
    <row r="207" spans="1:1" x14ac:dyDescent="0.2">
      <c r="A207" s="18"/>
    </row>
    <row r="208" spans="1:1" x14ac:dyDescent="0.2">
      <c r="A208" s="18"/>
    </row>
    <row r="209" spans="1:1" x14ac:dyDescent="0.2">
      <c r="A209" s="18"/>
    </row>
    <row r="210" spans="1:1" x14ac:dyDescent="0.2">
      <c r="A210" s="18"/>
    </row>
    <row r="211" spans="1:1" x14ac:dyDescent="0.2">
      <c r="A211" s="18"/>
    </row>
    <row r="212" spans="1:1" x14ac:dyDescent="0.2">
      <c r="A212" s="18"/>
    </row>
    <row r="213" spans="1:1" x14ac:dyDescent="0.2">
      <c r="A213" s="18"/>
    </row>
    <row r="214" spans="1:1" x14ac:dyDescent="0.2">
      <c r="A214" s="18"/>
    </row>
    <row r="215" spans="1:1" x14ac:dyDescent="0.2">
      <c r="A215" s="18"/>
    </row>
    <row r="216" spans="1:1" x14ac:dyDescent="0.2">
      <c r="A216" s="18"/>
    </row>
    <row r="217" spans="1:1" x14ac:dyDescent="0.2">
      <c r="A217" s="18"/>
    </row>
    <row r="218" spans="1:1" x14ac:dyDescent="0.2">
      <c r="A218" s="18"/>
    </row>
    <row r="219" spans="1:1" x14ac:dyDescent="0.2">
      <c r="A219" s="18"/>
    </row>
    <row r="220" spans="1:1" x14ac:dyDescent="0.2">
      <c r="A220" s="18"/>
    </row>
    <row r="221" spans="1:1" x14ac:dyDescent="0.2">
      <c r="A221" s="18"/>
    </row>
    <row r="222" spans="1:1" x14ac:dyDescent="0.2">
      <c r="A222" s="18"/>
    </row>
    <row r="223" spans="1:1" x14ac:dyDescent="0.2">
      <c r="A223" s="18"/>
    </row>
    <row r="224" spans="1:1" x14ac:dyDescent="0.2">
      <c r="A224" s="18"/>
    </row>
    <row r="225" spans="1:1" x14ac:dyDescent="0.2">
      <c r="A225" s="18"/>
    </row>
    <row r="226" spans="1:1" x14ac:dyDescent="0.2">
      <c r="A226" s="18"/>
    </row>
    <row r="227" spans="1:1" x14ac:dyDescent="0.2">
      <c r="A227" s="18"/>
    </row>
    <row r="228" spans="1:1" x14ac:dyDescent="0.2">
      <c r="A228" s="18"/>
    </row>
    <row r="229" spans="1:1" x14ac:dyDescent="0.2">
      <c r="A229" s="18"/>
    </row>
    <row r="230" spans="1:1" x14ac:dyDescent="0.2">
      <c r="A230" s="18"/>
    </row>
    <row r="231" spans="1:1" x14ac:dyDescent="0.2">
      <c r="A231" s="18"/>
    </row>
    <row r="232" spans="1:1" x14ac:dyDescent="0.2">
      <c r="A232" s="18"/>
    </row>
    <row r="233" spans="1:1" x14ac:dyDescent="0.2">
      <c r="A233" s="18"/>
    </row>
    <row r="234" spans="1:1" x14ac:dyDescent="0.2">
      <c r="A234" s="18"/>
    </row>
    <row r="235" spans="1:1" x14ac:dyDescent="0.2">
      <c r="A235" s="18"/>
    </row>
    <row r="236" spans="1:1" x14ac:dyDescent="0.2">
      <c r="A236" s="18"/>
    </row>
    <row r="237" spans="1:1" x14ac:dyDescent="0.2">
      <c r="A237" s="18"/>
    </row>
    <row r="238" spans="1:1" x14ac:dyDescent="0.2">
      <c r="A238" s="18"/>
    </row>
    <row r="239" spans="1:1" x14ac:dyDescent="0.2">
      <c r="A239" s="18"/>
    </row>
    <row r="240" spans="1:1" x14ac:dyDescent="0.2">
      <c r="A240" s="18"/>
    </row>
    <row r="241" spans="1:1" x14ac:dyDescent="0.2">
      <c r="A241" s="18"/>
    </row>
    <row r="242" spans="1:1" x14ac:dyDescent="0.2">
      <c r="A242" s="18"/>
    </row>
    <row r="243" spans="1:1" x14ac:dyDescent="0.2">
      <c r="A243" s="18"/>
    </row>
    <row r="244" spans="1:1" x14ac:dyDescent="0.2">
      <c r="A244" s="18"/>
    </row>
    <row r="245" spans="1:1" x14ac:dyDescent="0.2">
      <c r="A245" s="18"/>
    </row>
    <row r="246" spans="1:1" x14ac:dyDescent="0.2">
      <c r="A246" s="18"/>
    </row>
    <row r="247" spans="1:1" x14ac:dyDescent="0.2">
      <c r="A247" s="18"/>
    </row>
    <row r="248" spans="1:1" x14ac:dyDescent="0.2">
      <c r="A248" s="18"/>
    </row>
    <row r="249" spans="1:1" x14ac:dyDescent="0.2">
      <c r="A249" s="18"/>
    </row>
    <row r="250" spans="1:1" x14ac:dyDescent="0.2">
      <c r="A250" s="18"/>
    </row>
    <row r="251" spans="1:1" x14ac:dyDescent="0.2">
      <c r="A251" s="18"/>
    </row>
    <row r="252" spans="1:1" x14ac:dyDescent="0.2">
      <c r="A252" s="18"/>
    </row>
    <row r="253" spans="1:1" x14ac:dyDescent="0.2">
      <c r="A253" s="18"/>
    </row>
    <row r="254" spans="1:1" x14ac:dyDescent="0.2">
      <c r="A254" s="18"/>
    </row>
    <row r="255" spans="1:1" x14ac:dyDescent="0.2">
      <c r="A255" s="18"/>
    </row>
    <row r="256" spans="1:1" x14ac:dyDescent="0.2">
      <c r="A256" s="18"/>
    </row>
    <row r="257" spans="1:1" x14ac:dyDescent="0.2">
      <c r="A257" s="18"/>
    </row>
    <row r="258" spans="1:1" x14ac:dyDescent="0.2">
      <c r="A258" s="18"/>
    </row>
    <row r="259" spans="1:1" x14ac:dyDescent="0.2">
      <c r="A259" s="18"/>
    </row>
    <row r="260" spans="1:1" x14ac:dyDescent="0.2">
      <c r="A260" s="18"/>
    </row>
    <row r="261" spans="1:1" x14ac:dyDescent="0.2">
      <c r="A261" s="18"/>
    </row>
    <row r="262" spans="1:1" x14ac:dyDescent="0.2">
      <c r="A262" s="18"/>
    </row>
    <row r="263" spans="1:1" x14ac:dyDescent="0.2">
      <c r="A263" s="18"/>
    </row>
    <row r="264" spans="1:1" x14ac:dyDescent="0.2">
      <c r="A264" s="18"/>
    </row>
    <row r="265" spans="1:1" x14ac:dyDescent="0.2">
      <c r="A265" s="18"/>
    </row>
    <row r="266" spans="1:1" x14ac:dyDescent="0.2">
      <c r="A266" s="18"/>
    </row>
    <row r="267" spans="1:1" x14ac:dyDescent="0.2">
      <c r="A267" s="18"/>
    </row>
    <row r="268" spans="1:1" x14ac:dyDescent="0.2">
      <c r="A268" s="18"/>
    </row>
    <row r="269" spans="1:1" x14ac:dyDescent="0.2">
      <c r="A269" s="18"/>
    </row>
    <row r="270" spans="1:1" x14ac:dyDescent="0.2">
      <c r="A270" s="18"/>
    </row>
    <row r="271" spans="1:1" x14ac:dyDescent="0.2">
      <c r="A271" s="18"/>
    </row>
    <row r="272" spans="1:1" x14ac:dyDescent="0.2">
      <c r="A272" s="18"/>
    </row>
    <row r="273" spans="1:1" x14ac:dyDescent="0.2">
      <c r="A273" s="18"/>
    </row>
    <row r="274" spans="1:1" x14ac:dyDescent="0.2">
      <c r="A274" s="18"/>
    </row>
    <row r="275" spans="1:1" x14ac:dyDescent="0.2">
      <c r="A275" s="18"/>
    </row>
    <row r="276" spans="1:1" x14ac:dyDescent="0.2">
      <c r="A276" s="18"/>
    </row>
    <row r="277" spans="1:1" x14ac:dyDescent="0.2">
      <c r="A277" s="18"/>
    </row>
    <row r="278" spans="1:1" x14ac:dyDescent="0.2">
      <c r="A278" s="18"/>
    </row>
    <row r="279" spans="1:1" x14ac:dyDescent="0.2">
      <c r="A279" s="18"/>
    </row>
    <row r="280" spans="1:1" x14ac:dyDescent="0.2">
      <c r="A280" s="18"/>
    </row>
    <row r="281" spans="1:1" x14ac:dyDescent="0.2">
      <c r="A281" s="18"/>
    </row>
    <row r="282" spans="1:1" x14ac:dyDescent="0.2">
      <c r="A282" s="18"/>
    </row>
    <row r="283" spans="1:1" x14ac:dyDescent="0.2">
      <c r="A283" s="18"/>
    </row>
    <row r="284" spans="1:1" x14ac:dyDescent="0.2">
      <c r="A284" s="18"/>
    </row>
    <row r="285" spans="1:1" x14ac:dyDescent="0.2">
      <c r="A285" s="18"/>
    </row>
    <row r="286" spans="1:1" x14ac:dyDescent="0.2">
      <c r="A286" s="18"/>
    </row>
    <row r="287" spans="1:1" x14ac:dyDescent="0.2">
      <c r="A287" s="18"/>
    </row>
    <row r="288" spans="1:1" x14ac:dyDescent="0.2">
      <c r="A288" s="18"/>
    </row>
    <row r="289" spans="1:1" x14ac:dyDescent="0.2">
      <c r="A289" s="18"/>
    </row>
    <row r="290" spans="1:1" x14ac:dyDescent="0.2">
      <c r="A290" s="18"/>
    </row>
    <row r="291" spans="1:1" x14ac:dyDescent="0.2">
      <c r="A291" s="18"/>
    </row>
    <row r="292" spans="1:1" x14ac:dyDescent="0.2">
      <c r="A292" s="18"/>
    </row>
    <row r="293" spans="1:1" x14ac:dyDescent="0.2">
      <c r="A293" s="18"/>
    </row>
    <row r="294" spans="1:1" x14ac:dyDescent="0.2">
      <c r="A294" s="18"/>
    </row>
    <row r="295" spans="1:1" x14ac:dyDescent="0.2">
      <c r="A295" s="18"/>
    </row>
    <row r="296" spans="1:1" x14ac:dyDescent="0.2">
      <c r="A296" s="18"/>
    </row>
    <row r="297" spans="1:1" x14ac:dyDescent="0.2">
      <c r="A297" s="18"/>
    </row>
    <row r="298" spans="1:1" x14ac:dyDescent="0.2">
      <c r="A298" s="18"/>
    </row>
    <row r="299" spans="1:1" x14ac:dyDescent="0.2">
      <c r="A299" s="18"/>
    </row>
    <row r="300" spans="1:1" x14ac:dyDescent="0.2">
      <c r="A300" s="18"/>
    </row>
    <row r="301" spans="1:1" x14ac:dyDescent="0.2">
      <c r="A301" s="18"/>
    </row>
    <row r="302" spans="1:1" x14ac:dyDescent="0.2">
      <c r="A302" s="18"/>
    </row>
    <row r="303" spans="1:1" x14ac:dyDescent="0.2">
      <c r="A303" s="18"/>
    </row>
    <row r="304" spans="1:1" x14ac:dyDescent="0.2">
      <c r="A304" s="18"/>
    </row>
    <row r="305" spans="1:1" x14ac:dyDescent="0.2">
      <c r="A305" s="18"/>
    </row>
    <row r="306" spans="1:1" x14ac:dyDescent="0.2">
      <c r="A306" s="18"/>
    </row>
    <row r="307" spans="1:1" x14ac:dyDescent="0.2">
      <c r="A307" s="18"/>
    </row>
    <row r="308" spans="1:1" x14ac:dyDescent="0.2">
      <c r="A308" s="18"/>
    </row>
    <row r="309" spans="1:1" x14ac:dyDescent="0.2">
      <c r="A309" s="18"/>
    </row>
    <row r="310" spans="1:1" x14ac:dyDescent="0.2">
      <c r="A310" s="18"/>
    </row>
    <row r="311" spans="1:1" x14ac:dyDescent="0.2">
      <c r="A311" s="18"/>
    </row>
    <row r="312" spans="1:1" x14ac:dyDescent="0.2">
      <c r="A312" s="18"/>
    </row>
    <row r="313" spans="1:1" x14ac:dyDescent="0.2">
      <c r="A313" s="18"/>
    </row>
    <row r="314" spans="1:1" x14ac:dyDescent="0.2">
      <c r="A314" s="18"/>
    </row>
    <row r="315" spans="1:1" x14ac:dyDescent="0.2">
      <c r="A315" s="18"/>
    </row>
    <row r="316" spans="1:1" x14ac:dyDescent="0.2">
      <c r="A316" s="18"/>
    </row>
    <row r="317" spans="1:1" x14ac:dyDescent="0.2">
      <c r="A317" s="18"/>
    </row>
    <row r="318" spans="1:1" x14ac:dyDescent="0.2">
      <c r="A318" s="18"/>
    </row>
    <row r="319" spans="1:1" x14ac:dyDescent="0.2">
      <c r="A319" s="18"/>
    </row>
    <row r="320" spans="1:1" x14ac:dyDescent="0.2">
      <c r="A320" s="18"/>
    </row>
    <row r="321" spans="1:1" x14ac:dyDescent="0.2">
      <c r="A321" s="18"/>
    </row>
    <row r="322" spans="1:1" x14ac:dyDescent="0.2">
      <c r="A322" s="18"/>
    </row>
    <row r="323" spans="1:1" x14ac:dyDescent="0.2">
      <c r="A323" s="18"/>
    </row>
    <row r="324" spans="1:1" x14ac:dyDescent="0.2">
      <c r="A324" s="18"/>
    </row>
    <row r="325" spans="1:1" x14ac:dyDescent="0.2">
      <c r="A325" s="18"/>
    </row>
    <row r="326" spans="1:1" x14ac:dyDescent="0.2">
      <c r="A326" s="18"/>
    </row>
    <row r="327" spans="1:1" x14ac:dyDescent="0.2">
      <c r="A327" s="18"/>
    </row>
    <row r="328" spans="1:1" x14ac:dyDescent="0.2">
      <c r="A328" s="18"/>
    </row>
    <row r="329" spans="1:1" x14ac:dyDescent="0.2">
      <c r="A329" s="18"/>
    </row>
    <row r="330" spans="1:1" x14ac:dyDescent="0.2">
      <c r="A330" s="18"/>
    </row>
    <row r="331" spans="1:1" x14ac:dyDescent="0.2">
      <c r="A331" s="18"/>
    </row>
    <row r="332" spans="1:1" x14ac:dyDescent="0.2">
      <c r="A332" s="18"/>
    </row>
    <row r="333" spans="1:1" x14ac:dyDescent="0.2">
      <c r="A333" s="18"/>
    </row>
    <row r="334" spans="1:1" x14ac:dyDescent="0.2">
      <c r="A334" s="18"/>
    </row>
    <row r="335" spans="1:1" x14ac:dyDescent="0.2">
      <c r="A335" s="18"/>
    </row>
    <row r="336" spans="1:1" x14ac:dyDescent="0.2">
      <c r="A336" s="18"/>
    </row>
    <row r="337" spans="1:1" x14ac:dyDescent="0.2">
      <c r="A337" s="18"/>
    </row>
    <row r="338" spans="1:1" x14ac:dyDescent="0.2">
      <c r="A338" s="18"/>
    </row>
    <row r="339" spans="1:1" x14ac:dyDescent="0.2">
      <c r="A339" s="18"/>
    </row>
    <row r="340" spans="1:1" x14ac:dyDescent="0.2">
      <c r="A340" s="18"/>
    </row>
    <row r="341" spans="1:1" x14ac:dyDescent="0.2">
      <c r="A341" s="18"/>
    </row>
    <row r="342" spans="1:1" x14ac:dyDescent="0.2">
      <c r="A342" s="18"/>
    </row>
    <row r="343" spans="1:1" x14ac:dyDescent="0.2">
      <c r="A343" s="18"/>
    </row>
    <row r="344" spans="1:1" x14ac:dyDescent="0.2">
      <c r="A344" s="18"/>
    </row>
    <row r="345" spans="1:1" x14ac:dyDescent="0.2">
      <c r="A345" s="18"/>
    </row>
    <row r="346" spans="1:1" x14ac:dyDescent="0.2">
      <c r="A346" s="18"/>
    </row>
    <row r="347" spans="1:1" x14ac:dyDescent="0.2">
      <c r="A347" s="18"/>
    </row>
    <row r="348" spans="1:1" x14ac:dyDescent="0.2">
      <c r="A348" s="18"/>
    </row>
    <row r="349" spans="1:1" x14ac:dyDescent="0.2">
      <c r="A349" s="18"/>
    </row>
    <row r="350" spans="1:1" x14ac:dyDescent="0.2">
      <c r="A350" s="18"/>
    </row>
    <row r="351" spans="1:1" x14ac:dyDescent="0.2">
      <c r="A351" s="18"/>
    </row>
    <row r="352" spans="1:1" x14ac:dyDescent="0.2">
      <c r="A352" s="18"/>
    </row>
    <row r="353" spans="1:1" x14ac:dyDescent="0.2">
      <c r="A353" s="18"/>
    </row>
    <row r="354" spans="1:1" x14ac:dyDescent="0.2">
      <c r="A354" s="18"/>
    </row>
    <row r="355" spans="1:1" x14ac:dyDescent="0.2">
      <c r="A355" s="18"/>
    </row>
    <row r="356" spans="1:1" x14ac:dyDescent="0.2">
      <c r="A356" s="18"/>
    </row>
  </sheetData>
  <mergeCells count="5">
    <mergeCell ref="A20:B20"/>
    <mergeCell ref="A16:B16"/>
    <mergeCell ref="A3:B3"/>
    <mergeCell ref="A6:B6"/>
    <mergeCell ref="A11:B11"/>
  </mergeCells>
  <phoneticPr fontId="25" type="noConversion"/>
  <hyperlinks>
    <hyperlink ref="B7" location="'2-1'!A1" display="Volunteer rate during the four weeks by nationality and gender" xr:uid="{44627A33-4D2A-404D-9291-52504BB84711}"/>
    <hyperlink ref="B8" location="'2-2'!A1" display="Volunteer rate during the four weeks by nationality and gender and educational level" xr:uid="{2D41D140-AE47-450D-A1DF-40F6AC8BAE34}"/>
    <hyperlink ref="A15:B15" location="'3-4'!A1" display="3-4" xr:uid="{3F40A5B5-6257-4D94-890A-E1464128EFE6}"/>
    <hyperlink ref="A5:B5" location="'1'!A1" display="'1'!A1" xr:uid="{2EC3C587-2AB5-4C7E-8823-2745EC081146}"/>
    <hyperlink ref="B5" location="'1'!A1" display="'1'!A1" xr:uid="{0F3841B3-56DB-4C15-B4B4-97A1EAC24EE0}"/>
    <hyperlink ref="A13:B13" location="'3-2'!A1" display="3-2" xr:uid="{75660477-999F-4EFC-86FC-BBCB5D14FB58}"/>
    <hyperlink ref="A18" location="'7-5'!A1" display="5-7" xr:uid="{CB8150FA-3BC4-4967-B049-769B29069D30}"/>
    <hyperlink ref="A18:B18" location="'4-2'!A1" display="4-2" xr:uid="{4C36FA3D-E235-4727-B8D7-365B16FDAEE3}"/>
    <hyperlink ref="B18" location="'4-2'!A1" display="Average volunteer hours by nationality and gender and Main Groups of Occupations (Hours)" xr:uid="{43B2180F-54DD-4C06-907C-AC9E980B6349}"/>
    <hyperlink ref="A21:B21" location="'5-1'!A1" display="5-1" xr:uid="{47C11FCE-38CF-4D96-A4AA-94366609A841}"/>
    <hyperlink ref="A22:B22" location="'5-2'!A1" display="5-2" xr:uid="{ACC11011-5094-4EE5-A1B4-252524831D69}"/>
    <hyperlink ref="A22:A23" location="'5-2'!A1" display="2-5" xr:uid="{0BB22E7C-A89F-4CDB-9669-017E09691CD9}"/>
    <hyperlink ref="A24" location="'5-2'!A1" display="2-5" xr:uid="{04399232-0C65-4287-B224-5E1C94AE90E4}"/>
    <hyperlink ref="B17" location="'6-1'!A1" display="متوسط ​​ساعات العمل التطوعي حسب الجنسية والجنس (بالساعات) " xr:uid="{F25F9DF5-A805-4060-9BA1-B66A4E9E2B09}"/>
    <hyperlink ref="A17" location="'7-5'!A1" display="5-7" xr:uid="{71E1EBB4-9391-4A45-8387-2ECE2305395F}"/>
    <hyperlink ref="B12" location="'3-1'!A1" display="التوزيع النسبي للاعمال التطوعية  حسب الجنسية والجنس ونوع التطوع  (%)" xr:uid="{8F80FEF5-8A6E-44DE-AC81-2D9762D5E4E3}"/>
    <hyperlink ref="B13" location="'3-2'!A1" display="Percentage distribution of volunteer works by nationality and gender and Main Groups of Occupations (%)" xr:uid="{10F354E7-6B66-4B83-AD48-5BA32885E18F}"/>
    <hyperlink ref="B15" location="'3-4'!A1" display="Percentage distribution of volunteer works by nationality and gender and sector (%)" xr:uid="{F524594C-B900-4FB6-919B-7E750E5CC61E}"/>
    <hyperlink ref="B19" location="'6-3'!A1" display="متوسط ​​ساعات العمل التطوعي حسب الجنسية والجنس ونوع التطوع  (بالساعات) " xr:uid="{A98E3C50-C1DF-42E1-8AC5-2DD258AB724B}"/>
    <hyperlink ref="B21" location="'5-1'!A1" display="Opinions of Heads of Households (15 years and older) by nationality and sex and reasons for volunteering " xr:uid="{CBF11D50-488A-4E68-9085-D0EAB4C70B1B}"/>
    <hyperlink ref="B22" location="'5-2'!A1" display=" Opinions of Heads of Households (15 years and older) by nationality and sex and Reasons for not volunteering  " xr:uid="{6C3DC232-1A2A-4DCF-A686-CBA445ED6D03}"/>
    <hyperlink ref="B23" location="'7-3'!A1" display="    التوزيع النسبي للرائس الاسر السعوديين ( 15 سنة فأكثر ) الذين أجابوا في قسم الآراء ( % )  ( اختيار واحد)                                               " xr:uid="{E0C2C5C0-3B9E-4FCD-AB3A-60CF1C066289}"/>
    <hyperlink ref="B24" location="'7-4'!A1" display="      التوزيع النسبي للرائس الاسر  (سعودي ,عير سعودي) ( 15 سنة فأكثر ) الذين أجابوا في قسم الآراء ( % )  ( اختيار واحد)              " xr:uid="{4D41B233-A924-43BE-9825-13BEB6838DD3}"/>
    <hyperlink ref="A7" location="'2-1'!A1" display="2-1" xr:uid="{6507A47B-BB69-4D83-BFD9-458836D4765C}"/>
    <hyperlink ref="A8" location="'2-2'!A1" display="2-2" xr:uid="{5D467A5B-AE9A-49FD-8E4F-C5FCF51AD725}"/>
    <hyperlink ref="B9" location="'2-3'!A1" display="Volunteer rate during the 12 months by Nationality and Gender and Age Group" xr:uid="{93001F35-BBDC-4468-822C-AB68FE7800EA}"/>
    <hyperlink ref="A9" location="'2-3'!A1" display="2-3" xr:uid="{82D4190E-14F5-4A3E-9524-2E9802FCA9D2}"/>
    <hyperlink ref="A10:B10" location="'2-4'!A1" display="2-4" xr:uid="{12D4BD9C-BA9B-4089-A144-795494AD17D6}"/>
    <hyperlink ref="A12" location="'3-1'!A1" display="3-1" xr:uid="{501EA484-56FD-4C08-BEB5-CB74FF96FB39}"/>
    <hyperlink ref="A13" location="'3-2'!A1" display="3-2" xr:uid="{7E85BB2F-E480-46D8-8DB1-A03AC97BD708}"/>
    <hyperlink ref="A12:B12" location="'3-1'!A1" display="3-1" xr:uid="{59E19DBC-4B68-48F2-B501-BC64C9DFDBE6}"/>
    <hyperlink ref="A17:B17" location="'4-1'!A1" display="4-1" xr:uid="{0B02B995-62A7-4D74-8409-FE6B1FD35DB4}"/>
    <hyperlink ref="A19:B19" location="'4-3'!A1" display="4-3" xr:uid="{985AE4A9-7993-4564-886A-EFEB804BD5D3}"/>
    <hyperlink ref="A23:B23" location="'5-3'!A1" display="5-3" xr:uid="{4A428172-897D-46A9-BC99-3D5D94E6BC2F}"/>
    <hyperlink ref="A24:B24" location="'5-4'!A1" display="5-4" xr:uid="{C0097857-00C7-4831-9FC3-D377BEAC6920}"/>
    <hyperlink ref="B14" location="'3-3'!A1" display="Percentage distribution of volunteer works by nationality and sex and aggregate economic activity (%)" xr:uid="{B2DB92F3-96A3-4FD9-8457-658A612A5F9E}"/>
    <hyperlink ref="A14:B14" location="'3-3'!A1" display="3-3" xr:uid="{B5A94A30-0499-46DF-B495-9F1B1EE81576}"/>
  </hyperlinks>
  <pageMargins left="0.7" right="0.7" top="0.75" bottom="0.75" header="0.3" footer="0.3"/>
  <pageSetup paperSize="9" scale="26"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BCE2C-F695-44CF-8A7D-C7C14514F087}">
  <dimension ref="A1:AC17"/>
  <sheetViews>
    <sheetView showGridLines="0" view="pageBreakPreview" zoomScale="60" zoomScaleNormal="100" workbookViewId="0">
      <selection activeCell="J47" sqref="J47"/>
    </sheetView>
  </sheetViews>
  <sheetFormatPr defaultColWidth="8.75" defaultRowHeight="14.25" x14ac:dyDescent="0.2"/>
  <cols>
    <col min="1" max="1" width="36.875" style="16" customWidth="1"/>
    <col min="2" max="10" width="13.75" style="16" customWidth="1"/>
    <col min="11" max="11" width="19.125" style="16" bestFit="1" customWidth="1"/>
    <col min="12" max="29" width="13.75" style="16" customWidth="1"/>
    <col min="30" max="30" width="0.125" style="16" customWidth="1"/>
    <col min="31" max="16384" width="8.75" style="16"/>
  </cols>
  <sheetData>
    <row r="1" spans="1:29" ht="21" customHeight="1" x14ac:dyDescent="0.2"/>
    <row r="2" spans="1:29" ht="21" customHeight="1" x14ac:dyDescent="0.2">
      <c r="A2" s="90" t="s">
        <v>166</v>
      </c>
      <c r="B2" s="90"/>
      <c r="C2" s="90"/>
    </row>
    <row r="3" spans="1:29" ht="21" customHeight="1" x14ac:dyDescent="0.2">
      <c r="A3" s="64"/>
    </row>
    <row r="4" spans="1:29" ht="21" customHeight="1" x14ac:dyDescent="0.2">
      <c r="A4" s="10" t="s">
        <v>0</v>
      </c>
      <c r="B4" s="113" t="s">
        <v>152</v>
      </c>
      <c r="C4" s="114"/>
      <c r="D4" s="114"/>
      <c r="E4" s="114"/>
      <c r="F4" s="114"/>
      <c r="G4" s="114"/>
      <c r="H4" s="114"/>
      <c r="I4" s="114"/>
      <c r="J4" s="114"/>
    </row>
    <row r="5" spans="1:29" ht="17.100000000000001" customHeight="1" x14ac:dyDescent="0.2">
      <c r="A5" s="52" t="s">
        <v>139</v>
      </c>
      <c r="B5" s="80" t="s">
        <v>0</v>
      </c>
    </row>
    <row r="6" spans="1:29" ht="21" customHeight="1" x14ac:dyDescent="0.2">
      <c r="A6" s="110" t="s">
        <v>63</v>
      </c>
      <c r="B6" s="91" t="s">
        <v>33</v>
      </c>
      <c r="C6" s="105"/>
      <c r="D6" s="105"/>
      <c r="E6" s="105"/>
      <c r="F6" s="105"/>
      <c r="G6" s="105"/>
      <c r="H6" s="105"/>
      <c r="I6" s="105"/>
      <c r="J6" s="106"/>
    </row>
    <row r="7" spans="1:29" ht="21" customHeight="1" x14ac:dyDescent="0.2">
      <c r="A7" s="117"/>
      <c r="B7" s="91" t="s">
        <v>14</v>
      </c>
      <c r="C7" s="105"/>
      <c r="D7" s="106"/>
      <c r="E7" s="91" t="s">
        <v>34</v>
      </c>
      <c r="F7" s="105"/>
      <c r="G7" s="106"/>
      <c r="H7" s="91" t="s">
        <v>17</v>
      </c>
      <c r="I7" s="105"/>
      <c r="J7" s="106"/>
    </row>
    <row r="8" spans="1:29" ht="21" customHeight="1" x14ac:dyDescent="0.2">
      <c r="A8" s="118"/>
      <c r="B8" s="2" t="s">
        <v>15</v>
      </c>
      <c r="C8" s="2" t="s">
        <v>16</v>
      </c>
      <c r="D8" s="2" t="s">
        <v>17</v>
      </c>
      <c r="E8" s="2" t="s">
        <v>15</v>
      </c>
      <c r="F8" s="2" t="s">
        <v>16</v>
      </c>
      <c r="G8" s="2" t="s">
        <v>17</v>
      </c>
      <c r="H8" s="2" t="s">
        <v>15</v>
      </c>
      <c r="I8" s="2" t="s">
        <v>16</v>
      </c>
      <c r="J8" s="2" t="s">
        <v>17</v>
      </c>
    </row>
    <row r="9" spans="1:29" ht="19.5" customHeight="1" x14ac:dyDescent="0.2">
      <c r="A9" s="47" t="s">
        <v>115</v>
      </c>
      <c r="B9" s="68">
        <v>41.472809144440596</v>
      </c>
      <c r="C9" s="68">
        <v>35.705864570737603</v>
      </c>
      <c r="D9" s="68">
        <v>39.660348677022469</v>
      </c>
      <c r="E9" s="68">
        <v>32.052524409989694</v>
      </c>
      <c r="F9" s="68">
        <v>10.57570645297343</v>
      </c>
      <c r="G9" s="68">
        <v>29.814411919831223</v>
      </c>
      <c r="H9" s="68">
        <v>36.476164451297663</v>
      </c>
      <c r="I9" s="68">
        <v>30.106427967296305</v>
      </c>
      <c r="J9" s="68">
        <v>35.094745316233826</v>
      </c>
      <c r="L9" s="27"/>
      <c r="M9" s="27"/>
      <c r="N9" s="27"/>
      <c r="O9" s="27"/>
      <c r="P9" s="27"/>
      <c r="Q9" s="27"/>
    </row>
    <row r="10" spans="1:29" ht="19.5" customHeight="1" x14ac:dyDescent="0.2">
      <c r="A10" s="46" t="s">
        <v>116</v>
      </c>
      <c r="B10" s="69">
        <v>8.4405957741600268</v>
      </c>
      <c r="C10" s="69">
        <v>9.3969165659008471</v>
      </c>
      <c r="D10" s="69">
        <v>8.7411524393140461</v>
      </c>
      <c r="E10" s="69">
        <v>8.0166576713605799</v>
      </c>
      <c r="F10" s="69">
        <v>24.277730915225643</v>
      </c>
      <c r="G10" s="69">
        <v>9.7112341772151911</v>
      </c>
      <c r="H10" s="69">
        <v>8.2157333489482696</v>
      </c>
      <c r="I10" s="69">
        <v>12.712620994267457</v>
      </c>
      <c r="J10" s="69">
        <v>9.1909835272058409</v>
      </c>
      <c r="L10" s="27"/>
      <c r="M10" s="27"/>
      <c r="N10" s="27"/>
      <c r="O10" s="27"/>
      <c r="P10" s="27"/>
      <c r="Q10" s="27"/>
    </row>
    <row r="11" spans="1:29" ht="19.5" customHeight="1" x14ac:dyDescent="0.2">
      <c r="A11" s="50" t="s">
        <v>117</v>
      </c>
      <c r="B11" s="68">
        <v>48.110841704191202</v>
      </c>
      <c r="C11" s="68">
        <v>54.897218863361552</v>
      </c>
      <c r="D11" s="68">
        <v>50.243693886276183</v>
      </c>
      <c r="E11" s="68">
        <v>49.431455767626709</v>
      </c>
      <c r="F11" s="68">
        <v>65.146562631800933</v>
      </c>
      <c r="G11" s="68">
        <v>51.069136779184241</v>
      </c>
      <c r="H11" s="68">
        <v>48.811313020904493</v>
      </c>
      <c r="I11" s="68">
        <v>57.180951038436234</v>
      </c>
      <c r="J11" s="68">
        <v>50.626455317609533</v>
      </c>
      <c r="K11" s="72"/>
      <c r="L11" s="27"/>
      <c r="M11" s="27"/>
      <c r="N11" s="27"/>
      <c r="O11" s="27"/>
      <c r="P11" s="27"/>
      <c r="Q11" s="27"/>
    </row>
    <row r="12" spans="1:29" ht="19.5" customHeight="1" x14ac:dyDescent="0.2">
      <c r="A12" s="51" t="s">
        <v>62</v>
      </c>
      <c r="B12" s="69">
        <v>0</v>
      </c>
      <c r="C12" s="69">
        <v>0</v>
      </c>
      <c r="D12" s="69">
        <v>0</v>
      </c>
      <c r="E12" s="69">
        <v>10.499362151023012</v>
      </c>
      <c r="F12" s="69">
        <v>0</v>
      </c>
      <c r="G12" s="69">
        <v>9.4052171237693383</v>
      </c>
      <c r="H12" s="69">
        <v>5.5690017501740412</v>
      </c>
      <c r="I12" s="69">
        <v>0</v>
      </c>
      <c r="J12" s="69">
        <v>4.3612397650091967</v>
      </c>
      <c r="K12" s="73"/>
      <c r="L12" s="27"/>
      <c r="M12" s="27"/>
      <c r="N12" s="27"/>
      <c r="O12" s="27"/>
      <c r="P12" s="27"/>
      <c r="Q12" s="27"/>
    </row>
    <row r="13" spans="1:29" ht="19.5" customHeight="1" x14ac:dyDescent="0.2">
      <c r="A13" s="50" t="s">
        <v>57</v>
      </c>
      <c r="B13" s="68">
        <v>1.9757533772081746</v>
      </c>
      <c r="C13" s="68">
        <v>0</v>
      </c>
      <c r="D13" s="68">
        <v>1.3548049973872975</v>
      </c>
      <c r="E13" s="68">
        <v>0</v>
      </c>
      <c r="F13" s="68">
        <v>0</v>
      </c>
      <c r="G13" s="68">
        <v>0</v>
      </c>
      <c r="H13" s="68">
        <v>0.9277874286755281</v>
      </c>
      <c r="I13" s="68">
        <v>0</v>
      </c>
      <c r="J13" s="68">
        <v>0.72657607394159884</v>
      </c>
      <c r="K13" s="28"/>
      <c r="L13" s="27"/>
      <c r="M13" s="27"/>
      <c r="N13" s="27"/>
      <c r="O13" s="27"/>
      <c r="P13" s="27"/>
      <c r="Q13" s="27"/>
    </row>
    <row r="14" spans="1:29" ht="20.25" x14ac:dyDescent="0.2">
      <c r="A14" s="6" t="s">
        <v>17</v>
      </c>
      <c r="B14" s="7">
        <v>100</v>
      </c>
      <c r="C14" s="7">
        <v>100</v>
      </c>
      <c r="D14" s="7">
        <v>100</v>
      </c>
      <c r="E14" s="7">
        <v>100</v>
      </c>
      <c r="F14" s="7">
        <v>100</v>
      </c>
      <c r="G14" s="7">
        <v>100</v>
      </c>
      <c r="H14" s="7">
        <v>100</v>
      </c>
      <c r="I14" s="7">
        <v>100</v>
      </c>
      <c r="J14" s="7">
        <v>100</v>
      </c>
      <c r="L14" s="27"/>
      <c r="M14" s="27"/>
      <c r="N14" s="27"/>
      <c r="O14" s="27"/>
      <c r="P14" s="27"/>
      <c r="Q14" s="27"/>
    </row>
    <row r="15" spans="1:29" ht="21" x14ac:dyDescent="0.2">
      <c r="A15" s="54" t="s">
        <v>31</v>
      </c>
      <c r="B15" s="26"/>
      <c r="C15" s="26"/>
      <c r="D15" s="11" t="s">
        <v>0</v>
      </c>
      <c r="E15" s="11" t="s">
        <v>0</v>
      </c>
      <c r="F15" s="11" t="s">
        <v>0</v>
      </c>
      <c r="G15" s="11" t="s">
        <v>0</v>
      </c>
      <c r="H15" s="11" t="s">
        <v>0</v>
      </c>
      <c r="I15" s="11" t="s">
        <v>0</v>
      </c>
      <c r="J15" s="11" t="s">
        <v>0</v>
      </c>
      <c r="K15" s="11"/>
      <c r="L15" s="11" t="s">
        <v>0</v>
      </c>
      <c r="M15" s="11" t="s">
        <v>0</v>
      </c>
      <c r="N15" s="11" t="s">
        <v>0</v>
      </c>
      <c r="O15" s="11" t="s">
        <v>0</v>
      </c>
      <c r="P15" s="11" t="s">
        <v>0</v>
      </c>
      <c r="Q15" s="11" t="s">
        <v>0</v>
      </c>
      <c r="R15" s="11" t="s">
        <v>0</v>
      </c>
      <c r="S15" s="11" t="s">
        <v>0</v>
      </c>
      <c r="T15" s="11" t="s">
        <v>0</v>
      </c>
      <c r="U15" s="11" t="s">
        <v>0</v>
      </c>
      <c r="V15" s="11" t="s">
        <v>0</v>
      </c>
      <c r="W15" s="11" t="s">
        <v>0</v>
      </c>
      <c r="X15" s="11" t="s">
        <v>0</v>
      </c>
      <c r="Y15" s="11" t="s">
        <v>0</v>
      </c>
      <c r="Z15" s="11" t="s">
        <v>0</v>
      </c>
      <c r="AA15" s="11" t="s">
        <v>0</v>
      </c>
      <c r="AB15" s="11" t="s">
        <v>0</v>
      </c>
      <c r="AC15" s="11" t="s">
        <v>0</v>
      </c>
    </row>
    <row r="16" spans="1:29" ht="21.95" customHeight="1" x14ac:dyDescent="0.2">
      <c r="A16" s="54" t="s">
        <v>118</v>
      </c>
      <c r="B16" s="11"/>
      <c r="C16" s="11"/>
      <c r="D16" s="11"/>
      <c r="E16" s="11"/>
      <c r="F16" s="11" t="s">
        <v>0</v>
      </c>
      <c r="G16" s="11" t="s">
        <v>0</v>
      </c>
      <c r="H16" s="11" t="s">
        <v>0</v>
      </c>
      <c r="I16" s="11" t="s">
        <v>0</v>
      </c>
      <c r="J16" s="11" t="s">
        <v>0</v>
      </c>
      <c r="K16" s="11"/>
      <c r="L16" s="11" t="s">
        <v>0</v>
      </c>
      <c r="M16" s="11" t="s">
        <v>0</v>
      </c>
      <c r="N16" s="11" t="s">
        <v>0</v>
      </c>
      <c r="O16" s="11" t="s">
        <v>0</v>
      </c>
      <c r="P16" s="11" t="s">
        <v>0</v>
      </c>
      <c r="Q16" s="11" t="s">
        <v>0</v>
      </c>
      <c r="R16" s="11" t="s">
        <v>0</v>
      </c>
      <c r="S16" s="11" t="s">
        <v>0</v>
      </c>
      <c r="T16" s="11" t="s">
        <v>0</v>
      </c>
      <c r="U16" s="11" t="s">
        <v>0</v>
      </c>
      <c r="V16" s="11" t="s">
        <v>0</v>
      </c>
      <c r="W16" s="11" t="s">
        <v>0</v>
      </c>
      <c r="X16" s="11" t="s">
        <v>0</v>
      </c>
      <c r="Y16" s="11" t="s">
        <v>0</v>
      </c>
      <c r="Z16" s="11" t="s">
        <v>0</v>
      </c>
      <c r="AA16" s="11" t="s">
        <v>0</v>
      </c>
      <c r="AB16" s="11" t="s">
        <v>0</v>
      </c>
      <c r="AC16" s="11" t="s">
        <v>0</v>
      </c>
    </row>
    <row r="17" spans="1:1" ht="21" customHeight="1" x14ac:dyDescent="0.2">
      <c r="A17" s="54" t="s">
        <v>119</v>
      </c>
    </row>
  </sheetData>
  <mergeCells count="7">
    <mergeCell ref="A2:C2"/>
    <mergeCell ref="B4:J4"/>
    <mergeCell ref="A6:A8"/>
    <mergeCell ref="B6:J6"/>
    <mergeCell ref="B7:D7"/>
    <mergeCell ref="E7:G7"/>
    <mergeCell ref="H7:J7"/>
  </mergeCells>
  <pageMargins left="0.196850393700787" right="0.196850393700787" top="0.196850393700787" bottom="0.196850393700787" header="0.196850393700787" footer="0.196850393700787"/>
  <pageSetup scale="19" orientation="landscape"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13FD4-1C00-45EF-A8A6-765A3EDC9AB4}">
  <dimension ref="A1:J10"/>
  <sheetViews>
    <sheetView showGridLines="0" view="pageBreakPreview" zoomScale="60" zoomScaleNormal="100" workbookViewId="0">
      <selection activeCell="B4" sqref="B4:J4"/>
    </sheetView>
  </sheetViews>
  <sheetFormatPr defaultRowHeight="14.25" x14ac:dyDescent="0.2"/>
  <cols>
    <col min="1" max="1" width="57.125" bestFit="1" customWidth="1"/>
    <col min="2" max="10" width="13.75" customWidth="1"/>
    <col min="11" max="11" width="0.125" customWidth="1"/>
  </cols>
  <sheetData>
    <row r="1" spans="1:10" ht="20.45" customHeight="1" x14ac:dyDescent="0.2">
      <c r="A1" s="33"/>
    </row>
    <row r="2" spans="1:10" ht="20.45" customHeight="1" x14ac:dyDescent="0.2">
      <c r="A2" s="90" t="s">
        <v>166</v>
      </c>
      <c r="B2" s="90"/>
      <c r="C2" s="90"/>
    </row>
    <row r="3" spans="1:10" ht="20.45" customHeight="1" x14ac:dyDescent="0.2">
      <c r="A3" s="65"/>
      <c r="B3" s="65"/>
      <c r="C3" s="65"/>
    </row>
    <row r="4" spans="1:10" ht="18" x14ac:dyDescent="0.2">
      <c r="A4" s="10" t="s">
        <v>0</v>
      </c>
      <c r="B4" s="119" t="s">
        <v>153</v>
      </c>
      <c r="C4" s="120"/>
      <c r="D4" s="120"/>
      <c r="E4" s="120"/>
      <c r="F4" s="120"/>
      <c r="G4" s="120"/>
      <c r="H4" s="120"/>
      <c r="I4" s="120"/>
      <c r="J4" s="120"/>
    </row>
    <row r="5" spans="1:10" ht="19.5" customHeight="1" x14ac:dyDescent="0.2">
      <c r="A5" s="52" t="s">
        <v>121</v>
      </c>
    </row>
    <row r="6" spans="1:10" ht="21" customHeight="1" x14ac:dyDescent="0.2">
      <c r="A6" s="110" t="s">
        <v>66</v>
      </c>
      <c r="B6" s="91" t="s">
        <v>33</v>
      </c>
      <c r="C6" s="105"/>
      <c r="D6" s="105"/>
      <c r="E6" s="105"/>
      <c r="F6" s="105"/>
      <c r="G6" s="105"/>
      <c r="H6" s="105"/>
      <c r="I6" s="105"/>
      <c r="J6" s="106"/>
    </row>
    <row r="7" spans="1:10" ht="21" customHeight="1" x14ac:dyDescent="0.2">
      <c r="A7" s="111"/>
      <c r="B7" s="91" t="s">
        <v>14</v>
      </c>
      <c r="C7" s="105"/>
      <c r="D7" s="106"/>
      <c r="E7" s="91" t="s">
        <v>34</v>
      </c>
      <c r="F7" s="105"/>
      <c r="G7" s="106"/>
      <c r="H7" s="91" t="s">
        <v>17</v>
      </c>
      <c r="I7" s="105"/>
      <c r="J7" s="106"/>
    </row>
    <row r="8" spans="1:10" ht="21" customHeight="1" x14ac:dyDescent="0.2">
      <c r="A8" s="112"/>
      <c r="B8" s="2" t="s">
        <v>15</v>
      </c>
      <c r="C8" s="2" t="s">
        <v>16</v>
      </c>
      <c r="D8" s="2" t="s">
        <v>17</v>
      </c>
      <c r="E8" s="2" t="s">
        <v>15</v>
      </c>
      <c r="F8" s="2" t="s">
        <v>16</v>
      </c>
      <c r="G8" s="2" t="s">
        <v>17</v>
      </c>
      <c r="H8" s="2" t="s">
        <v>15</v>
      </c>
      <c r="I8" s="2" t="s">
        <v>16</v>
      </c>
      <c r="J8" s="2" t="s">
        <v>17</v>
      </c>
    </row>
    <row r="9" spans="1:10" ht="20.25" x14ac:dyDescent="0.2">
      <c r="A9" s="4" t="s">
        <v>120</v>
      </c>
      <c r="B9" s="42">
        <v>16.1740258431143</v>
      </c>
      <c r="C9" s="42">
        <v>12.061805139943996</v>
      </c>
      <c r="D9" s="42">
        <v>14.669638926023264</v>
      </c>
      <c r="E9" s="42">
        <v>9.9950302283537926</v>
      </c>
      <c r="F9" s="42">
        <v>7.3116731747722161</v>
      </c>
      <c r="G9" s="42">
        <v>9.6939753309976862</v>
      </c>
      <c r="H9" s="42">
        <v>12.296104256867629</v>
      </c>
      <c r="I9" s="42">
        <v>10.781000437108956</v>
      </c>
      <c r="J9" s="42">
        <v>11.951743077418984</v>
      </c>
    </row>
    <row r="10" spans="1:10" ht="21" x14ac:dyDescent="0.2">
      <c r="A10" s="54" t="s">
        <v>31</v>
      </c>
      <c r="B10" s="26"/>
      <c r="C10" s="26"/>
      <c r="D10" s="11" t="s">
        <v>0</v>
      </c>
      <c r="E10" s="11" t="s">
        <v>0</v>
      </c>
      <c r="F10" s="11" t="s">
        <v>0</v>
      </c>
      <c r="G10" s="11" t="s">
        <v>0</v>
      </c>
      <c r="H10" s="11" t="s">
        <v>0</v>
      </c>
      <c r="I10" s="11" t="s">
        <v>0</v>
      </c>
      <c r="J10" s="11" t="s">
        <v>0</v>
      </c>
    </row>
  </sheetData>
  <mergeCells count="7">
    <mergeCell ref="A2:C2"/>
    <mergeCell ref="B4:J4"/>
    <mergeCell ref="A6:A8"/>
    <mergeCell ref="B6:J6"/>
    <mergeCell ref="B7:D7"/>
    <mergeCell ref="E7:G7"/>
    <mergeCell ref="H7:J7"/>
  </mergeCells>
  <pageMargins left="0.196850393700787" right="0.196850393700787" top="0.196850393700787" bottom="0.196850393700787" header="0.196850393700787" footer="0.196850393700787"/>
  <pageSetup scale="68" orientation="landscape"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D8D02-D471-4DD2-8267-635B97D584C2}">
  <dimension ref="A1:P16"/>
  <sheetViews>
    <sheetView showGridLines="0" view="pageBreakPreview" zoomScale="60" zoomScaleNormal="100" workbookViewId="0">
      <selection activeCell="A25" sqref="A25"/>
    </sheetView>
  </sheetViews>
  <sheetFormatPr defaultRowHeight="14.25" x14ac:dyDescent="0.2"/>
  <cols>
    <col min="1" max="1" width="64.625" customWidth="1"/>
    <col min="2" max="10" width="13.75" customWidth="1"/>
    <col min="11" max="11" width="0.125" customWidth="1"/>
  </cols>
  <sheetData>
    <row r="1" spans="1:16" ht="20.45" customHeight="1" x14ac:dyDescent="0.2"/>
    <row r="2" spans="1:16" ht="20.45" customHeight="1" x14ac:dyDescent="0.2">
      <c r="A2" s="90" t="s">
        <v>166</v>
      </c>
      <c r="B2" s="90"/>
      <c r="C2" s="90"/>
    </row>
    <row r="3" spans="1:16" ht="20.45" customHeight="1" x14ac:dyDescent="0.2">
      <c r="A3" s="64"/>
      <c r="B3" s="64"/>
      <c r="C3" s="64"/>
    </row>
    <row r="4" spans="1:16" ht="18" customHeight="1" x14ac:dyDescent="0.2">
      <c r="A4" s="10" t="s">
        <v>0</v>
      </c>
      <c r="B4" s="119" t="s">
        <v>155</v>
      </c>
      <c r="C4" s="120"/>
      <c r="D4" s="120"/>
      <c r="E4" s="120"/>
      <c r="F4" s="120"/>
      <c r="G4" s="120"/>
      <c r="H4" s="120"/>
      <c r="I4" s="120"/>
      <c r="J4" s="120"/>
    </row>
    <row r="5" spans="1:16" ht="17.100000000000001" customHeight="1" x14ac:dyDescent="0.2">
      <c r="A5" s="52" t="s">
        <v>122</v>
      </c>
      <c r="B5" s="97" t="s">
        <v>0</v>
      </c>
      <c r="C5" s="98"/>
      <c r="D5" s="98"/>
      <c r="E5" s="98"/>
      <c r="F5" s="98"/>
      <c r="G5" s="98"/>
      <c r="H5" s="98"/>
      <c r="I5" s="98"/>
      <c r="J5" s="98"/>
    </row>
    <row r="6" spans="1:16" ht="21" customHeight="1" x14ac:dyDescent="0.2">
      <c r="A6" s="110" t="s">
        <v>46</v>
      </c>
      <c r="B6" s="91" t="s">
        <v>33</v>
      </c>
      <c r="C6" s="105"/>
      <c r="D6" s="105"/>
      <c r="E6" s="105"/>
      <c r="F6" s="105"/>
      <c r="G6" s="105"/>
      <c r="H6" s="105"/>
      <c r="I6" s="105"/>
      <c r="J6" s="106"/>
    </row>
    <row r="7" spans="1:16" ht="21" customHeight="1" x14ac:dyDescent="0.2">
      <c r="A7" s="111"/>
      <c r="B7" s="91" t="s">
        <v>14</v>
      </c>
      <c r="C7" s="105"/>
      <c r="D7" s="106"/>
      <c r="E7" s="91" t="s">
        <v>34</v>
      </c>
      <c r="F7" s="105"/>
      <c r="G7" s="106"/>
      <c r="H7" s="91" t="s">
        <v>17</v>
      </c>
      <c r="I7" s="105"/>
      <c r="J7" s="106"/>
    </row>
    <row r="8" spans="1:16" ht="21" customHeight="1" x14ac:dyDescent="0.2">
      <c r="A8" s="112"/>
      <c r="B8" s="2" t="s">
        <v>15</v>
      </c>
      <c r="C8" s="2" t="s">
        <v>16</v>
      </c>
      <c r="D8" s="2" t="s">
        <v>17</v>
      </c>
      <c r="E8" s="2" t="s">
        <v>15</v>
      </c>
      <c r="F8" s="2" t="s">
        <v>16</v>
      </c>
      <c r="G8" s="2" t="s">
        <v>17</v>
      </c>
      <c r="H8" s="2" t="s">
        <v>15</v>
      </c>
      <c r="I8" s="2" t="s">
        <v>16</v>
      </c>
      <c r="J8" s="2" t="s">
        <v>17</v>
      </c>
    </row>
    <row r="9" spans="1:16" ht="20.25" x14ac:dyDescent="0.2">
      <c r="A9" s="55" t="s">
        <v>45</v>
      </c>
      <c r="B9" s="42">
        <v>14.031550916271296</v>
      </c>
      <c r="C9" s="42">
        <v>9.8288505025492903</v>
      </c>
      <c r="D9" s="42">
        <v>12.439532445370055</v>
      </c>
      <c r="E9" s="42">
        <v>8.8282566651326349</v>
      </c>
      <c r="F9" s="42">
        <v>6.2973475641911838</v>
      </c>
      <c r="G9" s="42">
        <v>8.5565700940838649</v>
      </c>
      <c r="H9" s="42">
        <v>10.690385564423266</v>
      </c>
      <c r="I9" s="42">
        <v>8.9058616741017129</v>
      </c>
      <c r="J9" s="42">
        <v>10.283388022051225</v>
      </c>
    </row>
    <row r="10" spans="1:16" ht="20.25" x14ac:dyDescent="0.2">
      <c r="A10" s="46" t="s">
        <v>110</v>
      </c>
      <c r="B10" s="19">
        <v>23.937458788672828</v>
      </c>
      <c r="C10" s="19">
        <v>23.876066362342083</v>
      </c>
      <c r="D10" s="19">
        <v>23.918314510668282</v>
      </c>
      <c r="E10" s="19">
        <v>16.293694148445123</v>
      </c>
      <c r="F10" s="19">
        <v>11.369460588641608</v>
      </c>
      <c r="G10" s="19">
        <v>15.596248300017303</v>
      </c>
      <c r="H10" s="19">
        <v>19.538655080499808</v>
      </c>
      <c r="I10" s="19">
        <v>19.742805376246753</v>
      </c>
      <c r="J10" s="19">
        <v>19.584220529339845</v>
      </c>
    </row>
    <row r="11" spans="1:16" ht="20.25" x14ac:dyDescent="0.2">
      <c r="A11" s="55" t="s">
        <v>141</v>
      </c>
      <c r="B11" s="42">
        <v>26.899250307191991</v>
      </c>
      <c r="C11" s="42">
        <v>18.215151458725281</v>
      </c>
      <c r="D11" s="42">
        <v>24.183777316774513</v>
      </c>
      <c r="E11" s="42">
        <v>12.642571285785854</v>
      </c>
      <c r="F11" s="42">
        <v>0</v>
      </c>
      <c r="G11" s="42">
        <v>12.642571285785854</v>
      </c>
      <c r="H11" s="42">
        <v>22.030200406256554</v>
      </c>
      <c r="I11" s="42">
        <v>18.215151458725281</v>
      </c>
      <c r="J11" s="42">
        <v>21.150759361213787</v>
      </c>
    </row>
    <row r="12" spans="1:16" ht="21.75" customHeight="1" x14ac:dyDescent="0.2">
      <c r="A12" s="6" t="s">
        <v>17</v>
      </c>
      <c r="B12" s="7">
        <v>16.174331550344146</v>
      </c>
      <c r="C12" s="7">
        <v>12.061659322489977</v>
      </c>
      <c r="D12" s="7">
        <v>14.669749881502515</v>
      </c>
      <c r="E12" s="7">
        <v>9.9950178669056697</v>
      </c>
      <c r="F12" s="7">
        <v>7.311634875142218</v>
      </c>
      <c r="G12" s="7">
        <v>9.6939589899564194</v>
      </c>
      <c r="H12" s="7">
        <v>12.296181261774253</v>
      </c>
      <c r="I12" s="7">
        <v>10.780890019023934</v>
      </c>
      <c r="J12" s="7">
        <v>11.951773091500318</v>
      </c>
    </row>
    <row r="13" spans="1:16" ht="27.75" customHeight="1" x14ac:dyDescent="0.2">
      <c r="A13" s="88" t="s">
        <v>169</v>
      </c>
      <c r="B13" s="88"/>
      <c r="C13" s="88"/>
      <c r="D13" s="88"/>
      <c r="E13" s="88"/>
      <c r="F13" s="88"/>
      <c r="G13" s="88"/>
      <c r="H13" s="88"/>
      <c r="I13" s="88"/>
      <c r="J13" s="88"/>
      <c r="K13" s="30"/>
      <c r="L13" s="30"/>
      <c r="M13" s="30"/>
      <c r="N13" s="30"/>
      <c r="O13" s="30"/>
      <c r="P13" s="30"/>
    </row>
    <row r="14" spans="1:16" ht="35.25" customHeight="1" x14ac:dyDescent="0.2">
      <c r="A14" s="89" t="s">
        <v>171</v>
      </c>
      <c r="B14" s="89"/>
      <c r="C14" s="89"/>
      <c r="D14" s="89"/>
      <c r="E14" s="89"/>
      <c r="F14" s="89"/>
      <c r="G14" s="89"/>
      <c r="H14" s="89"/>
      <c r="I14" s="89"/>
      <c r="J14" s="89"/>
      <c r="K14" s="30"/>
      <c r="L14" s="30"/>
      <c r="M14" s="30"/>
      <c r="N14" s="30"/>
      <c r="O14" s="30"/>
      <c r="P14" s="30"/>
    </row>
    <row r="15" spans="1:16" ht="40.5" customHeight="1" x14ac:dyDescent="0.2">
      <c r="A15" s="87" t="s">
        <v>170</v>
      </c>
      <c r="B15" s="87"/>
      <c r="C15" s="87"/>
      <c r="D15" s="87"/>
      <c r="E15" s="87"/>
      <c r="F15" s="87"/>
      <c r="G15" s="87"/>
      <c r="H15" s="87"/>
      <c r="I15" s="87"/>
      <c r="J15" s="87"/>
      <c r="K15" s="87"/>
      <c r="L15" s="87"/>
      <c r="M15" s="87"/>
      <c r="N15" s="87"/>
      <c r="O15" s="87"/>
      <c r="P15" s="87"/>
    </row>
    <row r="16" spans="1:16" ht="18" x14ac:dyDescent="0.2">
      <c r="A16" s="49" t="s">
        <v>31</v>
      </c>
    </row>
  </sheetData>
  <mergeCells count="11">
    <mergeCell ref="A13:J13"/>
    <mergeCell ref="A14:J14"/>
    <mergeCell ref="A15:P15"/>
    <mergeCell ref="A2:C2"/>
    <mergeCell ref="B4:J4"/>
    <mergeCell ref="B5:J5"/>
    <mergeCell ref="A6:A8"/>
    <mergeCell ref="B6:J6"/>
    <mergeCell ref="B7:D7"/>
    <mergeCell ref="E7:G7"/>
    <mergeCell ref="H7:J7"/>
  </mergeCells>
  <pageMargins left="0.7" right="0.7" top="0.75" bottom="0.75" header="0.3" footer="0.3"/>
  <pageSetup scale="4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9C48F-0557-4BC9-BD15-2D98E4BFB518}">
  <dimension ref="A1:V40"/>
  <sheetViews>
    <sheetView showGridLines="0" view="pageBreakPreview" zoomScale="60" zoomScaleNormal="100" workbookViewId="0">
      <selection activeCell="A2" sqref="A2:C2"/>
    </sheetView>
  </sheetViews>
  <sheetFormatPr defaultColWidth="8.75" defaultRowHeight="14.25" x14ac:dyDescent="0.2"/>
  <cols>
    <col min="1" max="1" width="49.5" style="16" customWidth="1"/>
    <col min="2" max="10" width="13.75" style="16" customWidth="1"/>
    <col min="11" max="11" width="0.125" style="16" customWidth="1"/>
    <col min="12" max="13" width="8.75" style="16"/>
    <col min="14" max="15" width="14" style="16" bestFit="1" customWidth="1"/>
    <col min="16" max="19" width="8.75" style="16"/>
    <col min="20" max="20" width="21.125" style="16" bestFit="1" customWidth="1"/>
    <col min="21" max="16384" width="8.75" style="16"/>
  </cols>
  <sheetData>
    <row r="1" spans="1:11" ht="21.95" customHeight="1" x14ac:dyDescent="0.2"/>
    <row r="2" spans="1:11" ht="18" customHeight="1" x14ac:dyDescent="0.2">
      <c r="A2" s="90" t="s">
        <v>166</v>
      </c>
      <c r="B2" s="90"/>
      <c r="C2" s="90"/>
    </row>
    <row r="3" spans="1:11" ht="18" customHeight="1" x14ac:dyDescent="0.2">
      <c r="A3" s="64"/>
      <c r="B3" s="64"/>
      <c r="C3" s="64"/>
    </row>
    <row r="4" spans="1:11" ht="18" customHeight="1" x14ac:dyDescent="0.2">
      <c r="A4" s="10" t="s">
        <v>0</v>
      </c>
      <c r="B4" s="119" t="s">
        <v>154</v>
      </c>
      <c r="C4" s="120"/>
      <c r="D4" s="120"/>
      <c r="E4" s="120"/>
      <c r="F4" s="120"/>
      <c r="G4" s="120"/>
      <c r="H4" s="120"/>
      <c r="I4" s="120"/>
      <c r="J4" s="120"/>
    </row>
    <row r="5" spans="1:11" ht="17.100000000000001" customHeight="1" x14ac:dyDescent="0.2">
      <c r="A5" s="52" t="s">
        <v>123</v>
      </c>
      <c r="B5" s="97" t="s">
        <v>0</v>
      </c>
      <c r="C5" s="109"/>
      <c r="D5" s="109"/>
      <c r="E5" s="109"/>
      <c r="F5" s="109"/>
      <c r="G5" s="109"/>
      <c r="H5" s="109"/>
      <c r="I5" s="109"/>
      <c r="J5" s="109"/>
    </row>
    <row r="6" spans="1:11" ht="21" customHeight="1" x14ac:dyDescent="0.2">
      <c r="A6" s="121" t="s">
        <v>59</v>
      </c>
      <c r="B6" s="91" t="s">
        <v>33</v>
      </c>
      <c r="C6" s="105"/>
      <c r="D6" s="105"/>
      <c r="E6" s="105"/>
      <c r="F6" s="105"/>
      <c r="G6" s="105"/>
      <c r="H6" s="105"/>
      <c r="I6" s="105"/>
      <c r="J6" s="106"/>
    </row>
    <row r="7" spans="1:11" ht="21" customHeight="1" x14ac:dyDescent="0.2">
      <c r="A7" s="122"/>
      <c r="B7" s="91" t="s">
        <v>14</v>
      </c>
      <c r="C7" s="105"/>
      <c r="D7" s="106"/>
      <c r="E7" s="91" t="s">
        <v>34</v>
      </c>
      <c r="F7" s="105"/>
      <c r="G7" s="106"/>
      <c r="H7" s="91" t="s">
        <v>17</v>
      </c>
      <c r="I7" s="105"/>
      <c r="J7" s="106"/>
    </row>
    <row r="8" spans="1:11" ht="21" customHeight="1" x14ac:dyDescent="0.2">
      <c r="A8" s="123"/>
      <c r="B8" s="2" t="s">
        <v>15</v>
      </c>
      <c r="C8" s="2" t="s">
        <v>16</v>
      </c>
      <c r="D8" s="2" t="s">
        <v>17</v>
      </c>
      <c r="E8" s="2" t="s">
        <v>15</v>
      </c>
      <c r="F8" s="2" t="s">
        <v>16</v>
      </c>
      <c r="G8" s="2" t="s">
        <v>17</v>
      </c>
      <c r="H8" s="2" t="s">
        <v>15</v>
      </c>
      <c r="I8" s="2" t="s">
        <v>16</v>
      </c>
      <c r="J8" s="2" t="s">
        <v>17</v>
      </c>
    </row>
    <row r="9" spans="1:11" ht="20.25" x14ac:dyDescent="0.2">
      <c r="A9" s="47" t="s">
        <v>48</v>
      </c>
      <c r="B9" s="42">
        <v>15.122447052899895</v>
      </c>
      <c r="C9" s="42">
        <v>8.9459508315256695</v>
      </c>
      <c r="D9" s="42">
        <v>13.52732195793749</v>
      </c>
      <c r="E9" s="42">
        <v>5.9706413951443507</v>
      </c>
      <c r="F9" s="42">
        <v>8</v>
      </c>
      <c r="G9" s="42">
        <v>6.3235946894798438</v>
      </c>
      <c r="H9" s="42">
        <v>11.536728678609707</v>
      </c>
      <c r="I9" s="42">
        <v>8.6807597242097039</v>
      </c>
      <c r="J9" s="42">
        <v>10.887418295820886</v>
      </c>
      <c r="K9" s="16" t="e">
        <v>#DIV/0!</v>
      </c>
    </row>
    <row r="10" spans="1:11" ht="20.25" x14ac:dyDescent="0.2">
      <c r="A10" s="46" t="s">
        <v>49</v>
      </c>
      <c r="B10" s="19">
        <v>16.285415101641284</v>
      </c>
      <c r="C10" s="19">
        <v>13.74475861718869</v>
      </c>
      <c r="D10" s="19">
        <v>15.263706576843251</v>
      </c>
      <c r="E10" s="19">
        <v>15.986531934188367</v>
      </c>
      <c r="F10" s="19">
        <v>14.517626568974837</v>
      </c>
      <c r="G10" s="19">
        <v>15.86985393033307</v>
      </c>
      <c r="H10" s="19">
        <v>16.080036890251503</v>
      </c>
      <c r="I10" s="19">
        <v>13.914651211913187</v>
      </c>
      <c r="J10" s="19">
        <v>15.620047058031695</v>
      </c>
      <c r="K10" s="16" t="e">
        <v>#DIV/0!</v>
      </c>
    </row>
    <row r="11" spans="1:11" ht="20.25" x14ac:dyDescent="0.2">
      <c r="A11" s="47" t="s">
        <v>50</v>
      </c>
      <c r="B11" s="42">
        <v>21.952648942363673</v>
      </c>
      <c r="C11" s="42">
        <v>21.601718619337351</v>
      </c>
      <c r="D11" s="42">
        <v>21.873209833026539</v>
      </c>
      <c r="E11" s="42">
        <v>10.693012600229094</v>
      </c>
      <c r="F11" s="42">
        <v>11.360439560439561</v>
      </c>
      <c r="G11" s="42">
        <v>10.801423503424887</v>
      </c>
      <c r="H11" s="42">
        <v>16.466586771424616</v>
      </c>
      <c r="I11" s="42">
        <v>17.644296608220245</v>
      </c>
      <c r="J11" s="42">
        <v>16.697985433939962</v>
      </c>
      <c r="K11" s="16" t="e">
        <v>#DIV/0!</v>
      </c>
    </row>
    <row r="12" spans="1:11" ht="20.25" x14ac:dyDescent="0.2">
      <c r="A12" s="46" t="s">
        <v>51</v>
      </c>
      <c r="B12" s="19">
        <v>7.5181951925994195</v>
      </c>
      <c r="C12" s="19">
        <v>9.3959241241849938</v>
      </c>
      <c r="D12" s="19">
        <v>8.2767619833977619</v>
      </c>
      <c r="E12" s="19">
        <v>3.6352173268061119</v>
      </c>
      <c r="F12" s="19">
        <v>2.7869052752623258</v>
      </c>
      <c r="G12" s="19">
        <v>3.5135990987742094</v>
      </c>
      <c r="H12" s="19">
        <v>5.234613516432213</v>
      </c>
      <c r="I12" s="19">
        <v>7.6732856268654857</v>
      </c>
      <c r="J12" s="19">
        <v>5.9030640887836068</v>
      </c>
      <c r="K12" s="16" t="e">
        <v>#DIV/0!</v>
      </c>
    </row>
    <row r="13" spans="1:11" ht="20.25" x14ac:dyDescent="0.2">
      <c r="A13" s="47" t="s">
        <v>52</v>
      </c>
      <c r="B13" s="42">
        <v>13.307806003946324</v>
      </c>
      <c r="C13" s="42">
        <v>7.6434385954619462</v>
      </c>
      <c r="D13" s="42">
        <v>10.485814812514386</v>
      </c>
      <c r="E13" s="42">
        <v>9.5759167644208709</v>
      </c>
      <c r="F13" s="42">
        <v>5.4572690357229741</v>
      </c>
      <c r="G13" s="42">
        <v>8.9764456585982337</v>
      </c>
      <c r="H13" s="42">
        <v>10.71225016904812</v>
      </c>
      <c r="I13" s="42">
        <v>7.0279034968940497</v>
      </c>
      <c r="J13" s="42">
        <v>9.6210809984208527</v>
      </c>
      <c r="K13" s="16" t="e">
        <v>#DIV/0!</v>
      </c>
    </row>
    <row r="14" spans="1:11" ht="20.25" x14ac:dyDescent="0.2">
      <c r="A14" s="46" t="s">
        <v>53</v>
      </c>
      <c r="B14" s="19">
        <v>22.568398307921726</v>
      </c>
      <c r="C14" s="19">
        <v>13.039854132059801</v>
      </c>
      <c r="D14" s="19">
        <v>18.387911155648425</v>
      </c>
      <c r="E14" s="19">
        <v>7.9616615582612233</v>
      </c>
      <c r="F14" s="19">
        <v>10.202529693043344</v>
      </c>
      <c r="G14" s="19">
        <v>8.1144825772518079</v>
      </c>
      <c r="H14" s="19">
        <v>13.183643049873792</v>
      </c>
      <c r="I14" s="19">
        <v>12.631190153518029</v>
      </c>
      <c r="J14" s="19">
        <v>13.047670864341997</v>
      </c>
      <c r="K14" s="16" t="e">
        <v>#DIV/0!</v>
      </c>
    </row>
    <row r="15" spans="1:11" ht="20.25" x14ac:dyDescent="0.2">
      <c r="A15" s="47" t="s">
        <v>54</v>
      </c>
      <c r="B15" s="42">
        <v>10.509002543375891</v>
      </c>
      <c r="C15" s="42">
        <v>8.7999421798207571</v>
      </c>
      <c r="D15" s="42">
        <v>10.154927327902891</v>
      </c>
      <c r="E15" s="42">
        <v>2.211036339165545</v>
      </c>
      <c r="F15" s="42">
        <v>7</v>
      </c>
      <c r="G15" s="42">
        <v>2.4219668053351633</v>
      </c>
      <c r="H15" s="42">
        <v>7.5257979710004674</v>
      </c>
      <c r="I15" s="42">
        <v>8.6378463696948433</v>
      </c>
      <c r="J15" s="42">
        <v>7.6985627682038009</v>
      </c>
      <c r="K15" s="16" t="e">
        <v>#DIV/0!</v>
      </c>
    </row>
    <row r="16" spans="1:11" ht="20.25" x14ac:dyDescent="0.2">
      <c r="A16" s="46" t="s">
        <v>55</v>
      </c>
      <c r="B16" s="19">
        <v>9.3086981003958194</v>
      </c>
      <c r="C16" s="19">
        <v>13.54173612764944</v>
      </c>
      <c r="D16" s="19">
        <v>9.8255572195001388</v>
      </c>
      <c r="E16" s="19">
        <v>5.8142353256202624</v>
      </c>
      <c r="F16" s="19">
        <v>11.148125193678339</v>
      </c>
      <c r="G16" s="19">
        <v>5.8925346519340032</v>
      </c>
      <c r="H16" s="19">
        <v>7.0651047533228208</v>
      </c>
      <c r="I16" s="19">
        <v>13.155970633771163</v>
      </c>
      <c r="J16" s="19">
        <v>7.4063522176240326</v>
      </c>
      <c r="K16" s="16" t="e">
        <v>#DIV/0!</v>
      </c>
    </row>
    <row r="17" spans="1:22" ht="20.25" x14ac:dyDescent="0.2">
      <c r="A17" s="47" t="s">
        <v>56</v>
      </c>
      <c r="B17" s="42">
        <v>12.833024599525862</v>
      </c>
      <c r="C17" s="42">
        <v>6.3415956063014889</v>
      </c>
      <c r="D17" s="42">
        <v>10.580853824408774</v>
      </c>
      <c r="E17" s="42">
        <v>10.689537746485355</v>
      </c>
      <c r="F17" s="42">
        <v>6.2189311010946557</v>
      </c>
      <c r="G17" s="42">
        <v>10.309498345221353</v>
      </c>
      <c r="H17" s="42">
        <v>11.384193795218573</v>
      </c>
      <c r="I17" s="42">
        <v>6.3088124329834132</v>
      </c>
      <c r="J17" s="42">
        <v>10.418537408540809</v>
      </c>
      <c r="K17" s="16" t="e">
        <v>#DIV/0!</v>
      </c>
    </row>
    <row r="18" spans="1:22" ht="20.25" x14ac:dyDescent="0.2">
      <c r="A18" s="46" t="s">
        <v>57</v>
      </c>
      <c r="B18" s="19">
        <v>10.29153605015674</v>
      </c>
      <c r="C18" s="19">
        <v>7.122999342249507</v>
      </c>
      <c r="D18" s="19">
        <v>9.1086191372677412</v>
      </c>
      <c r="E18" s="19">
        <v>3</v>
      </c>
      <c r="F18" s="19">
        <v>1</v>
      </c>
      <c r="G18" s="19">
        <v>1.6881162428645564</v>
      </c>
      <c r="H18" s="19">
        <v>9.2150968603874421</v>
      </c>
      <c r="I18" s="19">
        <v>4.9394837071519255</v>
      </c>
      <c r="J18" s="19">
        <v>7.3291021093895834</v>
      </c>
      <c r="K18" s="16" t="e">
        <v>#DIV/0!</v>
      </c>
      <c r="N18" s="29"/>
      <c r="O18" s="29"/>
      <c r="P18" s="29"/>
      <c r="Q18" s="29"/>
      <c r="R18" s="29"/>
      <c r="S18" s="29"/>
      <c r="T18" s="31"/>
      <c r="U18" s="31"/>
      <c r="V18" s="31"/>
    </row>
    <row r="19" spans="1:22" ht="21" x14ac:dyDescent="0.2">
      <c r="A19" s="54" t="s">
        <v>31</v>
      </c>
      <c r="B19" s="26"/>
      <c r="C19" s="26"/>
      <c r="D19" s="9"/>
      <c r="E19" s="9"/>
      <c r="F19" s="9"/>
      <c r="G19" s="9"/>
      <c r="H19" s="9" t="s">
        <v>0</v>
      </c>
      <c r="I19" s="9" t="s">
        <v>0</v>
      </c>
      <c r="J19" s="9" t="s">
        <v>0</v>
      </c>
      <c r="N19" s="30"/>
      <c r="O19" s="30"/>
      <c r="P19" s="30"/>
      <c r="Q19" s="30"/>
      <c r="R19" s="30"/>
      <c r="S19" s="30"/>
    </row>
    <row r="20" spans="1:22" ht="21" x14ac:dyDescent="0.2">
      <c r="A20" s="54" t="s">
        <v>58</v>
      </c>
      <c r="B20" s="9"/>
      <c r="C20" s="9"/>
      <c r="D20" s="9"/>
      <c r="E20" s="9"/>
      <c r="F20" s="9"/>
      <c r="G20" s="9" t="s">
        <v>0</v>
      </c>
      <c r="H20" s="9" t="s">
        <v>0</v>
      </c>
      <c r="I20" s="9" t="s">
        <v>0</v>
      </c>
      <c r="J20" s="9" t="s">
        <v>0</v>
      </c>
      <c r="N20" s="30"/>
      <c r="O20" s="30"/>
      <c r="P20" s="30"/>
      <c r="Q20" s="30"/>
      <c r="R20" s="30"/>
      <c r="S20" s="30"/>
    </row>
    <row r="21" spans="1:22" ht="0" hidden="1" customHeight="1" x14ac:dyDescent="0.2"/>
    <row r="23" spans="1:22" x14ac:dyDescent="0.2">
      <c r="N23" s="32"/>
      <c r="O23" s="32"/>
      <c r="P23" s="32"/>
      <c r="Q23" s="32"/>
      <c r="R23" s="32"/>
      <c r="S23" s="32"/>
      <c r="T23" s="32"/>
      <c r="U23" s="32"/>
      <c r="V23" s="32"/>
    </row>
    <row r="25" spans="1:22" x14ac:dyDescent="0.2">
      <c r="B25" s="27"/>
      <c r="C25" s="27"/>
      <c r="D25" s="27"/>
      <c r="E25" s="27"/>
      <c r="F25" s="27"/>
      <c r="G25" s="27"/>
      <c r="H25" s="27"/>
      <c r="I25" s="27"/>
      <c r="J25" s="27"/>
    </row>
    <row r="26" spans="1:22" x14ac:dyDescent="0.2">
      <c r="B26" s="27"/>
      <c r="C26" s="27"/>
      <c r="D26" s="27"/>
      <c r="E26" s="27"/>
      <c r="F26" s="27"/>
      <c r="G26" s="27"/>
      <c r="H26" s="27"/>
      <c r="I26" s="27"/>
      <c r="J26" s="27"/>
    </row>
    <row r="27" spans="1:22" x14ac:dyDescent="0.2">
      <c r="B27" s="27"/>
      <c r="C27" s="27"/>
      <c r="D27" s="27"/>
      <c r="E27" s="27"/>
      <c r="F27" s="27"/>
      <c r="G27" s="27"/>
      <c r="H27" s="27"/>
      <c r="I27" s="27"/>
      <c r="J27" s="27"/>
    </row>
    <row r="28" spans="1:22" x14ac:dyDescent="0.2">
      <c r="B28" s="27"/>
      <c r="C28" s="27"/>
      <c r="D28" s="27"/>
      <c r="E28" s="27"/>
      <c r="F28" s="27"/>
      <c r="G28" s="27"/>
      <c r="H28" s="27"/>
      <c r="I28" s="27"/>
      <c r="J28" s="27"/>
    </row>
    <row r="29" spans="1:22" x14ac:dyDescent="0.2">
      <c r="B29" s="27"/>
      <c r="C29" s="27"/>
      <c r="D29" s="27"/>
      <c r="E29" s="27"/>
      <c r="F29" s="27"/>
      <c r="G29" s="27"/>
      <c r="H29" s="27"/>
      <c r="I29" s="27"/>
      <c r="J29" s="27"/>
    </row>
    <row r="30" spans="1:22" x14ac:dyDescent="0.2">
      <c r="B30" s="27"/>
      <c r="C30" s="27"/>
      <c r="D30" s="27"/>
      <c r="E30" s="27"/>
      <c r="F30" s="27"/>
      <c r="G30" s="27"/>
      <c r="H30" s="27"/>
      <c r="I30" s="27"/>
      <c r="J30" s="27"/>
    </row>
    <row r="31" spans="1:22" x14ac:dyDescent="0.2">
      <c r="B31" s="27"/>
      <c r="C31" s="27"/>
      <c r="D31" s="27"/>
      <c r="E31" s="27"/>
      <c r="F31" s="27"/>
      <c r="G31" s="27"/>
      <c r="H31" s="27"/>
      <c r="I31" s="27"/>
      <c r="J31" s="27"/>
    </row>
    <row r="32" spans="1:22" x14ac:dyDescent="0.2">
      <c r="B32" s="27"/>
      <c r="C32" s="27"/>
      <c r="D32" s="27"/>
      <c r="E32" s="27"/>
      <c r="F32" s="27"/>
      <c r="G32" s="27"/>
      <c r="H32" s="27"/>
      <c r="I32" s="27"/>
      <c r="J32" s="27"/>
    </row>
    <row r="33" spans="2:10" x14ac:dyDescent="0.2">
      <c r="B33" s="27"/>
      <c r="C33" s="27"/>
      <c r="D33" s="27"/>
      <c r="E33" s="27"/>
      <c r="F33" s="27"/>
      <c r="G33" s="27"/>
      <c r="H33" s="27"/>
      <c r="I33" s="27"/>
      <c r="J33" s="27"/>
    </row>
    <row r="34" spans="2:10" x14ac:dyDescent="0.2">
      <c r="B34" s="27"/>
      <c r="C34" s="27"/>
      <c r="D34" s="27"/>
      <c r="E34" s="27"/>
      <c r="F34" s="27"/>
      <c r="G34" s="27"/>
      <c r="H34" s="27"/>
      <c r="I34" s="27"/>
      <c r="J34" s="27"/>
    </row>
    <row r="35" spans="2:10" x14ac:dyDescent="0.2">
      <c r="B35" s="27"/>
      <c r="C35" s="27"/>
      <c r="D35" s="27"/>
      <c r="E35" s="27"/>
      <c r="F35" s="27"/>
      <c r="G35" s="27"/>
      <c r="H35" s="27"/>
      <c r="I35" s="27"/>
      <c r="J35" s="27"/>
    </row>
    <row r="36" spans="2:10" x14ac:dyDescent="0.2">
      <c r="B36" s="27"/>
      <c r="C36" s="27"/>
      <c r="D36" s="27"/>
      <c r="E36" s="27"/>
      <c r="F36" s="27"/>
      <c r="G36" s="27"/>
      <c r="H36" s="27"/>
      <c r="I36" s="27"/>
      <c r="J36" s="27"/>
    </row>
    <row r="37" spans="2:10" x14ac:dyDescent="0.2">
      <c r="B37" s="27"/>
      <c r="C37" s="27"/>
      <c r="D37" s="27"/>
      <c r="E37" s="27"/>
      <c r="F37" s="27"/>
      <c r="G37" s="27"/>
      <c r="H37" s="27"/>
      <c r="I37" s="27"/>
      <c r="J37" s="27"/>
    </row>
    <row r="38" spans="2:10" x14ac:dyDescent="0.2">
      <c r="B38" s="27"/>
      <c r="C38" s="27"/>
      <c r="D38" s="27"/>
      <c r="E38" s="27"/>
      <c r="F38" s="27"/>
      <c r="G38" s="27"/>
      <c r="H38" s="27"/>
      <c r="I38" s="27"/>
      <c r="J38" s="27"/>
    </row>
    <row r="39" spans="2:10" x14ac:dyDescent="0.2">
      <c r="B39" s="27"/>
      <c r="C39" s="27"/>
      <c r="D39" s="27"/>
      <c r="E39" s="27"/>
      <c r="F39" s="27"/>
      <c r="G39" s="27"/>
      <c r="H39" s="27"/>
      <c r="I39" s="27"/>
      <c r="J39" s="27"/>
    </row>
    <row r="40" spans="2:10" x14ac:dyDescent="0.2">
      <c r="B40" s="27"/>
      <c r="C40" s="27"/>
      <c r="D40" s="27"/>
      <c r="E40" s="27"/>
      <c r="F40" s="27"/>
      <c r="G40" s="27"/>
      <c r="H40" s="27"/>
      <c r="I40" s="27"/>
      <c r="J40" s="27"/>
    </row>
  </sheetData>
  <mergeCells count="8">
    <mergeCell ref="A2:C2"/>
    <mergeCell ref="B4:J4"/>
    <mergeCell ref="B5:J5"/>
    <mergeCell ref="A6:A8"/>
    <mergeCell ref="B6:J6"/>
    <mergeCell ref="B7:D7"/>
    <mergeCell ref="E7:G7"/>
    <mergeCell ref="H7:J7"/>
  </mergeCells>
  <pageMargins left="0.7" right="0.7" top="0.75" bottom="0.75" header="0.3" footer="0.3"/>
  <pageSetup scale="4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ACD2F-0CF5-4629-A566-B6126AC3AA26}">
  <dimension ref="A1:J18"/>
  <sheetViews>
    <sheetView showGridLines="0" view="pageBreakPreview" zoomScale="60" zoomScaleNormal="80" workbookViewId="0">
      <selection activeCell="A2" sqref="A2:C2"/>
    </sheetView>
  </sheetViews>
  <sheetFormatPr defaultRowHeight="14.25" x14ac:dyDescent="0.2"/>
  <cols>
    <col min="1" max="1" width="65.75" bestFit="1" customWidth="1"/>
    <col min="2" max="10" width="17.75" customWidth="1"/>
    <col min="11" max="11" width="0.125" customWidth="1"/>
  </cols>
  <sheetData>
    <row r="1" spans="1:10" ht="20.45" customHeight="1" x14ac:dyDescent="0.2">
      <c r="A1" s="33"/>
    </row>
    <row r="2" spans="1:10" ht="20.45" customHeight="1" x14ac:dyDescent="0.2">
      <c r="A2" s="90" t="s">
        <v>166</v>
      </c>
      <c r="B2" s="90"/>
      <c r="C2" s="90"/>
    </row>
    <row r="3" spans="1:10" ht="20.45" customHeight="1" x14ac:dyDescent="0.2">
      <c r="A3" s="66"/>
      <c r="B3" s="66"/>
      <c r="C3" s="66"/>
    </row>
    <row r="4" spans="1:10" ht="14.1" customHeight="1" x14ac:dyDescent="0.2">
      <c r="A4" s="10" t="s">
        <v>0</v>
      </c>
      <c r="B4" s="104" t="s">
        <v>162</v>
      </c>
      <c r="C4" s="98"/>
      <c r="D4" s="98"/>
      <c r="E4" s="98"/>
      <c r="F4" s="98"/>
      <c r="G4" s="98"/>
      <c r="H4" s="98"/>
      <c r="I4" s="98"/>
      <c r="J4" s="98"/>
    </row>
    <row r="5" spans="1:10" ht="17.100000000000001" customHeight="1" x14ac:dyDescent="0.2">
      <c r="A5" s="52" t="s">
        <v>124</v>
      </c>
      <c r="H5" s="82"/>
    </row>
    <row r="6" spans="1:10" ht="20.45" customHeight="1" x14ac:dyDescent="0.2">
      <c r="A6" s="110" t="s">
        <v>142</v>
      </c>
      <c r="B6" s="91" t="s">
        <v>33</v>
      </c>
      <c r="C6" s="105"/>
      <c r="D6" s="105"/>
      <c r="E6" s="105"/>
      <c r="F6" s="105"/>
      <c r="G6" s="105"/>
      <c r="H6" s="105"/>
      <c r="I6" s="105"/>
      <c r="J6" s="106"/>
    </row>
    <row r="7" spans="1:10" ht="20.45" customHeight="1" x14ac:dyDescent="0.2">
      <c r="A7" s="111"/>
      <c r="B7" s="91" t="s">
        <v>14</v>
      </c>
      <c r="C7" s="105"/>
      <c r="D7" s="106"/>
      <c r="E7" s="91" t="s">
        <v>34</v>
      </c>
      <c r="F7" s="105"/>
      <c r="G7" s="106"/>
      <c r="H7" s="91" t="s">
        <v>17</v>
      </c>
      <c r="I7" s="105"/>
      <c r="J7" s="106"/>
    </row>
    <row r="8" spans="1:10" ht="20.45" customHeight="1" x14ac:dyDescent="0.2">
      <c r="A8" s="112"/>
      <c r="B8" s="2" t="s">
        <v>15</v>
      </c>
      <c r="C8" s="2" t="s">
        <v>16</v>
      </c>
      <c r="D8" s="2" t="s">
        <v>17</v>
      </c>
      <c r="E8" s="2" t="s">
        <v>15</v>
      </c>
      <c r="F8" s="2" t="s">
        <v>16</v>
      </c>
      <c r="G8" s="2" t="s">
        <v>17</v>
      </c>
      <c r="H8" s="2" t="s">
        <v>15</v>
      </c>
      <c r="I8" s="2" t="s">
        <v>16</v>
      </c>
      <c r="J8" s="2" t="s">
        <v>17</v>
      </c>
    </row>
    <row r="9" spans="1:10" ht="20.25" x14ac:dyDescent="0.2">
      <c r="A9" s="47" t="s">
        <v>70</v>
      </c>
      <c r="B9" s="70">
        <v>14.024964000000001</v>
      </c>
      <c r="C9" s="70">
        <v>12.768762000000001</v>
      </c>
      <c r="D9" s="70">
        <v>13.865557000000001</v>
      </c>
      <c r="E9" s="70">
        <v>14.049693</v>
      </c>
      <c r="F9" s="70">
        <v>8.6434909999999991</v>
      </c>
      <c r="G9" s="70">
        <v>13.972557999999999</v>
      </c>
      <c r="H9" s="70">
        <v>14.042090999999999</v>
      </c>
      <c r="I9" s="70">
        <v>12.012748</v>
      </c>
      <c r="J9" s="70">
        <v>13.936839000000001</v>
      </c>
    </row>
    <row r="10" spans="1:10" ht="20.25" x14ac:dyDescent="0.2">
      <c r="A10" s="46" t="s">
        <v>71</v>
      </c>
      <c r="B10" s="71">
        <v>48.529462000000002</v>
      </c>
      <c r="C10" s="71">
        <v>42.374082999999999</v>
      </c>
      <c r="D10" s="71">
        <v>47.748367000000002</v>
      </c>
      <c r="E10" s="71">
        <v>36.669997000000002</v>
      </c>
      <c r="F10" s="71">
        <v>43.228620999999997</v>
      </c>
      <c r="G10" s="71">
        <v>36.763575000000003</v>
      </c>
      <c r="H10" s="71">
        <v>40.315607999999997</v>
      </c>
      <c r="I10" s="71">
        <v>42.530689000000002</v>
      </c>
      <c r="J10" s="71">
        <v>40.430494000000003</v>
      </c>
    </row>
    <row r="11" spans="1:10" ht="20.25" x14ac:dyDescent="0.2">
      <c r="A11" s="47" t="s">
        <v>72</v>
      </c>
      <c r="B11" s="70">
        <v>65.695998000000003</v>
      </c>
      <c r="C11" s="70">
        <v>70.898190999999997</v>
      </c>
      <c r="D11" s="70">
        <v>66.356138000000001</v>
      </c>
      <c r="E11" s="70">
        <v>76.767683000000005</v>
      </c>
      <c r="F11" s="70">
        <v>85.110695000000007</v>
      </c>
      <c r="G11" s="70">
        <v>76.886720999999994</v>
      </c>
      <c r="H11" s="70">
        <v>73.364237000000003</v>
      </c>
      <c r="I11" s="70">
        <v>73.502832999999995</v>
      </c>
      <c r="J11" s="70">
        <v>73.371425000000002</v>
      </c>
    </row>
    <row r="12" spans="1:10" ht="20.25" x14ac:dyDescent="0.2">
      <c r="A12" s="46" t="s">
        <v>73</v>
      </c>
      <c r="B12" s="71">
        <v>14.749345999999999</v>
      </c>
      <c r="C12" s="71">
        <v>13.788313</v>
      </c>
      <c r="D12" s="71">
        <v>14.627394000000001</v>
      </c>
      <c r="E12" s="71">
        <v>15.572194</v>
      </c>
      <c r="F12" s="71">
        <v>21.253627999999999</v>
      </c>
      <c r="G12" s="71">
        <v>15.653256000000001</v>
      </c>
      <c r="H12" s="71">
        <v>15.319248999999999</v>
      </c>
      <c r="I12" s="71">
        <v>15.156437</v>
      </c>
      <c r="J12" s="71">
        <v>15.310805</v>
      </c>
    </row>
    <row r="13" spans="1:10" ht="20.25" x14ac:dyDescent="0.2">
      <c r="A13" s="47" t="s">
        <v>74</v>
      </c>
      <c r="B13" s="70">
        <v>15.162242000000001</v>
      </c>
      <c r="C13" s="70">
        <v>15.563807000000001</v>
      </c>
      <c r="D13" s="70">
        <v>15.213198999999999</v>
      </c>
      <c r="E13" s="70">
        <v>14.173771</v>
      </c>
      <c r="F13" s="70">
        <v>19.959465999999999</v>
      </c>
      <c r="G13" s="70">
        <v>14.256321</v>
      </c>
      <c r="H13" s="70">
        <v>14.477627999999999</v>
      </c>
      <c r="I13" s="70">
        <v>16.369374000000001</v>
      </c>
      <c r="J13" s="70">
        <v>14.575744</v>
      </c>
    </row>
    <row r="14" spans="1:10" ht="20.25" x14ac:dyDescent="0.2">
      <c r="A14" s="46" t="s">
        <v>75</v>
      </c>
      <c r="B14" s="71">
        <v>17.898311</v>
      </c>
      <c r="C14" s="71">
        <v>19.840294</v>
      </c>
      <c r="D14" s="71">
        <v>18.144742000000001</v>
      </c>
      <c r="E14" s="71">
        <v>15.32451</v>
      </c>
      <c r="F14" s="71">
        <v>13.566803</v>
      </c>
      <c r="G14" s="71">
        <v>15.299431</v>
      </c>
      <c r="H14" s="71">
        <v>16.115698999999999</v>
      </c>
      <c r="I14" s="71">
        <v>18.690588999999999</v>
      </c>
      <c r="J14" s="71">
        <v>16.249245999999999</v>
      </c>
    </row>
    <row r="15" spans="1:10" ht="20.25" x14ac:dyDescent="0.2">
      <c r="A15" s="47" t="s">
        <v>76</v>
      </c>
      <c r="B15" s="70">
        <v>11.267162000000001</v>
      </c>
      <c r="C15" s="70">
        <v>12.119956999999999</v>
      </c>
      <c r="D15" s="70">
        <v>11.375378</v>
      </c>
      <c r="E15" s="70">
        <v>10.919483</v>
      </c>
      <c r="F15" s="70">
        <v>15.246551999999999</v>
      </c>
      <c r="G15" s="70">
        <v>10.981221</v>
      </c>
      <c r="H15" s="70">
        <v>11.02636</v>
      </c>
      <c r="I15" s="70">
        <v>12.692949</v>
      </c>
      <c r="J15" s="70">
        <v>11.112798</v>
      </c>
    </row>
    <row r="16" spans="1:10" ht="20.25" x14ac:dyDescent="0.2">
      <c r="A16" s="46" t="s">
        <v>77</v>
      </c>
      <c r="B16" s="71">
        <v>3.280287</v>
      </c>
      <c r="C16" s="71">
        <v>4.4310289999999997</v>
      </c>
      <c r="D16" s="71">
        <v>3.4263119999999998</v>
      </c>
      <c r="E16" s="71">
        <v>2.8662049999999999</v>
      </c>
      <c r="F16" s="71">
        <v>2.3109419999999998</v>
      </c>
      <c r="G16" s="71">
        <v>2.8582830000000001</v>
      </c>
      <c r="H16" s="71">
        <v>2.9934940000000001</v>
      </c>
      <c r="I16" s="71">
        <v>4.0424930000000003</v>
      </c>
      <c r="J16" s="71">
        <v>3.047901</v>
      </c>
    </row>
    <row r="17" spans="1:1" ht="18.95" customHeight="1" x14ac:dyDescent="0.2">
      <c r="A17" s="74" t="s">
        <v>31</v>
      </c>
    </row>
    <row r="18" spans="1:1" ht="17.45" customHeight="1" x14ac:dyDescent="0.2">
      <c r="A18" s="74" t="s">
        <v>163</v>
      </c>
    </row>
  </sheetData>
  <mergeCells count="7">
    <mergeCell ref="A2:C2"/>
    <mergeCell ref="B4:J4"/>
    <mergeCell ref="A6:A8"/>
    <mergeCell ref="B6:J6"/>
    <mergeCell ref="B7:D7"/>
    <mergeCell ref="E7:G7"/>
    <mergeCell ref="H7:J7"/>
  </mergeCells>
  <pageMargins left="0.7" right="0.7" top="0.75" bottom="0.75" header="0.3" footer="0.3"/>
  <pageSetup scale="3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E46D2-CE23-4D0B-9D81-9D749C841066}">
  <dimension ref="A1:J17"/>
  <sheetViews>
    <sheetView showGridLines="0" view="pageBreakPreview" zoomScale="60" zoomScaleNormal="100" workbookViewId="0">
      <selection activeCell="A2" sqref="A2:C2"/>
    </sheetView>
  </sheetViews>
  <sheetFormatPr defaultRowHeight="14.25" x14ac:dyDescent="0.2"/>
  <cols>
    <col min="1" max="1" width="54.75" customWidth="1"/>
    <col min="2" max="10" width="17.5" customWidth="1"/>
    <col min="11" max="11" width="4.5" customWidth="1"/>
  </cols>
  <sheetData>
    <row r="1" spans="1:10" ht="20.45" customHeight="1" x14ac:dyDescent="0.2">
      <c r="A1" s="33"/>
    </row>
    <row r="2" spans="1:10" ht="20.45" customHeight="1" x14ac:dyDescent="0.2">
      <c r="A2" s="90" t="s">
        <v>166</v>
      </c>
      <c r="B2" s="90"/>
      <c r="C2" s="90"/>
    </row>
    <row r="3" spans="1:10" ht="20.45" customHeight="1" x14ac:dyDescent="0.2">
      <c r="A3" s="10"/>
      <c r="B3" s="10"/>
      <c r="C3" s="10"/>
    </row>
    <row r="4" spans="1:10" ht="14.1" customHeight="1" x14ac:dyDescent="0.2">
      <c r="A4" s="10" t="s">
        <v>0</v>
      </c>
      <c r="B4" s="104" t="s">
        <v>156</v>
      </c>
      <c r="C4" s="98"/>
      <c r="D4" s="98"/>
      <c r="E4" s="98"/>
      <c r="F4" s="98"/>
      <c r="G4" s="98"/>
      <c r="H4" s="98"/>
      <c r="I4" s="98"/>
      <c r="J4" s="98"/>
    </row>
    <row r="5" spans="1:10" ht="17.100000000000001" customHeight="1" x14ac:dyDescent="0.2">
      <c r="A5" s="52" t="s">
        <v>125</v>
      </c>
      <c r="B5" s="80" t="s">
        <v>0</v>
      </c>
    </row>
    <row r="6" spans="1:10" ht="21" customHeight="1" x14ac:dyDescent="0.2">
      <c r="A6" s="110" t="s">
        <v>143</v>
      </c>
      <c r="B6" s="91" t="s">
        <v>33</v>
      </c>
      <c r="C6" s="105"/>
      <c r="D6" s="105"/>
      <c r="E6" s="105"/>
      <c r="F6" s="105"/>
      <c r="G6" s="105"/>
      <c r="H6" s="105"/>
      <c r="I6" s="105"/>
      <c r="J6" s="106"/>
    </row>
    <row r="7" spans="1:10" ht="21" customHeight="1" x14ac:dyDescent="0.2">
      <c r="A7" s="111"/>
      <c r="B7" s="91" t="s">
        <v>14</v>
      </c>
      <c r="C7" s="105"/>
      <c r="D7" s="106"/>
      <c r="E7" s="91" t="s">
        <v>34</v>
      </c>
      <c r="F7" s="105"/>
      <c r="G7" s="106"/>
      <c r="H7" s="91" t="s">
        <v>17</v>
      </c>
      <c r="I7" s="105"/>
      <c r="J7" s="106"/>
    </row>
    <row r="8" spans="1:10" ht="21" customHeight="1" x14ac:dyDescent="0.2">
      <c r="A8" s="112"/>
      <c r="B8" s="2" t="s">
        <v>15</v>
      </c>
      <c r="C8" s="2" t="s">
        <v>16</v>
      </c>
      <c r="D8" s="2" t="s">
        <v>17</v>
      </c>
      <c r="E8" s="2" t="s">
        <v>15</v>
      </c>
      <c r="F8" s="2" t="s">
        <v>16</v>
      </c>
      <c r="G8" s="2" t="s">
        <v>17</v>
      </c>
      <c r="H8" s="2" t="s">
        <v>15</v>
      </c>
      <c r="I8" s="2" t="s">
        <v>16</v>
      </c>
      <c r="J8" s="2" t="s">
        <v>17</v>
      </c>
    </row>
    <row r="9" spans="1:10" ht="20.25" x14ac:dyDescent="0.2">
      <c r="A9" s="47" t="s">
        <v>79</v>
      </c>
      <c r="B9" s="70">
        <v>51.607388891795622</v>
      </c>
      <c r="C9" s="70">
        <v>42.798937420060533</v>
      </c>
      <c r="D9" s="70">
        <v>50.486446065235747</v>
      </c>
      <c r="E9" s="70">
        <v>68.805620211521486</v>
      </c>
      <c r="F9" s="70">
        <v>56.023469795972794</v>
      </c>
      <c r="G9" s="70">
        <v>68.628715861359083</v>
      </c>
      <c r="H9" s="70">
        <v>63.521365113141449</v>
      </c>
      <c r="I9" s="70">
        <v>45.156979674912733</v>
      </c>
      <c r="J9" s="70">
        <v>62.571835005945474</v>
      </c>
    </row>
    <row r="10" spans="1:10" ht="20.25" x14ac:dyDescent="0.2">
      <c r="A10" s="46" t="s">
        <v>80</v>
      </c>
      <c r="B10" s="71">
        <v>15.122232105133168</v>
      </c>
      <c r="C10" s="71">
        <v>14.081113355364311</v>
      </c>
      <c r="D10" s="71">
        <v>14.989741780597098</v>
      </c>
      <c r="E10" s="71">
        <v>13.735147981203413</v>
      </c>
      <c r="F10" s="71">
        <v>18.891407743254657</v>
      </c>
      <c r="G10" s="71">
        <v>13.806510369598147</v>
      </c>
      <c r="H10" s="71">
        <v>14.161337524621803</v>
      </c>
      <c r="I10" s="71">
        <v>14.938828176765803</v>
      </c>
      <c r="J10" s="71">
        <v>14.201537660082769</v>
      </c>
    </row>
    <row r="11" spans="1:10" ht="20.25" x14ac:dyDescent="0.2">
      <c r="A11" s="47" t="s">
        <v>81</v>
      </c>
      <c r="B11" s="70">
        <v>13.881654860620014</v>
      </c>
      <c r="C11" s="70">
        <v>11.237921062734273</v>
      </c>
      <c r="D11" s="70">
        <v>13.545219512638221</v>
      </c>
      <c r="E11" s="70">
        <v>8.7424542162565739</v>
      </c>
      <c r="F11" s="70">
        <v>9.3541361070364939</v>
      </c>
      <c r="G11" s="70">
        <v>8.7509198643577655</v>
      </c>
      <c r="H11" s="70">
        <v>10.321503055739701</v>
      </c>
      <c r="I11" s="70">
        <v>10.90202680210384</v>
      </c>
      <c r="J11" s="70">
        <v>10.351519022076776</v>
      </c>
    </row>
    <row r="12" spans="1:10" ht="20.25" x14ac:dyDescent="0.2">
      <c r="A12" s="46" t="s">
        <v>82</v>
      </c>
      <c r="B12" s="71">
        <v>16.771393642344016</v>
      </c>
      <c r="C12" s="71">
        <v>17.226990456457951</v>
      </c>
      <c r="D12" s="71">
        <v>16.829371821848476</v>
      </c>
      <c r="E12" s="71">
        <v>13.615198965149657</v>
      </c>
      <c r="F12" s="71">
        <v>23.978308218873629</v>
      </c>
      <c r="G12" s="71">
        <v>13.758623901376515</v>
      </c>
      <c r="H12" s="71">
        <v>14.58495786095628</v>
      </c>
      <c r="I12" s="71">
        <v>18.430805616584713</v>
      </c>
      <c r="J12" s="71">
        <v>14.783807326621465</v>
      </c>
    </row>
    <row r="13" spans="1:10" ht="20.25" x14ac:dyDescent="0.2">
      <c r="A13" s="47" t="s">
        <v>83</v>
      </c>
      <c r="B13" s="70">
        <v>9.1498689998587892</v>
      </c>
      <c r="C13" s="70">
        <v>11.395340313025093</v>
      </c>
      <c r="D13" s="70">
        <v>9.4356224003079561</v>
      </c>
      <c r="E13" s="70">
        <v>4.5843880129835393</v>
      </c>
      <c r="F13" s="70">
        <v>8.1370849446592874</v>
      </c>
      <c r="G13" s="70">
        <v>4.6335571685317003</v>
      </c>
      <c r="H13" s="70">
        <v>5.9871582009726856</v>
      </c>
      <c r="I13" s="70">
        <v>10.814366739267586</v>
      </c>
      <c r="J13" s="70">
        <v>6.236748902291934</v>
      </c>
    </row>
    <row r="14" spans="1:10" ht="20.25" x14ac:dyDescent="0.2">
      <c r="A14" s="46" t="s">
        <v>84</v>
      </c>
      <c r="B14" s="71">
        <v>8.8361944079226813</v>
      </c>
      <c r="C14" s="71">
        <v>9.0076221011997433</v>
      </c>
      <c r="D14" s="71">
        <v>8.8580098931608351</v>
      </c>
      <c r="E14" s="71">
        <v>5.0879767517996095</v>
      </c>
      <c r="F14" s="71">
        <v>6.4515268702493662</v>
      </c>
      <c r="G14" s="71">
        <v>5.1068482201970413</v>
      </c>
      <c r="H14" s="71">
        <v>6.2396380994690599</v>
      </c>
      <c r="I14" s="71">
        <v>8.5518494212533636</v>
      </c>
      <c r="J14" s="71">
        <v>6.3591909302250098</v>
      </c>
    </row>
    <row r="15" spans="1:10" ht="20.25" x14ac:dyDescent="0.2">
      <c r="A15" s="47" t="s">
        <v>62</v>
      </c>
      <c r="B15" s="70">
        <v>8.9448314157298068</v>
      </c>
      <c r="C15" s="70">
        <v>14.625328680205493</v>
      </c>
      <c r="D15" s="70">
        <v>9.6677181433617161</v>
      </c>
      <c r="E15" s="70">
        <v>4.9856570221702317</v>
      </c>
      <c r="F15" s="70">
        <v>3.7480552962617235</v>
      </c>
      <c r="G15" s="70">
        <v>4.9685286734993062</v>
      </c>
      <c r="H15" s="70">
        <v>6.2021360359480484</v>
      </c>
      <c r="I15" s="70">
        <v>12.685821896310667</v>
      </c>
      <c r="J15" s="70">
        <v>6.5373748573463093</v>
      </c>
    </row>
    <row r="16" spans="1:10" ht="17.45" customHeight="1" x14ac:dyDescent="0.2">
      <c r="A16" s="75" t="s">
        <v>31</v>
      </c>
    </row>
    <row r="17" spans="1:1" ht="19.5" customHeight="1" x14ac:dyDescent="0.2">
      <c r="A17" s="74" t="s">
        <v>163</v>
      </c>
    </row>
  </sheetData>
  <mergeCells count="7">
    <mergeCell ref="A2:C2"/>
    <mergeCell ref="B4:J4"/>
    <mergeCell ref="A6:A8"/>
    <mergeCell ref="B6:J6"/>
    <mergeCell ref="B7:D7"/>
    <mergeCell ref="E7:G7"/>
    <mergeCell ref="H7:J7"/>
  </mergeCells>
  <pageMargins left="0.7" right="0.7" top="0.75" bottom="0.75" header="0.3" footer="0.3"/>
  <pageSetup scale="38"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4FC93-D64B-4C1A-B767-800E637540A8}">
  <dimension ref="A1:H21"/>
  <sheetViews>
    <sheetView showGridLines="0" view="pageBreakPreview" zoomScale="60" zoomScaleNormal="100" workbookViewId="0">
      <selection activeCell="A2" sqref="A2:C2"/>
    </sheetView>
  </sheetViews>
  <sheetFormatPr defaultColWidth="8.75" defaultRowHeight="14.25" x14ac:dyDescent="0.2"/>
  <cols>
    <col min="1" max="1" width="95" style="30" bestFit="1" customWidth="1"/>
    <col min="2" max="8" width="17.875" style="30" customWidth="1"/>
    <col min="9" max="16384" width="8.75" style="30"/>
  </cols>
  <sheetData>
    <row r="1" spans="1:8" ht="21" customHeight="1" x14ac:dyDescent="0.2"/>
    <row r="2" spans="1:8" ht="21" customHeight="1" x14ac:dyDescent="0.2">
      <c r="A2" s="90" t="s">
        <v>166</v>
      </c>
      <c r="B2" s="90"/>
      <c r="C2" s="90"/>
    </row>
    <row r="3" spans="1:8" ht="21" customHeight="1" x14ac:dyDescent="0.2"/>
    <row r="4" spans="1:8" ht="21.95" customHeight="1" x14ac:dyDescent="0.2">
      <c r="A4" s="76"/>
      <c r="B4" s="113" t="s">
        <v>160</v>
      </c>
      <c r="C4" s="124"/>
      <c r="D4" s="124"/>
      <c r="E4" s="124"/>
      <c r="F4" s="124"/>
      <c r="G4" s="124"/>
      <c r="H4" s="124"/>
    </row>
    <row r="5" spans="1:8" ht="18" x14ac:dyDescent="0.25">
      <c r="A5" s="52" t="s">
        <v>126</v>
      </c>
      <c r="B5" s="44"/>
      <c r="C5" s="44"/>
      <c r="D5" s="44"/>
      <c r="E5" s="44"/>
      <c r="F5" s="44"/>
      <c r="G5" s="44"/>
    </row>
    <row r="6" spans="1:8" ht="20.25" x14ac:dyDescent="0.2">
      <c r="A6" s="6" t="s">
        <v>98</v>
      </c>
      <c r="B6" s="6" t="s">
        <v>99</v>
      </c>
      <c r="C6" s="6" t="s">
        <v>111</v>
      </c>
      <c r="D6" s="6" t="s">
        <v>100</v>
      </c>
      <c r="E6" s="6" t="s">
        <v>102</v>
      </c>
      <c r="F6" s="6" t="s">
        <v>103</v>
      </c>
      <c r="G6" s="6" t="s">
        <v>101</v>
      </c>
      <c r="H6" s="45" t="s">
        <v>78</v>
      </c>
    </row>
    <row r="7" spans="1:8" ht="20.25" x14ac:dyDescent="0.2">
      <c r="A7" s="50" t="s">
        <v>85</v>
      </c>
      <c r="B7" s="41">
        <v>8.5288711930196595</v>
      </c>
      <c r="C7" s="41">
        <v>42.508697068998828</v>
      </c>
      <c r="D7" s="41">
        <v>17.527850326782936</v>
      </c>
      <c r="E7" s="41">
        <v>16.437316217642532</v>
      </c>
      <c r="F7" s="41">
        <v>0.57887537453390536</v>
      </c>
      <c r="G7" s="41">
        <v>14.41838981902214</v>
      </c>
      <c r="H7" s="12">
        <v>100</v>
      </c>
    </row>
    <row r="8" spans="1:8" ht="20.25" x14ac:dyDescent="0.2">
      <c r="A8" s="51" t="s">
        <v>86</v>
      </c>
      <c r="B8" s="40">
        <v>10.005243351199567</v>
      </c>
      <c r="C8" s="40">
        <v>52.194166735679246</v>
      </c>
      <c r="D8" s="40">
        <v>10.28849987192549</v>
      </c>
      <c r="E8" s="40">
        <v>12.768162024848381</v>
      </c>
      <c r="F8" s="40">
        <v>0.93617170843693243</v>
      </c>
      <c r="G8" s="40">
        <v>13.807756307910383</v>
      </c>
      <c r="H8" s="13">
        <v>100</v>
      </c>
    </row>
    <row r="9" spans="1:8" ht="20.25" x14ac:dyDescent="0.2">
      <c r="A9" s="50" t="s">
        <v>87</v>
      </c>
      <c r="B9" s="41">
        <v>7.4457375480196291</v>
      </c>
      <c r="C9" s="41">
        <v>39.465311802681029</v>
      </c>
      <c r="D9" s="41">
        <v>7.7941215084818314</v>
      </c>
      <c r="E9" s="41">
        <v>35.302217424642272</v>
      </c>
      <c r="F9" s="41">
        <v>2.0897978809332409</v>
      </c>
      <c r="G9" s="41">
        <v>7.9028138352419939</v>
      </c>
      <c r="H9" s="12">
        <v>100</v>
      </c>
    </row>
    <row r="10" spans="1:8" ht="20.25" x14ac:dyDescent="0.2">
      <c r="A10" s="51" t="s">
        <v>88</v>
      </c>
      <c r="B10" s="40">
        <v>25.462116549083287</v>
      </c>
      <c r="C10" s="40">
        <v>64.708097293273482</v>
      </c>
      <c r="D10" s="40">
        <v>2.1665616707480568</v>
      </c>
      <c r="E10" s="40">
        <v>1.4614227328409968</v>
      </c>
      <c r="F10" s="40">
        <v>0.16894907316509092</v>
      </c>
      <c r="G10" s="40">
        <v>6.0328526808890972</v>
      </c>
      <c r="H10" s="13">
        <v>100</v>
      </c>
    </row>
    <row r="11" spans="1:8" ht="40.5" x14ac:dyDescent="0.2">
      <c r="A11" s="50" t="s">
        <v>89</v>
      </c>
      <c r="B11" s="41">
        <v>5.2937508324700531</v>
      </c>
      <c r="C11" s="41">
        <v>32.472148833723004</v>
      </c>
      <c r="D11" s="41">
        <v>11.20174112391225</v>
      </c>
      <c r="E11" s="41">
        <v>29.589857510029983</v>
      </c>
      <c r="F11" s="41">
        <v>2.5411140851885725</v>
      </c>
      <c r="G11" s="41">
        <v>18.901387614676139</v>
      </c>
      <c r="H11" s="12">
        <v>100</v>
      </c>
    </row>
    <row r="12" spans="1:8" ht="20.25" x14ac:dyDescent="0.2">
      <c r="A12" s="51" t="s">
        <v>90</v>
      </c>
      <c r="B12" s="40">
        <v>3.1109181391354714</v>
      </c>
      <c r="C12" s="40">
        <v>30.02838840504004</v>
      </c>
      <c r="D12" s="40">
        <v>7.0455626431527847</v>
      </c>
      <c r="E12" s="40">
        <v>48.655586627042084</v>
      </c>
      <c r="F12" s="40">
        <v>1.9857426693003808</v>
      </c>
      <c r="G12" s="40">
        <v>9.1738015163292363</v>
      </c>
      <c r="H12" s="13">
        <v>100</v>
      </c>
    </row>
    <row r="13" spans="1:8" ht="21.95" customHeight="1" x14ac:dyDescent="0.2">
      <c r="A13" s="50" t="s">
        <v>91</v>
      </c>
      <c r="B13" s="41">
        <v>12.003334474481793</v>
      </c>
      <c r="C13" s="41">
        <v>57.686045881904668</v>
      </c>
      <c r="D13" s="41">
        <v>7.8995760343350288</v>
      </c>
      <c r="E13" s="41">
        <v>7.7829951472178225</v>
      </c>
      <c r="F13" s="41">
        <v>0.37981869278542735</v>
      </c>
      <c r="G13" s="41">
        <v>14.248229769275255</v>
      </c>
      <c r="H13" s="12">
        <v>100</v>
      </c>
    </row>
    <row r="14" spans="1:8" ht="40.5" x14ac:dyDescent="0.2">
      <c r="A14" s="79" t="s">
        <v>92</v>
      </c>
      <c r="B14" s="40">
        <v>2.8467298725858514</v>
      </c>
      <c r="C14" s="40">
        <v>23.306754000485455</v>
      </c>
      <c r="D14" s="40">
        <v>17.076708123663334</v>
      </c>
      <c r="E14" s="40">
        <v>14.571705629964002</v>
      </c>
      <c r="F14" s="40">
        <v>0.78851618247841104</v>
      </c>
      <c r="G14" s="40">
        <v>41.409586190822942</v>
      </c>
      <c r="H14" s="13">
        <v>100</v>
      </c>
    </row>
    <row r="15" spans="1:8" ht="20.25" x14ac:dyDescent="0.2">
      <c r="A15" s="50" t="s">
        <v>93</v>
      </c>
      <c r="B15" s="41">
        <v>4.4389988433814516</v>
      </c>
      <c r="C15" s="41">
        <v>39.770221031087786</v>
      </c>
      <c r="D15" s="41">
        <v>17.965116462069229</v>
      </c>
      <c r="E15" s="41">
        <v>8.6921445577065981</v>
      </c>
      <c r="F15" s="41">
        <v>0.58533082268580039</v>
      </c>
      <c r="G15" s="41">
        <v>28.54818828306913</v>
      </c>
      <c r="H15" s="12">
        <v>100</v>
      </c>
    </row>
    <row r="16" spans="1:8" ht="40.5" x14ac:dyDescent="0.2">
      <c r="A16" s="51" t="s">
        <v>94</v>
      </c>
      <c r="B16" s="40">
        <v>2.8558468528881398</v>
      </c>
      <c r="C16" s="40">
        <v>29.368696309075471</v>
      </c>
      <c r="D16" s="40">
        <v>17.272785898642493</v>
      </c>
      <c r="E16" s="40">
        <v>18.17979492654856</v>
      </c>
      <c r="F16" s="40">
        <v>0.62822957714449745</v>
      </c>
      <c r="G16" s="40">
        <v>31.694646435700836</v>
      </c>
      <c r="H16" s="13">
        <v>100</v>
      </c>
    </row>
    <row r="17" spans="1:8" ht="20.25" x14ac:dyDescent="0.2">
      <c r="A17" s="50" t="s">
        <v>95</v>
      </c>
      <c r="B17" s="41">
        <v>2.2561834400539986</v>
      </c>
      <c r="C17" s="41">
        <v>31.154293076346768</v>
      </c>
      <c r="D17" s="41">
        <v>17.503320948545852</v>
      </c>
      <c r="E17" s="41">
        <v>9.1174802070981595</v>
      </c>
      <c r="F17" s="41">
        <v>0.65053483218447228</v>
      </c>
      <c r="G17" s="41">
        <v>39.318187495770744</v>
      </c>
      <c r="H17" s="12">
        <v>100</v>
      </c>
    </row>
    <row r="18" spans="1:8" ht="20.25" x14ac:dyDescent="0.2">
      <c r="A18" s="51" t="s">
        <v>96</v>
      </c>
      <c r="B18" s="40">
        <v>4.0170343239154223</v>
      </c>
      <c r="C18" s="40">
        <v>41.383361256003823</v>
      </c>
      <c r="D18" s="40">
        <v>14.619899769289491</v>
      </c>
      <c r="E18" s="40">
        <v>9.2343111641632412</v>
      </c>
      <c r="F18" s="40">
        <v>0.31846631934436231</v>
      </c>
      <c r="G18" s="40">
        <v>30.426927167283662</v>
      </c>
      <c r="H18" s="13">
        <v>100</v>
      </c>
    </row>
    <row r="19" spans="1:8" ht="20.25" x14ac:dyDescent="0.2">
      <c r="A19" s="50" t="s">
        <v>97</v>
      </c>
      <c r="B19" s="41">
        <v>11.478704464696667</v>
      </c>
      <c r="C19" s="41">
        <v>64.982962308085988</v>
      </c>
      <c r="D19" s="41">
        <v>7.4785042213913311</v>
      </c>
      <c r="E19" s="41">
        <v>3.7309167400973129</v>
      </c>
      <c r="F19" s="41">
        <v>0.13280699801749407</v>
      </c>
      <c r="G19" s="41">
        <v>12.196105267711205</v>
      </c>
      <c r="H19" s="12">
        <v>100</v>
      </c>
    </row>
    <row r="20" spans="1:8" ht="22.5" customHeight="1" x14ac:dyDescent="0.2">
      <c r="A20" s="51" t="s">
        <v>128</v>
      </c>
      <c r="B20" s="40">
        <v>11.383422883134108</v>
      </c>
      <c r="C20" s="40">
        <v>56.999323271863865</v>
      </c>
      <c r="D20" s="40">
        <v>8.5841651450006697</v>
      </c>
      <c r="E20" s="40">
        <v>11.725992194290981</v>
      </c>
      <c r="F20" s="40">
        <v>0.68586785521907134</v>
      </c>
      <c r="G20" s="40">
        <v>10.621228650491309</v>
      </c>
      <c r="H20" s="13">
        <v>100</v>
      </c>
    </row>
    <row r="21" spans="1:8" x14ac:dyDescent="0.2">
      <c r="A21" s="75" t="s">
        <v>31</v>
      </c>
      <c r="B21" s="75"/>
      <c r="C21" s="75"/>
      <c r="D21" s="37"/>
      <c r="E21" s="37"/>
      <c r="F21" s="37" t="s">
        <v>13</v>
      </c>
    </row>
  </sheetData>
  <mergeCells count="2">
    <mergeCell ref="B4:H4"/>
    <mergeCell ref="A2:C2"/>
  </mergeCells>
  <pageMargins left="0.25" right="0.25" top="0.75" bottom="0.75" header="0.3" footer="0.3"/>
  <pageSetup scale="34"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3909B-3B34-472E-B293-AD96C8CC367F}">
  <dimension ref="A1:H21"/>
  <sheetViews>
    <sheetView showGridLines="0" view="pageBreakPreview" zoomScale="60" zoomScaleNormal="100" workbookViewId="0">
      <selection activeCell="A2" sqref="A2:C2"/>
    </sheetView>
  </sheetViews>
  <sheetFormatPr defaultColWidth="8.75" defaultRowHeight="14.25" x14ac:dyDescent="0.2"/>
  <cols>
    <col min="1" max="1" width="95" style="30" bestFit="1" customWidth="1"/>
    <col min="2" max="8" width="17.875" style="30" customWidth="1"/>
    <col min="9" max="16384" width="8.75" style="30"/>
  </cols>
  <sheetData>
    <row r="1" spans="1:8" ht="21" customHeight="1" x14ac:dyDescent="0.2"/>
    <row r="2" spans="1:8" ht="21" customHeight="1" x14ac:dyDescent="0.2">
      <c r="A2" s="90" t="s">
        <v>166</v>
      </c>
      <c r="B2" s="90"/>
      <c r="C2" s="90"/>
    </row>
    <row r="3" spans="1:8" ht="21" customHeight="1" x14ac:dyDescent="0.2"/>
    <row r="4" spans="1:8" ht="21.95" customHeight="1" x14ac:dyDescent="0.2">
      <c r="A4" s="76"/>
      <c r="B4" s="113" t="s">
        <v>161</v>
      </c>
      <c r="C4" s="124"/>
      <c r="D4" s="124"/>
      <c r="E4" s="124"/>
      <c r="F4" s="124"/>
      <c r="G4" s="124"/>
      <c r="H4" s="124"/>
    </row>
    <row r="5" spans="1:8" ht="18" x14ac:dyDescent="0.25">
      <c r="A5" s="52" t="s">
        <v>127</v>
      </c>
      <c r="B5" s="44"/>
      <c r="C5" s="44"/>
      <c r="D5" s="44"/>
      <c r="E5" s="44"/>
      <c r="F5" s="44"/>
      <c r="G5" s="44"/>
    </row>
    <row r="6" spans="1:8" ht="20.25" x14ac:dyDescent="0.2">
      <c r="A6" s="6" t="s">
        <v>98</v>
      </c>
      <c r="B6" s="6" t="s">
        <v>99</v>
      </c>
      <c r="C6" s="6" t="s">
        <v>111</v>
      </c>
      <c r="D6" s="6" t="s">
        <v>100</v>
      </c>
      <c r="E6" s="6" t="s">
        <v>102</v>
      </c>
      <c r="F6" s="6" t="s">
        <v>103</v>
      </c>
      <c r="G6" s="6" t="s">
        <v>101</v>
      </c>
      <c r="H6" s="45" t="s">
        <v>78</v>
      </c>
    </row>
    <row r="7" spans="1:8" ht="20.25" x14ac:dyDescent="0.2">
      <c r="A7" s="50" t="s">
        <v>85</v>
      </c>
      <c r="B7" s="41">
        <v>7.8144870162690294</v>
      </c>
      <c r="C7" s="41">
        <v>47.507150465647541</v>
      </c>
      <c r="D7" s="41">
        <v>15.539588802068572</v>
      </c>
      <c r="E7" s="41">
        <v>13.493136235039058</v>
      </c>
      <c r="F7" s="41">
        <v>0.21690706170367943</v>
      </c>
      <c r="G7" s="41">
        <v>15.428730419272119</v>
      </c>
      <c r="H7" s="12">
        <v>100</v>
      </c>
    </row>
    <row r="8" spans="1:8" ht="20.25" x14ac:dyDescent="0.2">
      <c r="A8" s="51" t="s">
        <v>86</v>
      </c>
      <c r="B8" s="40">
        <v>8.0564589589840736</v>
      </c>
      <c r="C8" s="40">
        <v>50.382247389608494</v>
      </c>
      <c r="D8" s="40">
        <v>11.62062998884824</v>
      </c>
      <c r="E8" s="40">
        <v>11.664528606419612</v>
      </c>
      <c r="F8" s="40">
        <v>0.34957137451199982</v>
      </c>
      <c r="G8" s="40">
        <v>17.926563681627577</v>
      </c>
      <c r="H8" s="13">
        <v>100</v>
      </c>
    </row>
    <row r="9" spans="1:8" ht="20.25" x14ac:dyDescent="0.2">
      <c r="A9" s="50" t="s">
        <v>87</v>
      </c>
      <c r="B9" s="41">
        <v>4.3423968910381365</v>
      </c>
      <c r="C9" s="41">
        <v>34.863173489624685</v>
      </c>
      <c r="D9" s="41">
        <v>8.8523785880351777</v>
      </c>
      <c r="E9" s="41">
        <v>40.189333191112993</v>
      </c>
      <c r="F9" s="41">
        <v>2.5029403741213097</v>
      </c>
      <c r="G9" s="41">
        <v>9.2497774660677052</v>
      </c>
      <c r="H9" s="12">
        <v>100</v>
      </c>
    </row>
    <row r="10" spans="1:8" ht="20.25" x14ac:dyDescent="0.2">
      <c r="A10" s="51" t="s">
        <v>88</v>
      </c>
      <c r="B10" s="40">
        <v>27.070261339208411</v>
      </c>
      <c r="C10" s="40">
        <v>60.380088166672444</v>
      </c>
      <c r="D10" s="40">
        <v>2.6664693692833947</v>
      </c>
      <c r="E10" s="40">
        <v>1.9362665115928297</v>
      </c>
      <c r="F10" s="40">
        <v>7.9931651230171819E-2</v>
      </c>
      <c r="G10" s="40">
        <v>7.8669829620127469</v>
      </c>
      <c r="H10" s="13">
        <v>100</v>
      </c>
    </row>
    <row r="11" spans="1:8" ht="40.5" x14ac:dyDescent="0.2">
      <c r="A11" s="50" t="s">
        <v>89</v>
      </c>
      <c r="B11" s="41">
        <v>4.9124339832247319</v>
      </c>
      <c r="C11" s="41">
        <v>34.024780715631351</v>
      </c>
      <c r="D11" s="41">
        <v>10.230427568483339</v>
      </c>
      <c r="E11" s="41">
        <v>26.392068620722942</v>
      </c>
      <c r="F11" s="41">
        <v>1.2945633792741866</v>
      </c>
      <c r="G11" s="41">
        <v>23.145725732663443</v>
      </c>
      <c r="H11" s="12">
        <v>100</v>
      </c>
    </row>
    <row r="12" spans="1:8" ht="20.25" x14ac:dyDescent="0.2">
      <c r="A12" s="51" t="s">
        <v>90</v>
      </c>
      <c r="B12" s="40">
        <v>2.8110432866697286</v>
      </c>
      <c r="C12" s="40">
        <v>31.067043282831442</v>
      </c>
      <c r="D12" s="40">
        <v>8.8077349210097999</v>
      </c>
      <c r="E12" s="40">
        <v>43.079234170084447</v>
      </c>
      <c r="F12" s="40">
        <v>1.6685404316420429</v>
      </c>
      <c r="G12" s="40">
        <v>12.566403907762544</v>
      </c>
      <c r="H12" s="13">
        <v>100</v>
      </c>
    </row>
    <row r="13" spans="1:8" ht="22.5" customHeight="1" x14ac:dyDescent="0.2">
      <c r="A13" s="50" t="s">
        <v>91</v>
      </c>
      <c r="B13" s="41">
        <v>7.74917619843084</v>
      </c>
      <c r="C13" s="41">
        <v>52.752903349765226</v>
      </c>
      <c r="D13" s="41">
        <v>8.864372141132872</v>
      </c>
      <c r="E13" s="41">
        <v>10.383102039676345</v>
      </c>
      <c r="F13" s="41">
        <v>0.13218385546357528</v>
      </c>
      <c r="G13" s="41">
        <v>20.118262415531145</v>
      </c>
      <c r="H13" s="12">
        <v>100</v>
      </c>
    </row>
    <row r="14" spans="1:8" ht="40.5" x14ac:dyDescent="0.2">
      <c r="A14" s="51" t="s">
        <v>92</v>
      </c>
      <c r="B14" s="40">
        <v>1.6579819818423318</v>
      </c>
      <c r="C14" s="40">
        <v>20.662655096344537</v>
      </c>
      <c r="D14" s="40">
        <v>15.89704228231289</v>
      </c>
      <c r="E14" s="40">
        <v>14.795176427390158</v>
      </c>
      <c r="F14" s="40">
        <v>0.23309865227125862</v>
      </c>
      <c r="G14" s="40">
        <v>46.754045559838822</v>
      </c>
      <c r="H14" s="13">
        <v>100</v>
      </c>
    </row>
    <row r="15" spans="1:8" ht="20.25" x14ac:dyDescent="0.2">
      <c r="A15" s="50" t="s">
        <v>93</v>
      </c>
      <c r="B15" s="41">
        <v>4.7518778526259897</v>
      </c>
      <c r="C15" s="41">
        <v>39.494416095132259</v>
      </c>
      <c r="D15" s="41">
        <v>17.025702335774483</v>
      </c>
      <c r="E15" s="41">
        <v>7.4666138003396751</v>
      </c>
      <c r="F15" s="41">
        <v>0.20275382861040361</v>
      </c>
      <c r="G15" s="41">
        <v>31.058636087517183</v>
      </c>
      <c r="H15" s="12">
        <v>100</v>
      </c>
    </row>
    <row r="16" spans="1:8" ht="40.5" x14ac:dyDescent="0.2">
      <c r="A16" s="51" t="s">
        <v>94</v>
      </c>
      <c r="B16" s="40">
        <v>3.1572740893200355</v>
      </c>
      <c r="C16" s="40">
        <v>25.607494286968237</v>
      </c>
      <c r="D16" s="40">
        <v>18.397433297516532</v>
      </c>
      <c r="E16" s="40">
        <v>14.995366012379495</v>
      </c>
      <c r="F16" s="40">
        <v>0.44510495331204503</v>
      </c>
      <c r="G16" s="40">
        <v>37.39732736050366</v>
      </c>
      <c r="H16" s="13">
        <v>100</v>
      </c>
    </row>
    <row r="17" spans="1:8" ht="20.25" x14ac:dyDescent="0.2">
      <c r="A17" s="50" t="s">
        <v>95</v>
      </c>
      <c r="B17" s="41">
        <v>1.7381794667662691</v>
      </c>
      <c r="C17" s="41">
        <v>30.063464965765334</v>
      </c>
      <c r="D17" s="41">
        <v>15.437621676745097</v>
      </c>
      <c r="E17" s="41">
        <v>6.1882069434801634</v>
      </c>
      <c r="F17" s="41">
        <v>2.4112589426611351E-2</v>
      </c>
      <c r="G17" s="41">
        <v>46.548414357816519</v>
      </c>
      <c r="H17" s="12">
        <v>100</v>
      </c>
    </row>
    <row r="18" spans="1:8" ht="20.25" x14ac:dyDescent="0.2">
      <c r="A18" s="51" t="s">
        <v>96</v>
      </c>
      <c r="B18" s="40">
        <v>3.594725170515356</v>
      </c>
      <c r="C18" s="40">
        <v>41.954911847146434</v>
      </c>
      <c r="D18" s="40">
        <v>11.966880361684753</v>
      </c>
      <c r="E18" s="40">
        <v>9.1475354177296957</v>
      </c>
      <c r="F18" s="40">
        <v>0.30627396995651629</v>
      </c>
      <c r="G18" s="40">
        <v>33.029673232967241</v>
      </c>
      <c r="H18" s="13">
        <v>100</v>
      </c>
    </row>
    <row r="19" spans="1:8" ht="20.25" x14ac:dyDescent="0.2">
      <c r="A19" s="50" t="s">
        <v>97</v>
      </c>
      <c r="B19" s="41">
        <v>12.746058409203814</v>
      </c>
      <c r="C19" s="41">
        <v>63.252274836279589</v>
      </c>
      <c r="D19" s="41">
        <v>5.0059484340821836</v>
      </c>
      <c r="E19" s="41">
        <v>3.5122602990443919</v>
      </c>
      <c r="F19" s="41">
        <v>5.2636915934438554E-2</v>
      </c>
      <c r="G19" s="41">
        <v>15.430821105455578</v>
      </c>
      <c r="H19" s="12">
        <v>100</v>
      </c>
    </row>
    <row r="20" spans="1:8" ht="23.45" customHeight="1" x14ac:dyDescent="0.2">
      <c r="A20" s="51" t="s">
        <v>128</v>
      </c>
      <c r="B20" s="40">
        <v>8.340213773311234</v>
      </c>
      <c r="C20" s="40">
        <v>50.680003454124986</v>
      </c>
      <c r="D20" s="40">
        <v>11.407637538056576</v>
      </c>
      <c r="E20" s="40">
        <v>14.846209225704779</v>
      </c>
      <c r="F20" s="40">
        <v>0.76864024764468497</v>
      </c>
      <c r="G20" s="40">
        <v>13.957295761157731</v>
      </c>
      <c r="H20" s="13">
        <v>100</v>
      </c>
    </row>
    <row r="21" spans="1:8" x14ac:dyDescent="0.2">
      <c r="A21" s="75" t="s">
        <v>31</v>
      </c>
      <c r="B21" s="75"/>
      <c r="C21" s="75"/>
      <c r="D21" s="37"/>
      <c r="E21" s="37"/>
      <c r="F21" s="37" t="s">
        <v>13</v>
      </c>
    </row>
  </sheetData>
  <mergeCells count="2">
    <mergeCell ref="A2:C2"/>
    <mergeCell ref="B4:H4"/>
  </mergeCells>
  <pageMargins left="0.25" right="0.25" top="0.75" bottom="0.75" header="0.3" footer="0.3"/>
  <pageSetup scale="3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833BC-4ECC-4BC3-A6A8-E080026B136D}">
  <dimension ref="A1:P19"/>
  <sheetViews>
    <sheetView showGridLines="0" tabSelected="1" view="pageBreakPreview" zoomScale="80" zoomScaleNormal="100" zoomScaleSheetLayoutView="80" workbookViewId="0">
      <selection activeCell="A21" sqref="A21"/>
    </sheetView>
  </sheetViews>
  <sheetFormatPr defaultColWidth="8.75" defaultRowHeight="14.25" x14ac:dyDescent="0.2"/>
  <cols>
    <col min="1" max="1" width="108.75" style="30" customWidth="1"/>
    <col min="2" max="10" width="15.5" style="30" customWidth="1"/>
    <col min="11" max="16384" width="8.75" style="30"/>
  </cols>
  <sheetData>
    <row r="1" spans="1:11" ht="21.6" customHeight="1" x14ac:dyDescent="0.2"/>
    <row r="2" spans="1:11" ht="21.6" customHeight="1" x14ac:dyDescent="0.2">
      <c r="A2" s="90" t="s">
        <v>165</v>
      </c>
      <c r="B2" s="90"/>
      <c r="C2" s="90"/>
    </row>
    <row r="3" spans="1:11" ht="21.6" customHeight="1" x14ac:dyDescent="0.2"/>
    <row r="4" spans="1:11" ht="22.5" x14ac:dyDescent="0.2">
      <c r="B4" s="96" t="s">
        <v>68</v>
      </c>
      <c r="C4" s="96"/>
      <c r="D4" s="96"/>
      <c r="E4" s="96"/>
      <c r="F4" s="96"/>
      <c r="G4" s="96"/>
      <c r="H4" s="96"/>
      <c r="I4" s="96"/>
      <c r="J4" s="96"/>
      <c r="K4" s="38"/>
    </row>
    <row r="5" spans="1:11" ht="21.75" x14ac:dyDescent="0.2">
      <c r="A5" s="52" t="s">
        <v>106</v>
      </c>
      <c r="B5" s="35"/>
      <c r="C5" s="35"/>
      <c r="D5" s="35"/>
      <c r="E5" s="35"/>
      <c r="F5" s="35"/>
      <c r="G5" s="35"/>
      <c r="H5" s="35"/>
      <c r="I5" s="35"/>
      <c r="J5" s="35"/>
      <c r="K5" s="34"/>
    </row>
    <row r="6" spans="1:11" ht="21" customHeight="1" x14ac:dyDescent="0.2">
      <c r="A6" s="94" t="s">
        <v>32</v>
      </c>
      <c r="B6" s="91" t="s">
        <v>33</v>
      </c>
      <c r="C6" s="92"/>
      <c r="D6" s="92"/>
      <c r="E6" s="92"/>
      <c r="F6" s="92"/>
      <c r="G6" s="92"/>
      <c r="H6" s="92"/>
      <c r="I6" s="92"/>
      <c r="J6" s="93"/>
    </row>
    <row r="7" spans="1:11" ht="21" customHeight="1" x14ac:dyDescent="0.2">
      <c r="A7" s="94"/>
      <c r="B7" s="91" t="s">
        <v>14</v>
      </c>
      <c r="C7" s="92"/>
      <c r="D7" s="93"/>
      <c r="E7" s="91" t="s">
        <v>34</v>
      </c>
      <c r="F7" s="92"/>
      <c r="G7" s="93"/>
      <c r="H7" s="91" t="s">
        <v>17</v>
      </c>
      <c r="I7" s="92"/>
      <c r="J7" s="93"/>
    </row>
    <row r="8" spans="1:11" ht="21" customHeight="1" x14ac:dyDescent="0.2">
      <c r="A8" s="95"/>
      <c r="B8" s="2" t="s">
        <v>15</v>
      </c>
      <c r="C8" s="2" t="s">
        <v>16</v>
      </c>
      <c r="D8" s="2" t="s">
        <v>17</v>
      </c>
      <c r="E8" s="2" t="s">
        <v>15</v>
      </c>
      <c r="F8" s="2" t="s">
        <v>16</v>
      </c>
      <c r="G8" s="2" t="s">
        <v>17</v>
      </c>
      <c r="H8" s="2" t="s">
        <v>15</v>
      </c>
      <c r="I8" s="2" t="s">
        <v>16</v>
      </c>
      <c r="J8" s="2" t="s">
        <v>17</v>
      </c>
    </row>
    <row r="9" spans="1:11" ht="19.5" customHeight="1" x14ac:dyDescent="0.2">
      <c r="A9" s="46" t="s">
        <v>173</v>
      </c>
      <c r="B9" s="40">
        <v>11.882939047074037</v>
      </c>
      <c r="C9" s="40">
        <v>6.7803794249534004</v>
      </c>
      <c r="D9" s="40">
        <v>9.3177087773467271</v>
      </c>
      <c r="E9" s="40">
        <v>10.657812660864931</v>
      </c>
      <c r="F9" s="40">
        <v>5.3026081980543927</v>
      </c>
      <c r="G9" s="40">
        <v>9.573118764153099</v>
      </c>
      <c r="H9" s="40">
        <v>11.083353161059646</v>
      </c>
      <c r="I9" s="40">
        <v>6.3064843165381355</v>
      </c>
      <c r="J9" s="40">
        <v>9.4555093932078815</v>
      </c>
    </row>
    <row r="10" spans="1:11" ht="19.5" customHeight="1" x14ac:dyDescent="0.2">
      <c r="A10" s="47" t="s">
        <v>174</v>
      </c>
      <c r="B10" s="41">
        <v>22.628917999999999</v>
      </c>
      <c r="C10" s="41">
        <v>15.25287</v>
      </c>
      <c r="D10" s="41">
        <v>18.920728</v>
      </c>
      <c r="E10" s="41">
        <v>20.959247999999999</v>
      </c>
      <c r="F10" s="41">
        <v>11.865519000000001</v>
      </c>
      <c r="G10" s="41">
        <v>19.117318000000001</v>
      </c>
      <c r="H10" s="41">
        <v>21.539197999999999</v>
      </c>
      <c r="I10" s="41">
        <v>14.166606</v>
      </c>
      <c r="J10" s="41">
        <v>19.026793999999999</v>
      </c>
    </row>
    <row r="11" spans="1:11" ht="19.5" customHeight="1" x14ac:dyDescent="0.2">
      <c r="A11" s="46" t="s">
        <v>175</v>
      </c>
      <c r="B11" s="40">
        <v>9.383304757742323</v>
      </c>
      <c r="C11" s="40">
        <v>5.6597254413290567</v>
      </c>
      <c r="D11" s="40">
        <v>7.5113347894180587</v>
      </c>
      <c r="E11" s="40">
        <v>8.9601069314517368</v>
      </c>
      <c r="F11" s="40">
        <v>4.2422747944462849</v>
      </c>
      <c r="G11" s="40">
        <v>8.0045124699780832</v>
      </c>
      <c r="H11" s="40">
        <v>9.107102226556151</v>
      </c>
      <c r="I11" s="40">
        <v>5.2051740765773156</v>
      </c>
      <c r="J11" s="40">
        <v>7.7774175254923819</v>
      </c>
    </row>
    <row r="12" spans="1:11" ht="19.5" customHeight="1" x14ac:dyDescent="0.2">
      <c r="A12" s="47" t="s">
        <v>176</v>
      </c>
      <c r="B12" s="41">
        <v>2.262629819800841</v>
      </c>
      <c r="C12" s="41">
        <v>1.0140075453724984</v>
      </c>
      <c r="D12" s="41">
        <v>1.6349049344445441</v>
      </c>
      <c r="E12" s="41">
        <v>1.6322840039179725</v>
      </c>
      <c r="F12" s="41">
        <v>1.0603334036081076</v>
      </c>
      <c r="G12" s="41">
        <v>1.5164357053730495</v>
      </c>
      <c r="H12" s="41">
        <v>1.8512309442548349</v>
      </c>
      <c r="I12" s="41">
        <v>1.028863429159776</v>
      </c>
      <c r="J12" s="41">
        <v>1.570987571890416</v>
      </c>
    </row>
    <row r="13" spans="1:11" ht="19.5" customHeight="1" x14ac:dyDescent="0.2">
      <c r="A13" s="46" t="s">
        <v>177</v>
      </c>
      <c r="B13" s="40">
        <v>0.23700446953087367</v>
      </c>
      <c r="C13" s="40">
        <v>0.10664643825184553</v>
      </c>
      <c r="D13" s="40">
        <v>0.17146905348412383</v>
      </c>
      <c r="E13" s="40">
        <v>6.5421725495220948E-2</v>
      </c>
      <c r="F13" s="40">
        <v>0</v>
      </c>
      <c r="G13" s="40">
        <v>5.2170588801967559E-2</v>
      </c>
      <c r="H13" s="40">
        <v>0.1250199902486592</v>
      </c>
      <c r="I13" s="40">
        <v>7.2446810801043815E-2</v>
      </c>
      <c r="J13" s="40">
        <v>0.10710429582508209</v>
      </c>
    </row>
    <row r="14" spans="1:11" ht="19.5" customHeight="1" x14ac:dyDescent="0.2">
      <c r="A14" s="47" t="s">
        <v>172</v>
      </c>
      <c r="B14" s="67">
        <v>16.1740258431143</v>
      </c>
      <c r="C14" s="67">
        <v>12.061805139943996</v>
      </c>
      <c r="D14" s="67">
        <v>14.669638926023264</v>
      </c>
      <c r="E14" s="67">
        <v>9.9950302283537926</v>
      </c>
      <c r="F14" s="67">
        <v>7.3116731747722161</v>
      </c>
      <c r="G14" s="67">
        <v>9.6939753309976862</v>
      </c>
      <c r="H14" s="67">
        <v>12.296104256867629</v>
      </c>
      <c r="I14" s="67">
        <v>10.781000437108956</v>
      </c>
      <c r="J14" s="67">
        <v>11.951743077418984</v>
      </c>
    </row>
    <row r="15" spans="1:11" ht="30" customHeight="1" x14ac:dyDescent="0.2">
      <c r="A15" s="88" t="s">
        <v>169</v>
      </c>
      <c r="B15" s="88"/>
      <c r="C15" s="88"/>
      <c r="D15" s="88"/>
      <c r="E15" s="88"/>
      <c r="F15" s="88"/>
      <c r="G15" s="88"/>
      <c r="H15" s="88"/>
      <c r="I15" s="88"/>
      <c r="J15" s="88"/>
    </row>
    <row r="16" spans="1:11" ht="30" customHeight="1" x14ac:dyDescent="0.2">
      <c r="A16" s="89" t="s">
        <v>171</v>
      </c>
      <c r="B16" s="89"/>
      <c r="C16" s="89"/>
      <c r="D16" s="89"/>
      <c r="E16" s="89"/>
      <c r="F16" s="89"/>
      <c r="G16" s="89"/>
      <c r="H16" s="89"/>
      <c r="I16" s="89"/>
      <c r="J16" s="89"/>
    </row>
    <row r="17" spans="1:16" ht="21" customHeight="1" x14ac:dyDescent="0.2">
      <c r="A17" s="87" t="s">
        <v>170</v>
      </c>
      <c r="B17" s="87"/>
      <c r="C17" s="87"/>
      <c r="D17" s="87"/>
      <c r="E17" s="87"/>
      <c r="F17" s="87"/>
      <c r="G17" s="87"/>
      <c r="H17" s="87"/>
      <c r="I17" s="87"/>
      <c r="J17" s="87"/>
      <c r="K17" s="87"/>
      <c r="L17" s="87"/>
      <c r="M17" s="87"/>
      <c r="N17" s="87"/>
      <c r="O17" s="87"/>
      <c r="P17" s="87"/>
    </row>
    <row r="18" spans="1:16" ht="30" customHeight="1" x14ac:dyDescent="0.35">
      <c r="A18" s="49" t="s">
        <v>31</v>
      </c>
      <c r="B18" s="49"/>
      <c r="C18" s="49"/>
      <c r="D18" s="49"/>
      <c r="E18" s="36"/>
      <c r="F18" s="36"/>
      <c r="G18" s="36"/>
      <c r="H18" s="39"/>
      <c r="I18" s="39"/>
      <c r="J18" s="39"/>
    </row>
    <row r="19" spans="1:16" ht="23.25" x14ac:dyDescent="0.35">
      <c r="K19" s="39"/>
    </row>
  </sheetData>
  <mergeCells count="10">
    <mergeCell ref="A17:P17"/>
    <mergeCell ref="A15:J15"/>
    <mergeCell ref="A16:J16"/>
    <mergeCell ref="A2:C2"/>
    <mergeCell ref="E7:G7"/>
    <mergeCell ref="B7:D7"/>
    <mergeCell ref="H7:J7"/>
    <mergeCell ref="A6:A8"/>
    <mergeCell ref="B6:J6"/>
    <mergeCell ref="B4:J4"/>
  </mergeCells>
  <pageMargins left="0.7" right="0.7" top="0.75" bottom="0.75" header="0.3" footer="0.3"/>
  <pageSetup scale="32" orientation="portrait" r:id="rId1"/>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36"/>
  <sheetViews>
    <sheetView showGridLines="0" view="pageBreakPreview" topLeftCell="A5" zoomScale="60" zoomScaleNormal="100" workbookViewId="0">
      <selection activeCell="A9" sqref="A9:J15"/>
    </sheetView>
  </sheetViews>
  <sheetFormatPr defaultRowHeight="14.25" x14ac:dyDescent="0.2"/>
  <cols>
    <col min="1" max="1" width="30.5" customWidth="1"/>
    <col min="2" max="11" width="13.75" customWidth="1"/>
    <col min="12" max="12" width="0.125" customWidth="1"/>
    <col min="14" max="22" width="0" hidden="1" customWidth="1"/>
  </cols>
  <sheetData>
    <row r="1" spans="1:11" ht="20.45" customHeight="1" x14ac:dyDescent="0.2">
      <c r="B1" s="14" t="s">
        <v>0</v>
      </c>
    </row>
    <row r="2" spans="1:11" ht="20.45" customHeight="1" x14ac:dyDescent="0.2">
      <c r="A2" s="90" t="s">
        <v>166</v>
      </c>
      <c r="B2" s="90"/>
      <c r="C2" s="90"/>
    </row>
    <row r="3" spans="1:11" ht="20.45" customHeight="1" x14ac:dyDescent="0.2">
      <c r="A3" s="63"/>
      <c r="B3" s="63"/>
      <c r="C3" s="63"/>
    </row>
    <row r="4" spans="1:11" ht="20.45" customHeight="1" x14ac:dyDescent="0.2">
      <c r="A4" s="10" t="s">
        <v>0</v>
      </c>
      <c r="B4" s="104" t="s">
        <v>145</v>
      </c>
      <c r="C4" s="104"/>
      <c r="D4" s="104"/>
      <c r="E4" s="104"/>
      <c r="F4" s="104"/>
      <c r="G4" s="104"/>
      <c r="H4" s="104"/>
      <c r="I4" s="104"/>
      <c r="J4" s="104"/>
      <c r="K4" s="78"/>
    </row>
    <row r="5" spans="1:11" ht="18" x14ac:dyDescent="0.2">
      <c r="A5" s="52" t="s">
        <v>107</v>
      </c>
      <c r="B5" s="8" t="s">
        <v>0</v>
      </c>
      <c r="C5" s="97" t="s">
        <v>0</v>
      </c>
      <c r="D5" s="98"/>
      <c r="E5" s="98"/>
      <c r="F5" s="98"/>
      <c r="G5" s="98"/>
      <c r="H5" s="98"/>
      <c r="I5" s="98"/>
      <c r="J5" s="98"/>
      <c r="K5" s="98"/>
    </row>
    <row r="6" spans="1:11" ht="14.1" customHeight="1" x14ac:dyDescent="0.2">
      <c r="A6" s="91" t="s">
        <v>35</v>
      </c>
      <c r="B6" s="101" t="s">
        <v>33</v>
      </c>
      <c r="C6" s="102"/>
      <c r="D6" s="102"/>
      <c r="E6" s="102"/>
      <c r="F6" s="102"/>
      <c r="G6" s="102"/>
      <c r="H6" s="102"/>
      <c r="I6" s="102"/>
      <c r="J6" s="103"/>
    </row>
    <row r="7" spans="1:11" ht="21" customHeight="1" x14ac:dyDescent="0.2">
      <c r="A7" s="99"/>
      <c r="B7" s="101" t="s">
        <v>14</v>
      </c>
      <c r="C7" s="102"/>
      <c r="D7" s="103"/>
      <c r="E7" s="101" t="s">
        <v>34</v>
      </c>
      <c r="F7" s="102"/>
      <c r="G7" s="103"/>
      <c r="H7" s="101" t="s">
        <v>17</v>
      </c>
      <c r="I7" s="102"/>
      <c r="J7" s="103"/>
    </row>
    <row r="8" spans="1:11" ht="20.25" x14ac:dyDescent="0.2">
      <c r="A8" s="100"/>
      <c r="B8" s="48" t="s">
        <v>15</v>
      </c>
      <c r="C8" s="48" t="s">
        <v>16</v>
      </c>
      <c r="D8" s="48" t="s">
        <v>17</v>
      </c>
      <c r="E8" s="48" t="s">
        <v>15</v>
      </c>
      <c r="F8" s="48" t="s">
        <v>16</v>
      </c>
      <c r="G8" s="48" t="s">
        <v>17</v>
      </c>
      <c r="H8" s="48" t="s">
        <v>15</v>
      </c>
      <c r="I8" s="48" t="s">
        <v>16</v>
      </c>
      <c r="J8" s="48" t="s">
        <v>17</v>
      </c>
    </row>
    <row r="9" spans="1:11" ht="20.25" x14ac:dyDescent="0.2">
      <c r="A9" s="12" t="s">
        <v>1</v>
      </c>
      <c r="B9" s="5">
        <v>4.4956426038907038</v>
      </c>
      <c r="C9" s="5">
        <v>3.5030631620683503</v>
      </c>
      <c r="D9" s="5">
        <v>4.0032593707565747</v>
      </c>
      <c r="E9" s="5">
        <v>2.6211096610906792</v>
      </c>
      <c r="F9" s="5">
        <v>1.9275350139481877</v>
      </c>
      <c r="G9" s="5">
        <v>2.4409925787608415</v>
      </c>
      <c r="H9" s="5">
        <v>3.7079648718163307</v>
      </c>
      <c r="I9" s="5">
        <v>3.1796790660925947</v>
      </c>
      <c r="J9" s="5">
        <v>3.48715322734795</v>
      </c>
    </row>
    <row r="10" spans="1:11" ht="20.25" x14ac:dyDescent="0.2">
      <c r="A10" s="13" t="s">
        <v>2</v>
      </c>
      <c r="B10" s="3">
        <v>13.478913432595363</v>
      </c>
      <c r="C10" s="3">
        <v>7.64915527042284</v>
      </c>
      <c r="D10" s="3">
        <v>10.577203689462779</v>
      </c>
      <c r="E10" s="3">
        <v>9.8178006382757008</v>
      </c>
      <c r="F10" s="3">
        <v>4.4582632452238231</v>
      </c>
      <c r="G10" s="3">
        <v>8.7160410142392983</v>
      </c>
      <c r="H10" s="3">
        <v>10.833887309700078</v>
      </c>
      <c r="I10" s="3">
        <v>6.3579251052697874</v>
      </c>
      <c r="J10" s="3">
        <v>9.4194872994223999</v>
      </c>
    </row>
    <row r="11" spans="1:11" ht="20.25" x14ac:dyDescent="0.2">
      <c r="A11" s="12" t="s">
        <v>3</v>
      </c>
      <c r="B11" s="5">
        <v>18.500368863535101</v>
      </c>
      <c r="C11" s="5">
        <v>8.7735252109395923</v>
      </c>
      <c r="D11" s="5">
        <v>13.634978054203909</v>
      </c>
      <c r="E11" s="5">
        <v>13.69057964662718</v>
      </c>
      <c r="F11" s="5">
        <v>7.135640824633084</v>
      </c>
      <c r="G11" s="5">
        <v>12.416775876732354</v>
      </c>
      <c r="H11" s="5">
        <v>14.918650060984479</v>
      </c>
      <c r="I11" s="5">
        <v>8.097463049774694</v>
      </c>
      <c r="J11" s="5">
        <v>12.85041221297068</v>
      </c>
    </row>
    <row r="12" spans="1:11" ht="20.25" x14ac:dyDescent="0.2">
      <c r="A12" s="13" t="s">
        <v>4</v>
      </c>
      <c r="B12" s="3">
        <v>16.890642216275776</v>
      </c>
      <c r="C12" s="3">
        <v>8.0140360743513597</v>
      </c>
      <c r="D12" s="3">
        <v>12.344940508154142</v>
      </c>
      <c r="E12" s="3">
        <v>10.265984132650223</v>
      </c>
      <c r="F12" s="3">
        <v>6.3533179484764277</v>
      </c>
      <c r="G12" s="3">
        <v>9.5965792881664118</v>
      </c>
      <c r="H12" s="3">
        <v>12.28746475961111</v>
      </c>
      <c r="I12" s="3">
        <v>7.5003904640979391</v>
      </c>
      <c r="J12" s="3">
        <v>10.770928724151545</v>
      </c>
    </row>
    <row r="13" spans="1:11" ht="20.25" x14ac:dyDescent="0.2">
      <c r="A13" s="12" t="s">
        <v>167</v>
      </c>
      <c r="B13" s="5">
        <v>11.522353895690312</v>
      </c>
      <c r="C13" s="5">
        <v>8.6769760985872946</v>
      </c>
      <c r="D13" s="5">
        <v>10.034290244294619</v>
      </c>
      <c r="E13" s="5">
        <v>16.105084570046806</v>
      </c>
      <c r="F13" s="5">
        <v>11.119343001922068</v>
      </c>
      <c r="G13" s="5">
        <v>15.272587651220384</v>
      </c>
      <c r="H13" s="5">
        <v>14.194693706823871</v>
      </c>
      <c r="I13" s="5">
        <v>9.1744033434970635</v>
      </c>
      <c r="J13" s="5">
        <v>12.364096723995278</v>
      </c>
    </row>
    <row r="14" spans="1:11" ht="20.25" x14ac:dyDescent="0.2">
      <c r="A14" s="13" t="s">
        <v>30</v>
      </c>
      <c r="B14" s="3">
        <v>8.0138931410533871</v>
      </c>
      <c r="C14" s="3">
        <v>6.5163270672718916</v>
      </c>
      <c r="D14" s="3">
        <v>7.2384202964393936</v>
      </c>
      <c r="E14" s="3">
        <v>8.692409314932263</v>
      </c>
      <c r="F14" s="3">
        <v>0</v>
      </c>
      <c r="G14" s="3">
        <v>6.3882688869701667</v>
      </c>
      <c r="H14" s="3">
        <v>8.2522152305123928</v>
      </c>
      <c r="I14" s="3">
        <v>5.5137464154929727</v>
      </c>
      <c r="J14" s="3">
        <v>7.0155899913044619</v>
      </c>
    </row>
    <row r="15" spans="1:11" ht="20.25" x14ac:dyDescent="0.2">
      <c r="A15" s="2" t="s">
        <v>168</v>
      </c>
      <c r="B15" s="15">
        <v>11.882939047074037</v>
      </c>
      <c r="C15" s="15">
        <v>6.7803794249534004</v>
      </c>
      <c r="D15" s="15">
        <v>9.3177087773467271</v>
      </c>
      <c r="E15" s="15">
        <v>10.657812660864931</v>
      </c>
      <c r="F15" s="15">
        <v>5.3026081980543927</v>
      </c>
      <c r="G15" s="15">
        <v>9.573118764153099</v>
      </c>
      <c r="H15" s="15">
        <v>11.083353161059646</v>
      </c>
      <c r="I15" s="15">
        <v>6.3064843165381355</v>
      </c>
      <c r="J15" s="15">
        <v>9.4555093932078815</v>
      </c>
    </row>
    <row r="16" spans="1:11" ht="21" x14ac:dyDescent="0.2">
      <c r="A16" s="49" t="s">
        <v>31</v>
      </c>
      <c r="B16" s="8"/>
      <c r="C16" s="1"/>
      <c r="D16" s="1"/>
      <c r="E16" s="1" t="s">
        <v>0</v>
      </c>
      <c r="F16" s="1" t="s">
        <v>0</v>
      </c>
      <c r="G16" s="1" t="s">
        <v>0</v>
      </c>
      <c r="H16" s="1" t="s">
        <v>0</v>
      </c>
      <c r="I16" s="1" t="s">
        <v>0</v>
      </c>
      <c r="J16" s="1" t="s">
        <v>0</v>
      </c>
      <c r="K16" t="s">
        <v>0</v>
      </c>
    </row>
    <row r="20" spans="1:22" x14ac:dyDescent="0.2">
      <c r="N20">
        <v>118</v>
      </c>
      <c r="O20">
        <v>88</v>
      </c>
      <c r="P20">
        <v>206</v>
      </c>
      <c r="Q20">
        <v>8</v>
      </c>
      <c r="R20">
        <v>7</v>
      </c>
      <c r="S20">
        <v>15</v>
      </c>
      <c r="T20">
        <v>126</v>
      </c>
      <c r="U20">
        <v>95</v>
      </c>
      <c r="V20">
        <v>221</v>
      </c>
    </row>
    <row r="21" spans="1:22" x14ac:dyDescent="0.2">
      <c r="N21">
        <v>241</v>
      </c>
      <c r="O21">
        <v>164</v>
      </c>
      <c r="P21">
        <v>405</v>
      </c>
      <c r="Q21">
        <v>28</v>
      </c>
      <c r="R21">
        <v>21</v>
      </c>
      <c r="S21">
        <v>49</v>
      </c>
      <c r="T21">
        <v>269</v>
      </c>
      <c r="U21">
        <v>185</v>
      </c>
      <c r="V21">
        <v>454</v>
      </c>
    </row>
    <row r="22" spans="1:22" hidden="1" x14ac:dyDescent="0.2">
      <c r="N22">
        <v>438</v>
      </c>
      <c r="O22">
        <v>198</v>
      </c>
      <c r="P22">
        <v>636</v>
      </c>
      <c r="Q22">
        <v>81</v>
      </c>
      <c r="R22">
        <v>32</v>
      </c>
      <c r="S22">
        <v>113</v>
      </c>
      <c r="T22">
        <v>519</v>
      </c>
      <c r="U22">
        <v>230</v>
      </c>
      <c r="V22">
        <v>749</v>
      </c>
    </row>
    <row r="23" spans="1:22" ht="7.5" hidden="1" customHeight="1" x14ac:dyDescent="0.2">
      <c r="N23">
        <v>256</v>
      </c>
      <c r="O23">
        <v>107</v>
      </c>
      <c r="P23">
        <v>363</v>
      </c>
      <c r="Q23">
        <v>37</v>
      </c>
      <c r="R23">
        <v>12</v>
      </c>
      <c r="S23">
        <v>49</v>
      </c>
      <c r="T23">
        <v>293</v>
      </c>
      <c r="U23">
        <v>119</v>
      </c>
      <c r="V23">
        <v>412</v>
      </c>
    </row>
    <row r="24" spans="1:22" hidden="1" x14ac:dyDescent="0.2">
      <c r="N24">
        <v>935</v>
      </c>
      <c r="O24">
        <v>469</v>
      </c>
      <c r="P24">
        <v>1404</v>
      </c>
      <c r="Q24">
        <v>146</v>
      </c>
      <c r="R24">
        <v>65</v>
      </c>
      <c r="S24">
        <v>211</v>
      </c>
      <c r="T24">
        <v>1081</v>
      </c>
      <c r="U24">
        <v>534</v>
      </c>
      <c r="V24">
        <v>1615</v>
      </c>
    </row>
    <row r="25" spans="1:22" hidden="1" x14ac:dyDescent="0.2">
      <c r="A25" t="s">
        <v>20</v>
      </c>
      <c r="B25">
        <v>1549</v>
      </c>
      <c r="C25">
        <v>1503</v>
      </c>
      <c r="D25">
        <v>3052</v>
      </c>
      <c r="E25">
        <v>166</v>
      </c>
      <c r="F25">
        <v>158</v>
      </c>
      <c r="G25">
        <v>324</v>
      </c>
      <c r="H25">
        <f>B25+E25</f>
        <v>1715</v>
      </c>
      <c r="I25">
        <f t="shared" ref="I25:J25" si="0">C25+F25</f>
        <v>1661</v>
      </c>
      <c r="J25">
        <f t="shared" si="0"/>
        <v>3376</v>
      </c>
      <c r="N25">
        <v>147</v>
      </c>
      <c r="O25">
        <v>78</v>
      </c>
      <c r="P25">
        <v>225</v>
      </c>
      <c r="Q25">
        <v>36</v>
      </c>
      <c r="R25">
        <v>7</v>
      </c>
      <c r="S25">
        <v>43</v>
      </c>
      <c r="T25">
        <v>183</v>
      </c>
      <c r="U25">
        <v>85</v>
      </c>
      <c r="V25">
        <v>268</v>
      </c>
    </row>
    <row r="26" spans="1:22" hidden="1" x14ac:dyDescent="0.2">
      <c r="A26" t="s">
        <v>21</v>
      </c>
      <c r="B26">
        <v>1041</v>
      </c>
      <c r="C26">
        <v>984</v>
      </c>
      <c r="D26">
        <v>2025</v>
      </c>
      <c r="E26">
        <v>69</v>
      </c>
      <c r="F26">
        <v>133</v>
      </c>
      <c r="G26">
        <v>202</v>
      </c>
      <c r="H26">
        <f t="shared" ref="H26:H36" si="1">B26+E26</f>
        <v>1110</v>
      </c>
      <c r="I26">
        <f t="shared" ref="I26:I36" si="2">C26+F26</f>
        <v>1117</v>
      </c>
      <c r="J26">
        <f t="shared" ref="J26:J36" si="3">D26+G26</f>
        <v>2227</v>
      </c>
      <c r="N26">
        <v>1200</v>
      </c>
      <c r="O26">
        <v>635</v>
      </c>
      <c r="P26">
        <v>1835</v>
      </c>
      <c r="Q26">
        <v>190</v>
      </c>
      <c r="R26">
        <v>79</v>
      </c>
      <c r="S26">
        <v>269</v>
      </c>
      <c r="T26">
        <v>1390</v>
      </c>
      <c r="U26">
        <v>714</v>
      </c>
      <c r="V26">
        <v>2104</v>
      </c>
    </row>
    <row r="27" spans="1:22" hidden="1" x14ac:dyDescent="0.2">
      <c r="A27" t="s">
        <v>22</v>
      </c>
      <c r="B27">
        <v>791</v>
      </c>
      <c r="C27">
        <v>969</v>
      </c>
      <c r="D27">
        <v>1760</v>
      </c>
      <c r="E27">
        <v>99</v>
      </c>
      <c r="F27">
        <v>233</v>
      </c>
      <c r="G27">
        <v>332</v>
      </c>
      <c r="H27">
        <f t="shared" si="1"/>
        <v>890</v>
      </c>
      <c r="I27">
        <f t="shared" si="2"/>
        <v>1202</v>
      </c>
      <c r="J27">
        <f t="shared" si="3"/>
        <v>2092</v>
      </c>
    </row>
    <row r="28" spans="1:22" hidden="1" x14ac:dyDescent="0.2">
      <c r="A28" t="s">
        <v>23</v>
      </c>
      <c r="B28">
        <v>967</v>
      </c>
      <c r="C28">
        <v>1134</v>
      </c>
      <c r="D28">
        <v>2101</v>
      </c>
      <c r="E28">
        <v>162</v>
      </c>
      <c r="F28">
        <v>228</v>
      </c>
      <c r="G28">
        <v>390</v>
      </c>
      <c r="H28">
        <f t="shared" si="1"/>
        <v>1129</v>
      </c>
      <c r="I28">
        <f t="shared" si="2"/>
        <v>1362</v>
      </c>
      <c r="J28">
        <f t="shared" si="3"/>
        <v>2491</v>
      </c>
    </row>
    <row r="29" spans="1:22" hidden="1" x14ac:dyDescent="0.2">
      <c r="A29" t="s">
        <v>24</v>
      </c>
      <c r="B29">
        <v>1166</v>
      </c>
      <c r="C29">
        <v>1140</v>
      </c>
      <c r="D29">
        <v>2306</v>
      </c>
      <c r="E29">
        <v>310</v>
      </c>
      <c r="F29">
        <v>245</v>
      </c>
      <c r="G29">
        <v>555</v>
      </c>
      <c r="H29">
        <f t="shared" si="1"/>
        <v>1476</v>
      </c>
      <c r="I29">
        <f t="shared" si="2"/>
        <v>1385</v>
      </c>
      <c r="J29">
        <f t="shared" si="3"/>
        <v>2861</v>
      </c>
    </row>
    <row r="30" spans="1:22" hidden="1" x14ac:dyDescent="0.2">
      <c r="A30" t="s">
        <v>25</v>
      </c>
      <c r="B30">
        <v>1129</v>
      </c>
      <c r="C30">
        <v>983</v>
      </c>
      <c r="D30">
        <v>2112</v>
      </c>
      <c r="E30">
        <v>294</v>
      </c>
      <c r="F30">
        <v>201</v>
      </c>
      <c r="G30">
        <v>495</v>
      </c>
      <c r="H30">
        <f t="shared" si="1"/>
        <v>1423</v>
      </c>
      <c r="I30">
        <f t="shared" si="2"/>
        <v>1184</v>
      </c>
      <c r="J30">
        <f t="shared" si="3"/>
        <v>2607</v>
      </c>
    </row>
    <row r="31" spans="1:22" hidden="1" x14ac:dyDescent="0.2">
      <c r="A31" t="s">
        <v>26</v>
      </c>
      <c r="B31">
        <v>849</v>
      </c>
      <c r="C31">
        <v>731</v>
      </c>
      <c r="D31">
        <v>1580</v>
      </c>
      <c r="E31">
        <v>228</v>
      </c>
      <c r="F31">
        <v>123</v>
      </c>
      <c r="G31">
        <v>351</v>
      </c>
      <c r="H31">
        <f t="shared" si="1"/>
        <v>1077</v>
      </c>
      <c r="I31">
        <f t="shared" si="2"/>
        <v>854</v>
      </c>
      <c r="J31">
        <f t="shared" si="3"/>
        <v>1931</v>
      </c>
    </row>
    <row r="32" spans="1:22" hidden="1" x14ac:dyDescent="0.2">
      <c r="A32" t="s">
        <v>27</v>
      </c>
      <c r="B32">
        <v>648</v>
      </c>
      <c r="C32">
        <v>504</v>
      </c>
      <c r="D32">
        <v>1152</v>
      </c>
      <c r="E32">
        <v>124</v>
      </c>
      <c r="F32">
        <v>63</v>
      </c>
      <c r="G32">
        <v>187</v>
      </c>
      <c r="H32">
        <f t="shared" si="1"/>
        <v>772</v>
      </c>
      <c r="I32">
        <f t="shared" si="2"/>
        <v>567</v>
      </c>
      <c r="J32">
        <f t="shared" si="3"/>
        <v>1339</v>
      </c>
    </row>
    <row r="33" spans="1:10" hidden="1" x14ac:dyDescent="0.2">
      <c r="A33" t="s">
        <v>28</v>
      </c>
      <c r="B33">
        <v>499</v>
      </c>
      <c r="C33">
        <v>394</v>
      </c>
      <c r="D33">
        <v>893</v>
      </c>
      <c r="E33">
        <v>106</v>
      </c>
      <c r="F33">
        <v>39</v>
      </c>
      <c r="G33">
        <v>145</v>
      </c>
      <c r="H33">
        <f t="shared" si="1"/>
        <v>605</v>
      </c>
      <c r="I33">
        <f t="shared" si="2"/>
        <v>433</v>
      </c>
      <c r="J33">
        <f t="shared" si="3"/>
        <v>1038</v>
      </c>
    </row>
    <row r="34" spans="1:10" hidden="1" x14ac:dyDescent="0.2">
      <c r="A34" t="s">
        <v>29</v>
      </c>
      <c r="B34">
        <v>324</v>
      </c>
      <c r="C34">
        <v>284</v>
      </c>
      <c r="D34">
        <v>608</v>
      </c>
      <c r="E34">
        <v>67</v>
      </c>
      <c r="F34">
        <v>28</v>
      </c>
      <c r="G34">
        <v>95</v>
      </c>
      <c r="H34">
        <f t="shared" si="1"/>
        <v>391</v>
      </c>
      <c r="I34">
        <f t="shared" si="2"/>
        <v>312</v>
      </c>
      <c r="J34">
        <f t="shared" si="3"/>
        <v>703</v>
      </c>
    </row>
    <row r="35" spans="1:10" hidden="1" x14ac:dyDescent="0.2">
      <c r="A35" t="s">
        <v>30</v>
      </c>
      <c r="B35">
        <v>563</v>
      </c>
      <c r="C35">
        <v>400</v>
      </c>
      <c r="D35">
        <v>963</v>
      </c>
      <c r="E35">
        <v>68</v>
      </c>
      <c r="F35">
        <v>37</v>
      </c>
      <c r="G35">
        <v>105</v>
      </c>
      <c r="H35">
        <f t="shared" si="1"/>
        <v>631</v>
      </c>
      <c r="I35">
        <f t="shared" si="2"/>
        <v>437</v>
      </c>
      <c r="J35">
        <f t="shared" si="3"/>
        <v>1068</v>
      </c>
    </row>
    <row r="36" spans="1:10" hidden="1" x14ac:dyDescent="0.2">
      <c r="A36" t="s">
        <v>19</v>
      </c>
      <c r="B36">
        <v>9526</v>
      </c>
      <c r="C36">
        <v>9026</v>
      </c>
      <c r="D36">
        <v>18552</v>
      </c>
      <c r="E36">
        <v>1693</v>
      </c>
      <c r="F36">
        <v>1488</v>
      </c>
      <c r="G36">
        <v>3181</v>
      </c>
      <c r="H36">
        <f t="shared" si="1"/>
        <v>11219</v>
      </c>
      <c r="I36">
        <f t="shared" si="2"/>
        <v>10514</v>
      </c>
      <c r="J36">
        <f t="shared" si="3"/>
        <v>21733</v>
      </c>
    </row>
  </sheetData>
  <mergeCells count="8">
    <mergeCell ref="A2:C2"/>
    <mergeCell ref="C5:K5"/>
    <mergeCell ref="A6:A8"/>
    <mergeCell ref="B6:J6"/>
    <mergeCell ref="B7:D7"/>
    <mergeCell ref="E7:G7"/>
    <mergeCell ref="H7:J7"/>
    <mergeCell ref="B4:J4"/>
  </mergeCells>
  <pageMargins left="0.196850393700787" right="0.196850393700787" top="0.196850393700787" bottom="0.196850393700787" header="0.196850393700787" footer="0.196850393700787"/>
  <pageSetup scale="63"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0"/>
  <sheetViews>
    <sheetView showGridLines="0" view="pageBreakPreview" zoomScale="60" zoomScaleNormal="100" workbookViewId="0">
      <selection activeCell="M12" sqref="M12"/>
    </sheetView>
  </sheetViews>
  <sheetFormatPr defaultRowHeight="14.25" x14ac:dyDescent="0.2"/>
  <cols>
    <col min="1" max="1" width="37.375" customWidth="1"/>
    <col min="2" max="10" width="13.75" customWidth="1"/>
    <col min="11" max="11" width="0.125" customWidth="1"/>
    <col min="21" max="21" width="24.75" bestFit="1" customWidth="1"/>
    <col min="22" max="22" width="25.125" bestFit="1" customWidth="1"/>
    <col min="23" max="24" width="24.75" bestFit="1" customWidth="1"/>
    <col min="25" max="25" width="25.125" bestFit="1" customWidth="1"/>
    <col min="26" max="27" width="24.75" bestFit="1" customWidth="1"/>
    <col min="28" max="28" width="25.125" bestFit="1" customWidth="1"/>
    <col min="29" max="29" width="24.75" bestFit="1" customWidth="1"/>
    <col min="33" max="33" width="23.75" bestFit="1" customWidth="1"/>
    <col min="39" max="40" width="23.75" bestFit="1" customWidth="1"/>
  </cols>
  <sheetData>
    <row r="1" spans="1:10" ht="20.45" customHeight="1" x14ac:dyDescent="0.2"/>
    <row r="2" spans="1:10" ht="20.45" customHeight="1" x14ac:dyDescent="0.2">
      <c r="A2" s="90" t="s">
        <v>166</v>
      </c>
      <c r="B2" s="90"/>
      <c r="C2" s="90"/>
    </row>
    <row r="3" spans="1:10" ht="20.45" customHeight="1" x14ac:dyDescent="0.2">
      <c r="A3" s="64"/>
      <c r="B3" s="64"/>
      <c r="C3" s="64"/>
    </row>
    <row r="4" spans="1:10" ht="18" x14ac:dyDescent="0.2">
      <c r="A4" s="10" t="s">
        <v>0</v>
      </c>
      <c r="B4" s="104" t="s">
        <v>148</v>
      </c>
      <c r="C4" s="98"/>
      <c r="D4" s="98"/>
      <c r="E4" s="98"/>
      <c r="F4" s="98"/>
      <c r="G4" s="98"/>
      <c r="H4" s="98"/>
      <c r="I4" s="98"/>
      <c r="J4" s="98"/>
    </row>
    <row r="5" spans="1:10" ht="17.100000000000001" customHeight="1" x14ac:dyDescent="0.2">
      <c r="A5" s="52" t="s">
        <v>108</v>
      </c>
      <c r="B5" s="80" t="s">
        <v>0</v>
      </c>
    </row>
    <row r="6" spans="1:10" ht="21" customHeight="1" x14ac:dyDescent="0.2">
      <c r="A6" s="91" t="s">
        <v>36</v>
      </c>
      <c r="B6" s="91" t="s">
        <v>33</v>
      </c>
      <c r="C6" s="105"/>
      <c r="D6" s="105"/>
      <c r="E6" s="105"/>
      <c r="F6" s="105"/>
      <c r="G6" s="105"/>
      <c r="H6" s="105"/>
      <c r="I6" s="105"/>
      <c r="J6" s="106"/>
    </row>
    <row r="7" spans="1:10" ht="21" customHeight="1" x14ac:dyDescent="0.2">
      <c r="A7" s="99"/>
      <c r="B7" s="91" t="s">
        <v>14</v>
      </c>
      <c r="C7" s="105"/>
      <c r="D7" s="106"/>
      <c r="E7" s="91" t="s">
        <v>34</v>
      </c>
      <c r="F7" s="105"/>
      <c r="G7" s="106"/>
      <c r="H7" s="91" t="s">
        <v>17</v>
      </c>
      <c r="I7" s="105"/>
      <c r="J7" s="106"/>
    </row>
    <row r="8" spans="1:10" ht="21" customHeight="1" x14ac:dyDescent="0.2">
      <c r="A8" s="100"/>
      <c r="B8" s="2" t="s">
        <v>15</v>
      </c>
      <c r="C8" s="2" t="s">
        <v>16</v>
      </c>
      <c r="D8" s="2" t="s">
        <v>17</v>
      </c>
      <c r="E8" s="2" t="s">
        <v>15</v>
      </c>
      <c r="F8" s="2" t="s">
        <v>16</v>
      </c>
      <c r="G8" s="2" t="s">
        <v>17</v>
      </c>
      <c r="H8" s="2" t="s">
        <v>15</v>
      </c>
      <c r="I8" s="2" t="s">
        <v>16</v>
      </c>
      <c r="J8" s="2" t="s">
        <v>17</v>
      </c>
    </row>
    <row r="9" spans="1:10" ht="20.25" x14ac:dyDescent="0.2">
      <c r="A9" s="50" t="s">
        <v>37</v>
      </c>
      <c r="B9" s="5">
        <v>1.5459842660240473</v>
      </c>
      <c r="C9" s="5">
        <v>3.7889247335450218</v>
      </c>
      <c r="D9" s="5">
        <v>3.3189555562383033</v>
      </c>
      <c r="E9" s="5">
        <v>6.7199079597001665</v>
      </c>
      <c r="F9" s="5">
        <v>1.1659930050891119</v>
      </c>
      <c r="G9" s="5">
        <v>4.7281610182778167</v>
      </c>
      <c r="H9" s="5">
        <v>5.7537941781135835</v>
      </c>
      <c r="I9" s="5">
        <v>2.7599684927131696</v>
      </c>
      <c r="J9" s="5">
        <v>4.1465337582286717</v>
      </c>
    </row>
    <row r="10" spans="1:10" ht="20.25" x14ac:dyDescent="0.2">
      <c r="A10" s="51" t="s">
        <v>38</v>
      </c>
      <c r="B10" s="3">
        <v>7.0612875878920862</v>
      </c>
      <c r="C10" s="3">
        <v>8.4441187248076215</v>
      </c>
      <c r="D10" s="3">
        <v>8.1299984141009087</v>
      </c>
      <c r="E10" s="3">
        <v>3.0274663319362594</v>
      </c>
      <c r="F10" s="3">
        <v>4.2432756269883898</v>
      </c>
      <c r="G10" s="3">
        <v>3.2764002740908049</v>
      </c>
      <c r="H10" s="3">
        <v>3.7366626044415612</v>
      </c>
      <c r="I10" s="3">
        <v>7.344094863028519</v>
      </c>
      <c r="J10" s="3">
        <v>5.3514264820545598</v>
      </c>
    </row>
    <row r="11" spans="1:10" ht="20.25" x14ac:dyDescent="0.2">
      <c r="A11" s="50" t="s">
        <v>39</v>
      </c>
      <c r="B11" s="5">
        <v>6.1836820157718106</v>
      </c>
      <c r="C11" s="5">
        <v>5.4015484209002356</v>
      </c>
      <c r="D11" s="5">
        <v>5.7440919406023205</v>
      </c>
      <c r="E11" s="5">
        <v>3.112387564224417</v>
      </c>
      <c r="F11" s="5">
        <v>2.1206395933121622</v>
      </c>
      <c r="G11" s="5">
        <v>2.8067503809453926</v>
      </c>
      <c r="H11" s="5">
        <v>4.0902074632695369</v>
      </c>
      <c r="I11" s="5">
        <v>4.0027895473708917</v>
      </c>
      <c r="J11" s="5">
        <v>4.0538450824247834</v>
      </c>
    </row>
    <row r="12" spans="1:10" ht="20.25" x14ac:dyDescent="0.2">
      <c r="A12" s="51" t="s">
        <v>40</v>
      </c>
      <c r="B12" s="3">
        <v>6.7358968989615464</v>
      </c>
      <c r="C12" s="3">
        <v>4.4603640369647612</v>
      </c>
      <c r="D12" s="3">
        <v>5.56513393311009</v>
      </c>
      <c r="E12" s="3">
        <v>6.6022396448557323</v>
      </c>
      <c r="F12" s="3">
        <v>1.2196833876796336</v>
      </c>
      <c r="G12" s="3">
        <v>5.2392015864672921</v>
      </c>
      <c r="H12" s="3">
        <v>6.6537355360845432</v>
      </c>
      <c r="I12" s="3">
        <v>3.365058751443708</v>
      </c>
      <c r="J12" s="3">
        <v>5.3991852159829223</v>
      </c>
    </row>
    <row r="13" spans="1:10" ht="20.25" x14ac:dyDescent="0.2">
      <c r="A13" s="50" t="s">
        <v>41</v>
      </c>
      <c r="B13" s="5">
        <v>9.9206126071044753</v>
      </c>
      <c r="C13" s="5">
        <v>5.5622342194100831</v>
      </c>
      <c r="D13" s="5">
        <v>7.9927568236021553</v>
      </c>
      <c r="E13" s="5">
        <v>8.7200748445239675</v>
      </c>
      <c r="F13" s="5">
        <v>5.9734463337824693</v>
      </c>
      <c r="G13" s="5">
        <v>8.1764174102763629</v>
      </c>
      <c r="H13" s="5">
        <v>9.1756755761687216</v>
      </c>
      <c r="I13" s="5">
        <v>5.7008889646283736</v>
      </c>
      <c r="J13" s="5">
        <v>8.0904679653336959</v>
      </c>
    </row>
    <row r="14" spans="1:10" ht="20.45" customHeight="1" x14ac:dyDescent="0.2">
      <c r="A14" s="51" t="s">
        <v>42</v>
      </c>
      <c r="B14" s="3">
        <v>11.165038787732625</v>
      </c>
      <c r="C14" s="3">
        <v>4.3289223247548687</v>
      </c>
      <c r="D14" s="3">
        <v>8.7195175077688614</v>
      </c>
      <c r="E14" s="3">
        <v>16.435727865448989</v>
      </c>
      <c r="F14" s="3">
        <v>0</v>
      </c>
      <c r="G14" s="3">
        <v>13.054756511628984</v>
      </c>
      <c r="H14" s="3">
        <v>13.604368080408955</v>
      </c>
      <c r="I14" s="3">
        <v>3.0907849653502328</v>
      </c>
      <c r="J14" s="3">
        <v>10.499568255562277</v>
      </c>
    </row>
    <row r="15" spans="1:10" ht="20.25" x14ac:dyDescent="0.2">
      <c r="A15" s="50" t="s">
        <v>43</v>
      </c>
      <c r="B15" s="5">
        <v>13.524099066713227</v>
      </c>
      <c r="C15" s="5">
        <v>8.769147349871222</v>
      </c>
      <c r="D15" s="5">
        <v>11.928320890939116</v>
      </c>
      <c r="E15" s="5">
        <v>14.205148754231377</v>
      </c>
      <c r="F15" s="5">
        <v>10.254860302418816</v>
      </c>
      <c r="G15" s="5">
        <v>13.684603868887946</v>
      </c>
      <c r="H15" s="5">
        <v>13.904966269567309</v>
      </c>
      <c r="I15" s="5">
        <v>9.1792145210796594</v>
      </c>
      <c r="J15" s="5">
        <v>12.793505119063969</v>
      </c>
    </row>
    <row r="16" spans="1:10" ht="20.25" x14ac:dyDescent="0.2">
      <c r="A16" s="51" t="s">
        <v>44</v>
      </c>
      <c r="B16" s="3">
        <v>17.342159865625923</v>
      </c>
      <c r="C16" s="3">
        <v>9.7706348535450935</v>
      </c>
      <c r="D16" s="3">
        <v>13.0883285193706</v>
      </c>
      <c r="E16" s="3">
        <v>14.758217304580334</v>
      </c>
      <c r="F16" s="3">
        <v>10.505543856449595</v>
      </c>
      <c r="G16" s="3">
        <v>14.114792671083675</v>
      </c>
      <c r="H16" s="3">
        <v>15.527808850092883</v>
      </c>
      <c r="I16" s="3">
        <v>9.9520616919489733</v>
      </c>
      <c r="J16" s="3">
        <v>13.651835894845703</v>
      </c>
    </row>
    <row r="17" spans="1:10" ht="20.25" x14ac:dyDescent="0.2">
      <c r="A17" s="50" t="s">
        <v>135</v>
      </c>
      <c r="B17" s="5">
        <v>24.896235539613201</v>
      </c>
      <c r="C17" s="5">
        <v>8.6618587897360193</v>
      </c>
      <c r="D17" s="5">
        <v>19.515194098015101</v>
      </c>
      <c r="E17" s="5">
        <v>15.8290459684809</v>
      </c>
      <c r="F17" s="5">
        <v>5.4728626998637901</v>
      </c>
      <c r="G17" s="5">
        <v>14.585010067776899</v>
      </c>
      <c r="H17" s="5">
        <v>18.599385938479799</v>
      </c>
      <c r="I17" s="5">
        <v>7.4342453329302396</v>
      </c>
      <c r="J17" s="5">
        <v>16.392913120473001</v>
      </c>
    </row>
    <row r="18" spans="1:10" ht="24" customHeight="1" x14ac:dyDescent="0.2">
      <c r="A18" s="6" t="s">
        <v>17</v>
      </c>
      <c r="B18" s="15">
        <v>11.882939047074037</v>
      </c>
      <c r="C18" s="15">
        <v>6.7803794249534004</v>
      </c>
      <c r="D18" s="15">
        <v>9.3177087773467271</v>
      </c>
      <c r="E18" s="15">
        <v>10.657812660864931</v>
      </c>
      <c r="F18" s="15">
        <v>5.3026081980543927</v>
      </c>
      <c r="G18" s="15">
        <v>9.573118764153099</v>
      </c>
      <c r="H18" s="15">
        <v>11.083353161059646</v>
      </c>
      <c r="I18" s="15">
        <v>6.3064843165381355</v>
      </c>
      <c r="J18" s="15">
        <v>9.4555093932078815</v>
      </c>
    </row>
    <row r="19" spans="1:10" ht="12.95" customHeight="1" x14ac:dyDescent="0.2">
      <c r="A19" s="49" t="s">
        <v>31</v>
      </c>
    </row>
    <row r="20" spans="1:10" ht="18" x14ac:dyDescent="0.2">
      <c r="A20" s="54" t="s">
        <v>64</v>
      </c>
    </row>
  </sheetData>
  <mergeCells count="7">
    <mergeCell ref="A2:C2"/>
    <mergeCell ref="B4:J4"/>
    <mergeCell ref="A6:A8"/>
    <mergeCell ref="B6:J6"/>
    <mergeCell ref="B7:D7"/>
    <mergeCell ref="E7:G7"/>
    <mergeCell ref="H7:J7"/>
  </mergeCells>
  <pageMargins left="0.196850393700787" right="0.196850393700787" top="0.196850393700787" bottom="0.196850393700787" header="0.196850393700787" footer="0.196850393700787"/>
  <pageSetup scale="61"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A8537-F283-4A45-9310-B602391345BA}">
  <dimension ref="A1:V36"/>
  <sheetViews>
    <sheetView showGridLines="0" view="pageBreakPreview" zoomScale="60" zoomScaleNormal="100" workbookViewId="0">
      <selection activeCell="M11" sqref="M11"/>
    </sheetView>
  </sheetViews>
  <sheetFormatPr defaultColWidth="8.75" defaultRowHeight="14.25" x14ac:dyDescent="0.2"/>
  <cols>
    <col min="1" max="1" width="30.5" customWidth="1"/>
    <col min="2" max="11" width="13.75" customWidth="1"/>
    <col min="12" max="12" width="0.125" customWidth="1"/>
    <col min="14" max="22" width="0" hidden="1" customWidth="1"/>
  </cols>
  <sheetData>
    <row r="1" spans="1:11" ht="20.45" customHeight="1" x14ac:dyDescent="0.2">
      <c r="B1" s="14" t="s">
        <v>0</v>
      </c>
    </row>
    <row r="2" spans="1:11" ht="20.45" customHeight="1" x14ac:dyDescent="0.2">
      <c r="A2" s="90" t="s">
        <v>165</v>
      </c>
      <c r="B2" s="90"/>
      <c r="C2" s="90"/>
    </row>
    <row r="3" spans="1:11" ht="20.45" customHeight="1" x14ac:dyDescent="0.2">
      <c r="A3" s="63"/>
      <c r="B3" s="63"/>
      <c r="C3" s="63"/>
    </row>
    <row r="4" spans="1:11" ht="20.45" customHeight="1" x14ac:dyDescent="0.2">
      <c r="A4" s="10" t="s">
        <v>0</v>
      </c>
      <c r="B4" s="104" t="s">
        <v>146</v>
      </c>
      <c r="C4" s="98"/>
      <c r="D4" s="98"/>
      <c r="E4" s="98"/>
      <c r="F4" s="98"/>
      <c r="G4" s="98"/>
      <c r="H4" s="98"/>
      <c r="I4" s="98"/>
      <c r="J4" s="98"/>
      <c r="K4" s="78"/>
    </row>
    <row r="5" spans="1:11" ht="18" customHeight="1" x14ac:dyDescent="0.2">
      <c r="A5" s="52" t="s">
        <v>109</v>
      </c>
      <c r="B5" s="8" t="s">
        <v>0</v>
      </c>
      <c r="C5" s="80" t="s">
        <v>0</v>
      </c>
    </row>
    <row r="6" spans="1:11" ht="14.1" customHeight="1" x14ac:dyDescent="0.2">
      <c r="A6" s="91" t="s">
        <v>35</v>
      </c>
      <c r="B6" s="101" t="s">
        <v>33</v>
      </c>
      <c r="C6" s="102"/>
      <c r="D6" s="102"/>
      <c r="E6" s="102"/>
      <c r="F6" s="102"/>
      <c r="G6" s="102"/>
      <c r="H6" s="102"/>
      <c r="I6" s="102"/>
      <c r="J6" s="103"/>
    </row>
    <row r="7" spans="1:11" ht="21" customHeight="1" x14ac:dyDescent="0.2">
      <c r="A7" s="99"/>
      <c r="B7" s="101" t="s">
        <v>14</v>
      </c>
      <c r="C7" s="102"/>
      <c r="D7" s="103"/>
      <c r="E7" s="101" t="s">
        <v>34</v>
      </c>
      <c r="F7" s="102"/>
      <c r="G7" s="103"/>
      <c r="H7" s="101" t="s">
        <v>17</v>
      </c>
      <c r="I7" s="102"/>
      <c r="J7" s="103"/>
    </row>
    <row r="8" spans="1:11" ht="20.25" x14ac:dyDescent="0.2">
      <c r="A8" s="100"/>
      <c r="B8" s="48" t="s">
        <v>15</v>
      </c>
      <c r="C8" s="48" t="s">
        <v>16</v>
      </c>
      <c r="D8" s="48" t="s">
        <v>17</v>
      </c>
      <c r="E8" s="48" t="s">
        <v>15</v>
      </c>
      <c r="F8" s="48" t="s">
        <v>16</v>
      </c>
      <c r="G8" s="48" t="s">
        <v>17</v>
      </c>
      <c r="H8" s="48" t="s">
        <v>15</v>
      </c>
      <c r="I8" s="48" t="s">
        <v>16</v>
      </c>
      <c r="J8" s="48" t="s">
        <v>17</v>
      </c>
    </row>
    <row r="9" spans="1:11" ht="20.25" x14ac:dyDescent="0.2">
      <c r="A9" s="12" t="s">
        <v>1</v>
      </c>
      <c r="B9" s="5">
        <v>4.4956426038907038</v>
      </c>
      <c r="C9" s="5">
        <v>3.5030631620683503</v>
      </c>
      <c r="D9" s="5">
        <v>4.0032593707565747</v>
      </c>
      <c r="E9" s="5">
        <v>2.6211096610906792</v>
      </c>
      <c r="F9" s="5">
        <v>1.9275350139481877</v>
      </c>
      <c r="G9" s="5">
        <v>2.4409925787608415</v>
      </c>
      <c r="H9" s="5">
        <v>3.7079648718163307</v>
      </c>
      <c r="I9" s="5">
        <v>3.1796790660925947</v>
      </c>
      <c r="J9" s="5">
        <v>3.48715322734795</v>
      </c>
    </row>
    <row r="10" spans="1:11" ht="20.25" x14ac:dyDescent="0.2">
      <c r="A10" s="13" t="s">
        <v>2</v>
      </c>
      <c r="B10" s="3">
        <v>13.478913432595363</v>
      </c>
      <c r="C10" s="3">
        <v>7.64915527042284</v>
      </c>
      <c r="D10" s="3">
        <v>10.577203689462779</v>
      </c>
      <c r="E10" s="3">
        <v>9.8178006382757008</v>
      </c>
      <c r="F10" s="3">
        <v>4.4582632452238231</v>
      </c>
      <c r="G10" s="3">
        <v>8.7160410142392983</v>
      </c>
      <c r="H10" s="3">
        <v>10.833887309700078</v>
      </c>
      <c r="I10" s="3">
        <v>6.3579251052697874</v>
      </c>
      <c r="J10" s="3">
        <v>9.4194872994223999</v>
      </c>
    </row>
    <row r="11" spans="1:11" ht="20.25" x14ac:dyDescent="0.2">
      <c r="A11" s="12" t="s">
        <v>3</v>
      </c>
      <c r="B11" s="5">
        <v>18.500368863535101</v>
      </c>
      <c r="C11" s="5">
        <v>8.7735252109395923</v>
      </c>
      <c r="D11" s="5">
        <v>13.634978054203909</v>
      </c>
      <c r="E11" s="5">
        <v>13.69057964662718</v>
      </c>
      <c r="F11" s="5">
        <v>7.135640824633084</v>
      </c>
      <c r="G11" s="5">
        <v>12.416775876732354</v>
      </c>
      <c r="H11" s="5">
        <v>14.918650060984479</v>
      </c>
      <c r="I11" s="5">
        <v>8.097463049774694</v>
      </c>
      <c r="J11" s="5">
        <v>12.85041221297068</v>
      </c>
    </row>
    <row r="12" spans="1:11" ht="20.25" x14ac:dyDescent="0.2">
      <c r="A12" s="13" t="s">
        <v>4</v>
      </c>
      <c r="B12" s="3">
        <v>16.890642216275776</v>
      </c>
      <c r="C12" s="3">
        <v>8.0140360743513597</v>
      </c>
      <c r="D12" s="3">
        <v>12.344940508154142</v>
      </c>
      <c r="E12" s="3">
        <v>10.265984132650223</v>
      </c>
      <c r="F12" s="3">
        <v>6.3533179484764277</v>
      </c>
      <c r="G12" s="3">
        <v>9.5965792881664118</v>
      </c>
      <c r="H12" s="3">
        <v>12.28746475961111</v>
      </c>
      <c r="I12" s="3">
        <v>7.5003904640979391</v>
      </c>
      <c r="J12" s="3">
        <v>10.770928724151545</v>
      </c>
    </row>
    <row r="13" spans="1:11" ht="20.25" x14ac:dyDescent="0.2">
      <c r="A13" s="12" t="s">
        <v>167</v>
      </c>
      <c r="B13" s="5">
        <v>11.522353895690312</v>
      </c>
      <c r="C13" s="5">
        <v>8.6769760985872946</v>
      </c>
      <c r="D13" s="5">
        <v>10.034290244294619</v>
      </c>
      <c r="E13" s="5">
        <v>16.105084570046806</v>
      </c>
      <c r="F13" s="5">
        <v>11.119343001922068</v>
      </c>
      <c r="G13" s="5">
        <v>15.272587651220384</v>
      </c>
      <c r="H13" s="5">
        <v>14.194693706823871</v>
      </c>
      <c r="I13" s="5">
        <v>9.1744033434970635</v>
      </c>
      <c r="J13" s="5">
        <v>12.364096723995278</v>
      </c>
    </row>
    <row r="14" spans="1:11" ht="20.25" x14ac:dyDescent="0.2">
      <c r="A14" s="13" t="s">
        <v>30</v>
      </c>
      <c r="B14" s="3">
        <v>8.0138931410533871</v>
      </c>
      <c r="C14" s="3">
        <v>6.5163270672718916</v>
      </c>
      <c r="D14" s="3">
        <v>7.2384202964393936</v>
      </c>
      <c r="E14" s="3">
        <v>8.692409314932263</v>
      </c>
      <c r="F14" s="3">
        <v>0</v>
      </c>
      <c r="G14" s="3">
        <v>6.3882688869701667</v>
      </c>
      <c r="H14" s="3">
        <v>8.2522152305123928</v>
      </c>
      <c r="I14" s="3">
        <v>5.5137464154929727</v>
      </c>
      <c r="J14" s="3">
        <v>7.0155899913044619</v>
      </c>
    </row>
    <row r="15" spans="1:11" ht="20.25" x14ac:dyDescent="0.2">
      <c r="A15" s="2" t="s">
        <v>168</v>
      </c>
      <c r="B15" s="15">
        <v>11.882939047074037</v>
      </c>
      <c r="C15" s="15">
        <v>6.7803794249534004</v>
      </c>
      <c r="D15" s="15">
        <v>9.3177087773467271</v>
      </c>
      <c r="E15" s="15">
        <v>10.657812660864931</v>
      </c>
      <c r="F15" s="15">
        <v>5.3026081980543927</v>
      </c>
      <c r="G15" s="15">
        <v>9.573118764153099</v>
      </c>
      <c r="H15" s="15">
        <v>11.083353161059646</v>
      </c>
      <c r="I15" s="15">
        <v>6.3064843165381355</v>
      </c>
      <c r="J15" s="15">
        <v>9.4555093932078815</v>
      </c>
    </row>
    <row r="16" spans="1:11" ht="21" x14ac:dyDescent="0.2">
      <c r="A16" s="49" t="s">
        <v>31</v>
      </c>
      <c r="B16" s="8"/>
      <c r="C16" s="1"/>
      <c r="D16" s="1"/>
      <c r="E16" s="1" t="s">
        <v>0</v>
      </c>
      <c r="F16" s="1" t="s">
        <v>0</v>
      </c>
      <c r="G16" s="1" t="s">
        <v>0</v>
      </c>
      <c r="H16" s="1" t="s">
        <v>0</v>
      </c>
      <c r="I16" s="1" t="s">
        <v>0</v>
      </c>
      <c r="J16" s="1" t="s">
        <v>0</v>
      </c>
      <c r="K16" t="s">
        <v>0</v>
      </c>
    </row>
    <row r="20" spans="1:22" x14ac:dyDescent="0.2">
      <c r="N20">
        <v>118</v>
      </c>
      <c r="O20">
        <v>88</v>
      </c>
      <c r="P20">
        <v>206</v>
      </c>
      <c r="Q20">
        <v>8</v>
      </c>
      <c r="R20">
        <v>7</v>
      </c>
      <c r="S20">
        <v>15</v>
      </c>
      <c r="T20">
        <v>126</v>
      </c>
      <c r="U20">
        <v>95</v>
      </c>
      <c r="V20">
        <v>221</v>
      </c>
    </row>
    <row r="21" spans="1:22" x14ac:dyDescent="0.2">
      <c r="N21">
        <v>241</v>
      </c>
      <c r="O21">
        <v>164</v>
      </c>
      <c r="P21">
        <v>405</v>
      </c>
      <c r="Q21">
        <v>28</v>
      </c>
      <c r="R21">
        <v>21</v>
      </c>
      <c r="S21">
        <v>49</v>
      </c>
      <c r="T21">
        <v>269</v>
      </c>
      <c r="U21">
        <v>185</v>
      </c>
      <c r="V21">
        <v>454</v>
      </c>
    </row>
    <row r="22" spans="1:22" hidden="1" x14ac:dyDescent="0.2">
      <c r="N22">
        <v>438</v>
      </c>
      <c r="O22">
        <v>198</v>
      </c>
      <c r="P22">
        <v>636</v>
      </c>
      <c r="Q22">
        <v>81</v>
      </c>
      <c r="R22">
        <v>32</v>
      </c>
      <c r="S22">
        <v>113</v>
      </c>
      <c r="T22">
        <v>519</v>
      </c>
      <c r="U22">
        <v>230</v>
      </c>
      <c r="V22">
        <v>749</v>
      </c>
    </row>
    <row r="23" spans="1:22" ht="7.5" hidden="1" customHeight="1" x14ac:dyDescent="0.2">
      <c r="N23">
        <v>256</v>
      </c>
      <c r="O23">
        <v>107</v>
      </c>
      <c r="P23">
        <v>363</v>
      </c>
      <c r="Q23">
        <v>37</v>
      </c>
      <c r="R23">
        <v>12</v>
      </c>
      <c r="S23">
        <v>49</v>
      </c>
      <c r="T23">
        <v>293</v>
      </c>
      <c r="U23">
        <v>119</v>
      </c>
      <c r="V23">
        <v>412</v>
      </c>
    </row>
    <row r="24" spans="1:22" hidden="1" x14ac:dyDescent="0.2">
      <c r="N24">
        <v>935</v>
      </c>
      <c r="O24">
        <v>469</v>
      </c>
      <c r="P24">
        <v>1404</v>
      </c>
      <c r="Q24">
        <v>146</v>
      </c>
      <c r="R24">
        <v>65</v>
      </c>
      <c r="S24">
        <v>211</v>
      </c>
      <c r="T24">
        <v>1081</v>
      </c>
      <c r="U24">
        <v>534</v>
      </c>
      <c r="V24">
        <v>1615</v>
      </c>
    </row>
    <row r="25" spans="1:22" hidden="1" x14ac:dyDescent="0.2">
      <c r="A25" t="s">
        <v>20</v>
      </c>
      <c r="B25">
        <v>1549</v>
      </c>
      <c r="C25">
        <v>1503</v>
      </c>
      <c r="D25">
        <v>3052</v>
      </c>
      <c r="E25">
        <v>166</v>
      </c>
      <c r="F25">
        <v>158</v>
      </c>
      <c r="G25">
        <v>324</v>
      </c>
      <c r="H25">
        <f>B25+E25</f>
        <v>1715</v>
      </c>
      <c r="I25">
        <f t="shared" ref="I25:J36" si="0">C25+F25</f>
        <v>1661</v>
      </c>
      <c r="J25">
        <f t="shared" si="0"/>
        <v>3376</v>
      </c>
      <c r="N25">
        <v>147</v>
      </c>
      <c r="O25">
        <v>78</v>
      </c>
      <c r="P25">
        <v>225</v>
      </c>
      <c r="Q25">
        <v>36</v>
      </c>
      <c r="R25">
        <v>7</v>
      </c>
      <c r="S25">
        <v>43</v>
      </c>
      <c r="T25">
        <v>183</v>
      </c>
      <c r="U25">
        <v>85</v>
      </c>
      <c r="V25">
        <v>268</v>
      </c>
    </row>
    <row r="26" spans="1:22" hidden="1" x14ac:dyDescent="0.2">
      <c r="A26" t="s">
        <v>21</v>
      </c>
      <c r="B26">
        <v>1041</v>
      </c>
      <c r="C26">
        <v>984</v>
      </c>
      <c r="D26">
        <v>2025</v>
      </c>
      <c r="E26">
        <v>69</v>
      </c>
      <c r="F26">
        <v>133</v>
      </c>
      <c r="G26">
        <v>202</v>
      </c>
      <c r="H26">
        <f t="shared" ref="H26:H36" si="1">B26+E26</f>
        <v>1110</v>
      </c>
      <c r="I26">
        <f t="shared" si="0"/>
        <v>1117</v>
      </c>
      <c r="J26">
        <f t="shared" si="0"/>
        <v>2227</v>
      </c>
      <c r="N26">
        <v>1200</v>
      </c>
      <c r="O26">
        <v>635</v>
      </c>
      <c r="P26">
        <v>1835</v>
      </c>
      <c r="Q26">
        <v>190</v>
      </c>
      <c r="R26">
        <v>79</v>
      </c>
      <c r="S26">
        <v>269</v>
      </c>
      <c r="T26">
        <v>1390</v>
      </c>
      <c r="U26">
        <v>714</v>
      </c>
      <c r="V26">
        <v>2104</v>
      </c>
    </row>
    <row r="27" spans="1:22" hidden="1" x14ac:dyDescent="0.2">
      <c r="A27" t="s">
        <v>22</v>
      </c>
      <c r="B27">
        <v>791</v>
      </c>
      <c r="C27">
        <v>969</v>
      </c>
      <c r="D27">
        <v>1760</v>
      </c>
      <c r="E27">
        <v>99</v>
      </c>
      <c r="F27">
        <v>233</v>
      </c>
      <c r="G27">
        <v>332</v>
      </c>
      <c r="H27">
        <f t="shared" si="1"/>
        <v>890</v>
      </c>
      <c r="I27">
        <f t="shared" si="0"/>
        <v>1202</v>
      </c>
      <c r="J27">
        <f t="shared" si="0"/>
        <v>2092</v>
      </c>
    </row>
    <row r="28" spans="1:22" hidden="1" x14ac:dyDescent="0.2">
      <c r="A28" t="s">
        <v>23</v>
      </c>
      <c r="B28">
        <v>967</v>
      </c>
      <c r="C28">
        <v>1134</v>
      </c>
      <c r="D28">
        <v>2101</v>
      </c>
      <c r="E28">
        <v>162</v>
      </c>
      <c r="F28">
        <v>228</v>
      </c>
      <c r="G28">
        <v>390</v>
      </c>
      <c r="H28">
        <f t="shared" si="1"/>
        <v>1129</v>
      </c>
      <c r="I28">
        <f t="shared" si="0"/>
        <v>1362</v>
      </c>
      <c r="J28">
        <f t="shared" si="0"/>
        <v>2491</v>
      </c>
    </row>
    <row r="29" spans="1:22" hidden="1" x14ac:dyDescent="0.2">
      <c r="A29" t="s">
        <v>24</v>
      </c>
      <c r="B29">
        <v>1166</v>
      </c>
      <c r="C29">
        <v>1140</v>
      </c>
      <c r="D29">
        <v>2306</v>
      </c>
      <c r="E29">
        <v>310</v>
      </c>
      <c r="F29">
        <v>245</v>
      </c>
      <c r="G29">
        <v>555</v>
      </c>
      <c r="H29">
        <f t="shared" si="1"/>
        <v>1476</v>
      </c>
      <c r="I29">
        <f t="shared" si="0"/>
        <v>1385</v>
      </c>
      <c r="J29">
        <f t="shared" si="0"/>
        <v>2861</v>
      </c>
    </row>
    <row r="30" spans="1:22" hidden="1" x14ac:dyDescent="0.2">
      <c r="A30" t="s">
        <v>25</v>
      </c>
      <c r="B30">
        <v>1129</v>
      </c>
      <c r="C30">
        <v>983</v>
      </c>
      <c r="D30">
        <v>2112</v>
      </c>
      <c r="E30">
        <v>294</v>
      </c>
      <c r="F30">
        <v>201</v>
      </c>
      <c r="G30">
        <v>495</v>
      </c>
      <c r="H30">
        <f t="shared" si="1"/>
        <v>1423</v>
      </c>
      <c r="I30">
        <f t="shared" si="0"/>
        <v>1184</v>
      </c>
      <c r="J30">
        <f t="shared" si="0"/>
        <v>2607</v>
      </c>
    </row>
    <row r="31" spans="1:22" hidden="1" x14ac:dyDescent="0.2">
      <c r="A31" t="s">
        <v>26</v>
      </c>
      <c r="B31">
        <v>849</v>
      </c>
      <c r="C31">
        <v>731</v>
      </c>
      <c r="D31">
        <v>1580</v>
      </c>
      <c r="E31">
        <v>228</v>
      </c>
      <c r="F31">
        <v>123</v>
      </c>
      <c r="G31">
        <v>351</v>
      </c>
      <c r="H31">
        <f t="shared" si="1"/>
        <v>1077</v>
      </c>
      <c r="I31">
        <f t="shared" si="0"/>
        <v>854</v>
      </c>
      <c r="J31">
        <f t="shared" si="0"/>
        <v>1931</v>
      </c>
    </row>
    <row r="32" spans="1:22" hidden="1" x14ac:dyDescent="0.2">
      <c r="A32" t="s">
        <v>27</v>
      </c>
      <c r="B32">
        <v>648</v>
      </c>
      <c r="C32">
        <v>504</v>
      </c>
      <c r="D32">
        <v>1152</v>
      </c>
      <c r="E32">
        <v>124</v>
      </c>
      <c r="F32">
        <v>63</v>
      </c>
      <c r="G32">
        <v>187</v>
      </c>
      <c r="H32">
        <f t="shared" si="1"/>
        <v>772</v>
      </c>
      <c r="I32">
        <f t="shared" si="0"/>
        <v>567</v>
      </c>
      <c r="J32">
        <f t="shared" si="0"/>
        <v>1339</v>
      </c>
    </row>
    <row r="33" spans="1:10" hidden="1" x14ac:dyDescent="0.2">
      <c r="A33" t="s">
        <v>28</v>
      </c>
      <c r="B33">
        <v>499</v>
      </c>
      <c r="C33">
        <v>394</v>
      </c>
      <c r="D33">
        <v>893</v>
      </c>
      <c r="E33">
        <v>106</v>
      </c>
      <c r="F33">
        <v>39</v>
      </c>
      <c r="G33">
        <v>145</v>
      </c>
      <c r="H33">
        <f t="shared" si="1"/>
        <v>605</v>
      </c>
      <c r="I33">
        <f t="shared" si="0"/>
        <v>433</v>
      </c>
      <c r="J33">
        <f t="shared" si="0"/>
        <v>1038</v>
      </c>
    </row>
    <row r="34" spans="1:10" hidden="1" x14ac:dyDescent="0.2">
      <c r="A34" t="s">
        <v>29</v>
      </c>
      <c r="B34">
        <v>324</v>
      </c>
      <c r="C34">
        <v>284</v>
      </c>
      <c r="D34">
        <v>608</v>
      </c>
      <c r="E34">
        <v>67</v>
      </c>
      <c r="F34">
        <v>28</v>
      </c>
      <c r="G34">
        <v>95</v>
      </c>
      <c r="H34">
        <f t="shared" si="1"/>
        <v>391</v>
      </c>
      <c r="I34">
        <f t="shared" si="0"/>
        <v>312</v>
      </c>
      <c r="J34">
        <f t="shared" si="0"/>
        <v>703</v>
      </c>
    </row>
    <row r="35" spans="1:10" hidden="1" x14ac:dyDescent="0.2">
      <c r="A35" t="s">
        <v>30</v>
      </c>
      <c r="B35">
        <v>563</v>
      </c>
      <c r="C35">
        <v>400</v>
      </c>
      <c r="D35">
        <v>963</v>
      </c>
      <c r="E35">
        <v>68</v>
      </c>
      <c r="F35">
        <v>37</v>
      </c>
      <c r="G35">
        <v>105</v>
      </c>
      <c r="H35">
        <f t="shared" si="1"/>
        <v>631</v>
      </c>
      <c r="I35">
        <f t="shared" si="0"/>
        <v>437</v>
      </c>
      <c r="J35">
        <f t="shared" si="0"/>
        <v>1068</v>
      </c>
    </row>
    <row r="36" spans="1:10" hidden="1" x14ac:dyDescent="0.2">
      <c r="A36" t="s">
        <v>19</v>
      </c>
      <c r="B36">
        <v>9526</v>
      </c>
      <c r="C36">
        <v>9026</v>
      </c>
      <c r="D36">
        <v>18552</v>
      </c>
      <c r="E36">
        <v>1693</v>
      </c>
      <c r="F36">
        <v>1488</v>
      </c>
      <c r="G36">
        <v>3181</v>
      </c>
      <c r="H36">
        <f t="shared" si="1"/>
        <v>11219</v>
      </c>
      <c r="I36">
        <f t="shared" si="0"/>
        <v>10514</v>
      </c>
      <c r="J36">
        <f t="shared" si="0"/>
        <v>21733</v>
      </c>
    </row>
  </sheetData>
  <mergeCells count="7">
    <mergeCell ref="A2:C2"/>
    <mergeCell ref="B4:J4"/>
    <mergeCell ref="A6:A8"/>
    <mergeCell ref="B6:J6"/>
    <mergeCell ref="B7:D7"/>
    <mergeCell ref="E7:G7"/>
    <mergeCell ref="H7:J7"/>
  </mergeCells>
  <pageMargins left="0.196850393700787" right="0.196850393700787" top="0.196850393700787" bottom="0.196850393700787" header="0.196850393700787" footer="0.196850393700787"/>
  <pageSetup scale="63" orientation="landscape"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C12CC-CE78-46F2-88C9-A3E36CD90426}">
  <dimension ref="A1:J20"/>
  <sheetViews>
    <sheetView showGridLines="0" view="pageBreakPreview" zoomScale="60" zoomScaleNormal="100" workbookViewId="0">
      <selection activeCell="N9" sqref="N9"/>
    </sheetView>
  </sheetViews>
  <sheetFormatPr defaultColWidth="8.75" defaultRowHeight="14.25" x14ac:dyDescent="0.2"/>
  <cols>
    <col min="1" max="1" width="37.375" customWidth="1"/>
    <col min="2" max="10" width="13.75" customWidth="1"/>
    <col min="11" max="11" width="0.125" customWidth="1"/>
    <col min="21" max="21" width="24.75" bestFit="1" customWidth="1"/>
    <col min="22" max="22" width="25.125" bestFit="1" customWidth="1"/>
    <col min="23" max="24" width="24.75" bestFit="1" customWidth="1"/>
    <col min="25" max="25" width="25.125" bestFit="1" customWidth="1"/>
    <col min="26" max="27" width="24.75" bestFit="1" customWidth="1"/>
    <col min="28" max="28" width="25.125" bestFit="1" customWidth="1"/>
    <col min="29" max="29" width="24.75" bestFit="1" customWidth="1"/>
    <col min="33" max="33" width="23.75" bestFit="1" customWidth="1"/>
    <col min="39" max="40" width="23.75" bestFit="1" customWidth="1"/>
  </cols>
  <sheetData>
    <row r="1" spans="1:10" ht="20.45" customHeight="1" x14ac:dyDescent="0.2"/>
    <row r="2" spans="1:10" ht="20.45" customHeight="1" x14ac:dyDescent="0.2">
      <c r="A2" s="90" t="s">
        <v>166</v>
      </c>
      <c r="B2" s="90"/>
      <c r="C2" s="90"/>
    </row>
    <row r="3" spans="1:10" ht="20.45" customHeight="1" x14ac:dyDescent="0.2">
      <c r="A3" s="64"/>
      <c r="B3" s="64"/>
      <c r="C3" s="64"/>
    </row>
    <row r="4" spans="1:10" ht="18" x14ac:dyDescent="0.2">
      <c r="A4" s="10" t="s">
        <v>0</v>
      </c>
      <c r="B4" s="104" t="s">
        <v>147</v>
      </c>
      <c r="C4" s="98"/>
      <c r="D4" s="98"/>
      <c r="E4" s="98"/>
      <c r="F4" s="98"/>
      <c r="G4" s="98"/>
      <c r="H4" s="98"/>
      <c r="I4" s="98"/>
      <c r="J4" s="98"/>
    </row>
    <row r="5" spans="1:10" ht="17.100000000000001" customHeight="1" x14ac:dyDescent="0.2">
      <c r="A5" s="52" t="s">
        <v>140</v>
      </c>
      <c r="B5" s="80" t="s">
        <v>0</v>
      </c>
    </row>
    <row r="6" spans="1:10" ht="21" customHeight="1" x14ac:dyDescent="0.2">
      <c r="A6" s="91" t="s">
        <v>36</v>
      </c>
      <c r="B6" s="91" t="s">
        <v>33</v>
      </c>
      <c r="C6" s="105"/>
      <c r="D6" s="105"/>
      <c r="E6" s="105"/>
      <c r="F6" s="105"/>
      <c r="G6" s="105"/>
      <c r="H6" s="105"/>
      <c r="I6" s="105"/>
      <c r="J6" s="106"/>
    </row>
    <row r="7" spans="1:10" ht="21" customHeight="1" x14ac:dyDescent="0.2">
      <c r="A7" s="99"/>
      <c r="B7" s="91" t="s">
        <v>14</v>
      </c>
      <c r="C7" s="105"/>
      <c r="D7" s="106"/>
      <c r="E7" s="91" t="s">
        <v>34</v>
      </c>
      <c r="F7" s="105"/>
      <c r="G7" s="106"/>
      <c r="H7" s="91" t="s">
        <v>17</v>
      </c>
      <c r="I7" s="105"/>
      <c r="J7" s="106"/>
    </row>
    <row r="8" spans="1:10" ht="21" customHeight="1" x14ac:dyDescent="0.2">
      <c r="A8" s="100"/>
      <c r="B8" s="2" t="s">
        <v>15</v>
      </c>
      <c r="C8" s="2" t="s">
        <v>16</v>
      </c>
      <c r="D8" s="2" t="s">
        <v>17</v>
      </c>
      <c r="E8" s="2" t="s">
        <v>15</v>
      </c>
      <c r="F8" s="2" t="s">
        <v>16</v>
      </c>
      <c r="G8" s="2" t="s">
        <v>17</v>
      </c>
      <c r="H8" s="2" t="s">
        <v>15</v>
      </c>
      <c r="I8" s="2" t="s">
        <v>16</v>
      </c>
      <c r="J8" s="2" t="s">
        <v>17</v>
      </c>
    </row>
    <row r="9" spans="1:10" ht="20.25" x14ac:dyDescent="0.2">
      <c r="A9" s="50" t="s">
        <v>37</v>
      </c>
      <c r="B9" s="5">
        <v>4.5569879999999996</v>
      </c>
      <c r="C9" s="5">
        <v>6.9306179999999999</v>
      </c>
      <c r="D9" s="5">
        <v>6.4332649999999996</v>
      </c>
      <c r="E9" s="5">
        <v>8.9528510000000008</v>
      </c>
      <c r="F9" s="5">
        <v>2.1811980000000002</v>
      </c>
      <c r="G9" s="5">
        <v>6.5243979999999997</v>
      </c>
      <c r="H9" s="5">
        <v>8.1320230000000002</v>
      </c>
      <c r="I9" s="5">
        <v>5.067456</v>
      </c>
      <c r="J9" s="5">
        <v>6.4867850000000002</v>
      </c>
    </row>
    <row r="10" spans="1:10" ht="20.25" x14ac:dyDescent="0.2">
      <c r="A10" s="51" t="s">
        <v>38</v>
      </c>
      <c r="B10" s="3">
        <v>12.826010999999999</v>
      </c>
      <c r="C10" s="3">
        <v>10.179553</v>
      </c>
      <c r="D10" s="3">
        <v>10.780715000000001</v>
      </c>
      <c r="E10" s="3">
        <v>10.189774999999999</v>
      </c>
      <c r="F10" s="3">
        <v>11.192826999999999</v>
      </c>
      <c r="G10" s="3">
        <v>10.395148000000001</v>
      </c>
      <c r="H10" s="3">
        <v>10.653257999999999</v>
      </c>
      <c r="I10" s="3">
        <v>10.444887</v>
      </c>
      <c r="J10" s="3">
        <v>10.559987</v>
      </c>
    </row>
    <row r="11" spans="1:10" ht="20.25" x14ac:dyDescent="0.2">
      <c r="A11" s="50" t="s">
        <v>39</v>
      </c>
      <c r="B11" s="5">
        <v>11.774298999999999</v>
      </c>
      <c r="C11" s="5">
        <v>9.0620999999999992</v>
      </c>
      <c r="D11" s="5">
        <v>10.249936</v>
      </c>
      <c r="E11" s="5">
        <v>13.084975999999999</v>
      </c>
      <c r="F11" s="5">
        <v>2.5634440000000001</v>
      </c>
      <c r="G11" s="5">
        <v>9.8424469999999999</v>
      </c>
      <c r="H11" s="5">
        <v>12.667691</v>
      </c>
      <c r="I11" s="5">
        <v>6.2915099999999997</v>
      </c>
      <c r="J11" s="5">
        <v>10.015453000000001</v>
      </c>
    </row>
    <row r="12" spans="1:10" ht="20.25" x14ac:dyDescent="0.2">
      <c r="A12" s="51" t="s">
        <v>40</v>
      </c>
      <c r="B12" s="3">
        <v>16.300388999999999</v>
      </c>
      <c r="C12" s="3">
        <v>13.248505</v>
      </c>
      <c r="D12" s="3">
        <v>14.730193</v>
      </c>
      <c r="E12" s="3">
        <v>17.355038</v>
      </c>
      <c r="F12" s="3">
        <v>8.2662530000000007</v>
      </c>
      <c r="G12" s="3">
        <v>15.053462</v>
      </c>
      <c r="H12" s="3">
        <v>16.948699000000001</v>
      </c>
      <c r="I12" s="3">
        <v>11.564572</v>
      </c>
      <c r="J12" s="3">
        <v>14.894786</v>
      </c>
    </row>
    <row r="13" spans="1:10" ht="20.25" x14ac:dyDescent="0.2">
      <c r="A13" s="50" t="s">
        <v>41</v>
      </c>
      <c r="B13" s="5">
        <v>19.725874000000001</v>
      </c>
      <c r="C13" s="5">
        <v>14.971529</v>
      </c>
      <c r="D13" s="5">
        <v>17.622869000000001</v>
      </c>
      <c r="E13" s="5">
        <v>18.835977</v>
      </c>
      <c r="F13" s="5">
        <v>11.516271</v>
      </c>
      <c r="G13" s="5">
        <v>17.387142000000001</v>
      </c>
      <c r="H13" s="5">
        <v>19.173690000000001</v>
      </c>
      <c r="I13" s="5">
        <v>13.806466</v>
      </c>
      <c r="J13" s="5">
        <v>17.497457000000001</v>
      </c>
    </row>
    <row r="14" spans="1:10" ht="20.45" customHeight="1" x14ac:dyDescent="0.2">
      <c r="A14" s="51" t="s">
        <v>42</v>
      </c>
      <c r="B14" s="3">
        <v>23.365589</v>
      </c>
      <c r="C14" s="3">
        <v>13.007514</v>
      </c>
      <c r="D14" s="3">
        <v>19.660139000000001</v>
      </c>
      <c r="E14" s="3">
        <v>25.202071</v>
      </c>
      <c r="F14" s="3">
        <v>7.4849690000000004</v>
      </c>
      <c r="G14" s="3">
        <v>21.557510000000001</v>
      </c>
      <c r="H14" s="3">
        <v>24.215532</v>
      </c>
      <c r="I14" s="3">
        <v>11.427982999999999</v>
      </c>
      <c r="J14" s="3">
        <v>20.4392</v>
      </c>
    </row>
    <row r="15" spans="1:10" ht="20.25" x14ac:dyDescent="0.2">
      <c r="A15" s="50" t="s">
        <v>43</v>
      </c>
      <c r="B15" s="5">
        <v>22.216059999999999</v>
      </c>
      <c r="C15" s="5">
        <v>19.584858000000001</v>
      </c>
      <c r="D15" s="5">
        <v>21.333019</v>
      </c>
      <c r="E15" s="5">
        <v>21.273520999999999</v>
      </c>
      <c r="F15" s="5">
        <v>21.465336000000001</v>
      </c>
      <c r="G15" s="5">
        <v>21.298797</v>
      </c>
      <c r="H15" s="5">
        <v>21.688959000000001</v>
      </c>
      <c r="I15" s="5">
        <v>20.103883</v>
      </c>
      <c r="J15" s="5">
        <v>21.316161000000001</v>
      </c>
    </row>
    <row r="16" spans="1:10" ht="20.25" x14ac:dyDescent="0.2">
      <c r="A16" s="51" t="s">
        <v>44</v>
      </c>
      <c r="B16" s="3">
        <v>31.132569</v>
      </c>
      <c r="C16" s="3">
        <v>19.468319000000001</v>
      </c>
      <c r="D16" s="3">
        <v>24.579364000000002</v>
      </c>
      <c r="E16" s="3">
        <v>26.946043</v>
      </c>
      <c r="F16" s="3">
        <v>22.842797000000001</v>
      </c>
      <c r="G16" s="3">
        <v>26.325227000000002</v>
      </c>
      <c r="H16" s="3">
        <v>28.192941999999999</v>
      </c>
      <c r="I16" s="3">
        <v>20.301376000000001</v>
      </c>
      <c r="J16" s="3">
        <v>25.537806</v>
      </c>
    </row>
    <row r="17" spans="1:10" ht="20.25" x14ac:dyDescent="0.2">
      <c r="A17" s="50" t="s">
        <v>135</v>
      </c>
      <c r="B17" s="5">
        <v>44.598917041741799</v>
      </c>
      <c r="C17" s="5">
        <v>18.560248227767399</v>
      </c>
      <c r="D17" s="5">
        <v>35.968148018033801</v>
      </c>
      <c r="E17" s="5">
        <v>28.444369242212701</v>
      </c>
      <c r="F17" s="5">
        <v>15.3583743389002</v>
      </c>
      <c r="G17" s="5">
        <v>26.8724148808523</v>
      </c>
      <c r="H17" s="5">
        <v>33.380142241685199</v>
      </c>
      <c r="I17" s="5">
        <v>17.327677424230899</v>
      </c>
      <c r="J17" s="5">
        <v>30.2078286512841</v>
      </c>
    </row>
    <row r="18" spans="1:10" ht="24" customHeight="1" x14ac:dyDescent="0.2">
      <c r="A18" s="6" t="s">
        <v>17</v>
      </c>
      <c r="B18" s="15">
        <v>22.628917999999999</v>
      </c>
      <c r="C18" s="15">
        <v>15.25287</v>
      </c>
      <c r="D18" s="15">
        <v>18.920728</v>
      </c>
      <c r="E18" s="15">
        <v>20.959247999999999</v>
      </c>
      <c r="F18" s="15">
        <v>11.865519000000001</v>
      </c>
      <c r="G18" s="15">
        <v>19.117318000000001</v>
      </c>
      <c r="H18" s="15">
        <v>21.539197999999999</v>
      </c>
      <c r="I18" s="15">
        <v>14.166606</v>
      </c>
      <c r="J18" s="15">
        <v>19.026793999999999</v>
      </c>
    </row>
    <row r="19" spans="1:10" ht="12.95" customHeight="1" x14ac:dyDescent="0.2">
      <c r="A19" s="49" t="s">
        <v>31</v>
      </c>
    </row>
    <row r="20" spans="1:10" ht="18" x14ac:dyDescent="0.2">
      <c r="A20" s="54" t="s">
        <v>64</v>
      </c>
    </row>
  </sheetData>
  <mergeCells count="7">
    <mergeCell ref="A2:C2"/>
    <mergeCell ref="B4:J4"/>
    <mergeCell ref="A6:A8"/>
    <mergeCell ref="B6:J6"/>
    <mergeCell ref="B7:D7"/>
    <mergeCell ref="E7:G7"/>
    <mergeCell ref="H7:J7"/>
  </mergeCells>
  <pageMargins left="0.196850393700787" right="0.196850393700787" top="0.196850393700787" bottom="0.196850393700787" header="0.196850393700787" footer="0.196850393700787"/>
  <pageSetup scale="61" orientation="landscape"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6D8AC-9E56-4B91-8271-024DFED6AF41}">
  <dimension ref="A1:J18"/>
  <sheetViews>
    <sheetView showGridLines="0" view="pageBreakPreview" zoomScale="60" zoomScaleNormal="100" workbookViewId="0">
      <selection activeCell="A24" sqref="A24"/>
    </sheetView>
  </sheetViews>
  <sheetFormatPr defaultColWidth="8.75" defaultRowHeight="14.25" x14ac:dyDescent="0.2"/>
  <cols>
    <col min="1" max="1" width="64.75" style="16" bestFit="1" customWidth="1"/>
    <col min="2" max="6" width="13.75" style="16" customWidth="1"/>
    <col min="7" max="7" width="14.75" style="16" bestFit="1" customWidth="1"/>
    <col min="8" max="8" width="14.875" style="16" bestFit="1" customWidth="1"/>
    <col min="9" max="9" width="13.375" style="16" bestFit="1" customWidth="1"/>
    <col min="10" max="10" width="19.125" style="16" customWidth="1"/>
    <col min="11" max="11" width="0.125" style="16" customWidth="1"/>
    <col min="12" max="16384" width="8.75" style="16"/>
  </cols>
  <sheetData>
    <row r="1" spans="1:10" ht="20.45" customHeight="1" x14ac:dyDescent="0.2"/>
    <row r="2" spans="1:10" ht="20.45" customHeight="1" x14ac:dyDescent="0.2">
      <c r="A2" s="90" t="s">
        <v>166</v>
      </c>
      <c r="B2" s="90"/>
      <c r="C2" s="90"/>
    </row>
    <row r="3" spans="1:10" ht="20.45" customHeight="1" x14ac:dyDescent="0.2">
      <c r="A3" s="64"/>
      <c r="B3" s="64"/>
      <c r="C3" s="64"/>
    </row>
    <row r="4" spans="1:10" ht="18" x14ac:dyDescent="0.2">
      <c r="A4" s="10" t="s">
        <v>0</v>
      </c>
      <c r="B4" s="104" t="s">
        <v>149</v>
      </c>
      <c r="C4" s="109"/>
      <c r="D4" s="109"/>
      <c r="E4" s="109"/>
      <c r="F4" s="109"/>
      <c r="G4" s="109"/>
      <c r="H4" s="109"/>
      <c r="I4" s="109"/>
      <c r="J4" s="109"/>
    </row>
    <row r="5" spans="1:10" ht="17.45" customHeight="1" x14ac:dyDescent="0.2">
      <c r="A5" s="52" t="s">
        <v>112</v>
      </c>
      <c r="B5" s="80" t="s">
        <v>0</v>
      </c>
    </row>
    <row r="6" spans="1:10" ht="21" customHeight="1" x14ac:dyDescent="0.2">
      <c r="A6" s="110" t="s">
        <v>46</v>
      </c>
      <c r="B6" s="91" t="s">
        <v>33</v>
      </c>
      <c r="C6" s="105"/>
      <c r="D6" s="105"/>
      <c r="E6" s="105"/>
      <c r="F6" s="105"/>
      <c r="G6" s="105"/>
      <c r="H6" s="105"/>
      <c r="I6" s="105"/>
      <c r="J6" s="106"/>
    </row>
    <row r="7" spans="1:10" ht="21" customHeight="1" x14ac:dyDescent="0.2">
      <c r="A7" s="111"/>
      <c r="B7" s="91" t="s">
        <v>14</v>
      </c>
      <c r="C7" s="105"/>
      <c r="D7" s="106"/>
      <c r="E7" s="91" t="s">
        <v>34</v>
      </c>
      <c r="F7" s="105"/>
      <c r="G7" s="106"/>
      <c r="H7" s="91" t="s">
        <v>17</v>
      </c>
      <c r="I7" s="105"/>
      <c r="J7" s="106"/>
    </row>
    <row r="8" spans="1:10" ht="21" customHeight="1" x14ac:dyDescent="0.2">
      <c r="A8" s="112"/>
      <c r="B8" s="2" t="s">
        <v>15</v>
      </c>
      <c r="C8" s="2" t="s">
        <v>16</v>
      </c>
      <c r="D8" s="2" t="s">
        <v>17</v>
      </c>
      <c r="E8" s="2" t="s">
        <v>15</v>
      </c>
      <c r="F8" s="2" t="s">
        <v>16</v>
      </c>
      <c r="G8" s="2" t="s">
        <v>17</v>
      </c>
      <c r="H8" s="2" t="s">
        <v>15</v>
      </c>
      <c r="I8" s="2" t="s">
        <v>16</v>
      </c>
      <c r="J8" s="2" t="s">
        <v>17</v>
      </c>
    </row>
    <row r="9" spans="1:10" ht="20.25" x14ac:dyDescent="0.2">
      <c r="A9" s="55" t="s">
        <v>45</v>
      </c>
      <c r="B9" s="5">
        <v>80.429842760842959</v>
      </c>
      <c r="C9" s="5">
        <v>84.984648988818961</v>
      </c>
      <c r="D9" s="5">
        <v>82.080944058969081</v>
      </c>
      <c r="E9" s="5">
        <v>85.913271044718925</v>
      </c>
      <c r="F9" s="5">
        <v>81.003715173758849</v>
      </c>
      <c r="G9" s="5">
        <v>85.399986954935187</v>
      </c>
      <c r="H9" s="5">
        <v>83.847514575932891</v>
      </c>
      <c r="I9" s="5">
        <v>83.975213172135341</v>
      </c>
      <c r="J9" s="5">
        <v>83.875990031201752</v>
      </c>
    </row>
    <row r="10" spans="1:10" ht="20.25" x14ac:dyDescent="0.2">
      <c r="A10" s="46" t="s">
        <v>110</v>
      </c>
      <c r="B10" s="3">
        <v>19.570157239157034</v>
      </c>
      <c r="C10" s="3">
        <v>15.015351011181036</v>
      </c>
      <c r="D10" s="3">
        <v>17.919055941030919</v>
      </c>
      <c r="E10" s="3">
        <v>14.08672895528108</v>
      </c>
      <c r="F10" s="3">
        <v>18.996284826241155</v>
      </c>
      <c r="G10" s="3">
        <v>14.600013045064822</v>
      </c>
      <c r="H10" s="3">
        <v>16.152485424067109</v>
      </c>
      <c r="I10" s="3">
        <v>16.024786827864659</v>
      </c>
      <c r="J10" s="3">
        <v>16.124009968798248</v>
      </c>
    </row>
    <row r="11" spans="1:10" ht="20.25" x14ac:dyDescent="0.2">
      <c r="A11" s="6" t="s">
        <v>17</v>
      </c>
      <c r="B11" s="7">
        <v>100</v>
      </c>
      <c r="C11" s="7">
        <v>100</v>
      </c>
      <c r="D11" s="7">
        <v>100</v>
      </c>
      <c r="E11" s="7">
        <v>100</v>
      </c>
      <c r="F11" s="7">
        <v>100</v>
      </c>
      <c r="G11" s="7">
        <v>100</v>
      </c>
      <c r="H11" s="7">
        <v>100</v>
      </c>
      <c r="I11" s="7">
        <v>100</v>
      </c>
      <c r="J11" s="7">
        <v>100</v>
      </c>
    </row>
    <row r="12" spans="1:10" ht="29.25" customHeight="1" x14ac:dyDescent="0.2">
      <c r="A12" s="107" t="s">
        <v>169</v>
      </c>
      <c r="B12" s="107"/>
      <c r="C12" s="107"/>
      <c r="D12" s="107"/>
      <c r="E12" s="107"/>
      <c r="F12" s="107"/>
      <c r="G12" s="107"/>
      <c r="H12" s="107"/>
      <c r="I12" s="107"/>
      <c r="J12" s="107"/>
    </row>
    <row r="13" spans="1:10" ht="36.75" customHeight="1" x14ac:dyDescent="0.2">
      <c r="A13" s="108" t="s">
        <v>171</v>
      </c>
      <c r="B13" s="108"/>
      <c r="C13" s="108"/>
      <c r="D13" s="108"/>
      <c r="E13" s="108"/>
      <c r="F13" s="108"/>
      <c r="G13" s="108"/>
      <c r="H13" s="108"/>
      <c r="I13" s="108"/>
      <c r="J13" s="108"/>
    </row>
    <row r="14" spans="1:10" ht="18" x14ac:dyDescent="0.2">
      <c r="A14" s="49" t="s">
        <v>31</v>
      </c>
    </row>
    <row r="17" spans="1:10" x14ac:dyDescent="0.2">
      <c r="A17" s="88"/>
      <c r="B17" s="88"/>
      <c r="C17" s="88"/>
      <c r="D17" s="88"/>
      <c r="E17" s="88"/>
      <c r="F17" s="88"/>
      <c r="G17" s="88"/>
      <c r="H17" s="88"/>
      <c r="I17" s="88"/>
      <c r="J17" s="88"/>
    </row>
    <row r="18" spans="1:10" x14ac:dyDescent="0.2">
      <c r="A18" s="89"/>
      <c r="B18" s="89"/>
      <c r="C18" s="89"/>
      <c r="D18" s="89"/>
      <c r="E18" s="89"/>
      <c r="F18" s="89"/>
      <c r="G18" s="89"/>
      <c r="H18" s="89"/>
      <c r="I18" s="89"/>
      <c r="J18" s="89"/>
    </row>
  </sheetData>
  <mergeCells count="11">
    <mergeCell ref="A12:J12"/>
    <mergeCell ref="A13:J13"/>
    <mergeCell ref="A17:J17"/>
    <mergeCell ref="A18:J18"/>
    <mergeCell ref="A2:C2"/>
    <mergeCell ref="B4:J4"/>
    <mergeCell ref="A6:A8"/>
    <mergeCell ref="B6:J6"/>
    <mergeCell ref="B7:D7"/>
    <mergeCell ref="E7:G7"/>
    <mergeCell ref="H7:J7"/>
  </mergeCells>
  <pageMargins left="0.196850393700787" right="0.196850393700787" top="0.196850393700787" bottom="0.196850393700787" header="0.196850393700787" footer="0.196850393700787"/>
  <pageSetup scale="63"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3F317-4499-4687-BFE5-FE05A64F6FE1}">
  <dimension ref="A1:V21"/>
  <sheetViews>
    <sheetView showGridLines="0" view="pageBreakPreview" zoomScale="60" zoomScaleNormal="100" workbookViewId="0">
      <selection activeCell="A2" sqref="A2:C2"/>
    </sheetView>
  </sheetViews>
  <sheetFormatPr defaultColWidth="8.75" defaultRowHeight="14.25" x14ac:dyDescent="0.2"/>
  <cols>
    <col min="1" max="1" width="57.5" style="16" bestFit="1" customWidth="1"/>
    <col min="2" max="10" width="13.75" style="16" customWidth="1"/>
    <col min="11" max="11" width="0.125" style="16" customWidth="1"/>
    <col min="12" max="13" width="8.75" style="16"/>
    <col min="14" max="15" width="14" style="16" bestFit="1" customWidth="1"/>
    <col min="16" max="19" width="8.75" style="16"/>
    <col min="20" max="20" width="21.125" style="16" bestFit="1" customWidth="1"/>
    <col min="21" max="16384" width="8.75" style="16"/>
  </cols>
  <sheetData>
    <row r="1" spans="1:11" ht="20.45" customHeight="1" x14ac:dyDescent="0.2"/>
    <row r="2" spans="1:11" ht="20.45" customHeight="1" x14ac:dyDescent="0.2">
      <c r="A2" s="90" t="s">
        <v>166</v>
      </c>
      <c r="B2" s="90"/>
      <c r="C2" s="90"/>
    </row>
    <row r="3" spans="1:11" ht="20.45" customHeight="1" x14ac:dyDescent="0.2">
      <c r="A3" s="64"/>
      <c r="B3" s="64"/>
      <c r="C3" s="64"/>
    </row>
    <row r="4" spans="1:11" ht="18" x14ac:dyDescent="0.2">
      <c r="A4" s="10" t="s">
        <v>0</v>
      </c>
      <c r="B4" s="113" t="s">
        <v>151</v>
      </c>
      <c r="C4" s="114"/>
      <c r="D4" s="114"/>
      <c r="E4" s="114"/>
      <c r="F4" s="114"/>
      <c r="G4" s="114"/>
      <c r="H4" s="114"/>
      <c r="I4" s="114"/>
      <c r="J4" s="114"/>
    </row>
    <row r="5" spans="1:11" ht="17.100000000000001" customHeight="1" x14ac:dyDescent="0.2">
      <c r="A5" s="52" t="s">
        <v>113</v>
      </c>
      <c r="B5" s="81" t="s">
        <v>0</v>
      </c>
      <c r="C5" s="56"/>
      <c r="D5" s="56"/>
      <c r="E5" s="56"/>
      <c r="F5" s="56"/>
      <c r="G5" s="56"/>
      <c r="H5" s="56"/>
      <c r="I5" s="56"/>
      <c r="J5" s="56"/>
    </row>
    <row r="6" spans="1:11" ht="21" customHeight="1" x14ac:dyDescent="0.2">
      <c r="A6" s="91" t="s">
        <v>47</v>
      </c>
      <c r="B6" s="91" t="s">
        <v>33</v>
      </c>
      <c r="C6" s="105"/>
      <c r="D6" s="105"/>
      <c r="E6" s="105"/>
      <c r="F6" s="105"/>
      <c r="G6" s="105"/>
      <c r="H6" s="105"/>
      <c r="I6" s="105"/>
      <c r="J6" s="106"/>
    </row>
    <row r="7" spans="1:11" ht="21" customHeight="1" x14ac:dyDescent="0.2">
      <c r="A7" s="115"/>
      <c r="B7" s="91" t="s">
        <v>14</v>
      </c>
      <c r="C7" s="105"/>
      <c r="D7" s="106"/>
      <c r="E7" s="91" t="s">
        <v>34</v>
      </c>
      <c r="F7" s="105"/>
      <c r="G7" s="106"/>
      <c r="H7" s="91" t="s">
        <v>17</v>
      </c>
      <c r="I7" s="105"/>
      <c r="J7" s="106"/>
    </row>
    <row r="8" spans="1:11" ht="21" customHeight="1" x14ac:dyDescent="0.2">
      <c r="A8" s="116"/>
      <c r="B8" s="2" t="s">
        <v>15</v>
      </c>
      <c r="C8" s="2" t="s">
        <v>16</v>
      </c>
      <c r="D8" s="2" t="s">
        <v>17</v>
      </c>
      <c r="E8" s="2" t="s">
        <v>15</v>
      </c>
      <c r="F8" s="2" t="s">
        <v>16</v>
      </c>
      <c r="G8" s="2" t="s">
        <v>17</v>
      </c>
      <c r="H8" s="2" t="s">
        <v>15</v>
      </c>
      <c r="I8" s="2" t="s">
        <v>16</v>
      </c>
      <c r="J8" s="2" t="s">
        <v>17</v>
      </c>
    </row>
    <row r="9" spans="1:11" ht="20.25" x14ac:dyDescent="0.2">
      <c r="A9" s="47" t="s">
        <v>48</v>
      </c>
      <c r="B9" s="5">
        <v>3.4499680266990636</v>
      </c>
      <c r="C9" s="5">
        <v>2.11248243416631</v>
      </c>
      <c r="D9" s="5">
        <v>2.9651341858010487</v>
      </c>
      <c r="E9" s="5">
        <v>1.3433525343958883</v>
      </c>
      <c r="F9" s="5">
        <v>2.4224506657523932</v>
      </c>
      <c r="G9" s="5">
        <v>1.4561700512341984</v>
      </c>
      <c r="H9" s="5">
        <v>2.1369718461075973</v>
      </c>
      <c r="I9" s="5">
        <v>2.1910803334364215</v>
      </c>
      <c r="J9" s="5">
        <v>2.1490374745202629</v>
      </c>
      <c r="K9" s="16" t="e">
        <v>#DIV/0!</v>
      </c>
    </row>
    <row r="10" spans="1:11" ht="20.25" x14ac:dyDescent="0.2">
      <c r="A10" s="46" t="s">
        <v>49</v>
      </c>
      <c r="B10" s="3">
        <v>9.5385747833252452</v>
      </c>
      <c r="C10" s="3">
        <v>11.283566016985397</v>
      </c>
      <c r="D10" s="3">
        <v>10.171127991279221</v>
      </c>
      <c r="E10" s="3">
        <v>12.66344855283311</v>
      </c>
      <c r="F10" s="3">
        <v>9.3587531404740361</v>
      </c>
      <c r="G10" s="3">
        <v>12.317949362819098</v>
      </c>
      <c r="H10" s="3">
        <v>11.486223672828334</v>
      </c>
      <c r="I10" s="3">
        <v>10.795495843446211</v>
      </c>
      <c r="J10" s="3">
        <v>11.332198570020257</v>
      </c>
      <c r="K10" s="16" t="e">
        <v>#DIV/0!</v>
      </c>
    </row>
    <row r="11" spans="1:11" ht="20.25" x14ac:dyDescent="0.2">
      <c r="A11" s="47" t="s">
        <v>50</v>
      </c>
      <c r="B11" s="5">
        <v>12.867380827527656</v>
      </c>
      <c r="C11" s="5">
        <v>6.6213646361581224</v>
      </c>
      <c r="D11" s="5">
        <v>10.603221843475854</v>
      </c>
      <c r="E11" s="5">
        <v>7.390177928096417</v>
      </c>
      <c r="F11" s="5">
        <v>12.275248849195421</v>
      </c>
      <c r="G11" s="5">
        <v>7.9009021661271381</v>
      </c>
      <c r="H11" s="5">
        <v>9.4535891253622264</v>
      </c>
      <c r="I11" s="5">
        <v>8.0550064632166727</v>
      </c>
      <c r="J11" s="5">
        <v>9.1417197765982401</v>
      </c>
      <c r="K11" s="16" t="e">
        <v>#DIV/0!</v>
      </c>
    </row>
    <row r="12" spans="1:11" ht="20.25" x14ac:dyDescent="0.2">
      <c r="A12" s="46" t="s">
        <v>51</v>
      </c>
      <c r="B12" s="3">
        <v>18.96565014368986</v>
      </c>
      <c r="C12" s="3">
        <v>22.607227958697379</v>
      </c>
      <c r="D12" s="3">
        <v>20.28570934196183</v>
      </c>
      <c r="E12" s="3">
        <v>16.367298083699833</v>
      </c>
      <c r="F12" s="3">
        <v>23.461237979080369</v>
      </c>
      <c r="G12" s="3">
        <v>17.108955084431539</v>
      </c>
      <c r="H12" s="3">
        <v>17.346167925381039</v>
      </c>
      <c r="I12" s="3">
        <v>22.823777226389304</v>
      </c>
      <c r="J12" s="3">
        <v>18.567617677137804</v>
      </c>
      <c r="K12" s="16" t="e">
        <v>#DIV/0!</v>
      </c>
    </row>
    <row r="13" spans="1:11" ht="20.25" x14ac:dyDescent="0.2">
      <c r="A13" s="47" t="s">
        <v>52</v>
      </c>
      <c r="B13" s="5">
        <v>14.911066453438949</v>
      </c>
      <c r="C13" s="5">
        <v>26.03523858984542</v>
      </c>
      <c r="D13" s="5">
        <v>18.943539875071373</v>
      </c>
      <c r="E13" s="5">
        <v>20.586478934610078</v>
      </c>
      <c r="F13" s="5">
        <v>30.035577987735991</v>
      </c>
      <c r="G13" s="5">
        <v>21.574363039453097</v>
      </c>
      <c r="H13" s="5">
        <v>18.448396800759113</v>
      </c>
      <c r="I13" s="5">
        <v>27.049595033513242</v>
      </c>
      <c r="J13" s="5">
        <v>20.366374310450141</v>
      </c>
      <c r="K13" s="16" t="e">
        <v>#DIV/0!</v>
      </c>
    </row>
    <row r="14" spans="1:11" ht="20.25" x14ac:dyDescent="0.2">
      <c r="A14" s="46" t="s">
        <v>53</v>
      </c>
      <c r="B14" s="3">
        <v>10.702316082950359</v>
      </c>
      <c r="C14" s="3">
        <v>14.712531313007881</v>
      </c>
      <c r="D14" s="3">
        <v>12.156005052515011</v>
      </c>
      <c r="E14" s="3">
        <v>11.625567468176502</v>
      </c>
      <c r="F14" s="3">
        <v>7.287585923931676</v>
      </c>
      <c r="G14" s="3">
        <v>11.172040312775994</v>
      </c>
      <c r="H14" s="3">
        <v>11.277753578286717</v>
      </c>
      <c r="I14" s="3">
        <v>12.829805761455285</v>
      </c>
      <c r="J14" s="3">
        <v>11.623845029806605</v>
      </c>
      <c r="K14" s="16" t="e">
        <v>#DIV/0!</v>
      </c>
    </row>
    <row r="15" spans="1:11" ht="20.25" x14ac:dyDescent="0.2">
      <c r="A15" s="47" t="s">
        <v>54</v>
      </c>
      <c r="B15" s="5">
        <v>4.3113472105059163</v>
      </c>
      <c r="C15" s="5">
        <v>1.9813114804179139</v>
      </c>
      <c r="D15" s="5">
        <v>3.4667174225252193</v>
      </c>
      <c r="E15" s="5">
        <v>1.4627193586871357</v>
      </c>
      <c r="F15" s="5">
        <v>0.57722896374192756</v>
      </c>
      <c r="G15" s="5">
        <v>1.3701431372675761</v>
      </c>
      <c r="H15" s="5">
        <v>2.535874893402946</v>
      </c>
      <c r="I15" s="5">
        <v>1.6252816523031712</v>
      </c>
      <c r="J15" s="5">
        <v>2.3328220966129352</v>
      </c>
      <c r="K15" s="16" t="e">
        <v>#DIV/0!</v>
      </c>
    </row>
    <row r="16" spans="1:11" ht="20.25" x14ac:dyDescent="0.2">
      <c r="A16" s="46" t="s">
        <v>55</v>
      </c>
      <c r="B16" s="3">
        <v>13.110899041452381</v>
      </c>
      <c r="C16" s="3">
        <v>3.2069102462271646</v>
      </c>
      <c r="D16" s="3">
        <v>9.5207378056165979</v>
      </c>
      <c r="E16" s="3">
        <v>14.213904824152129</v>
      </c>
      <c r="F16" s="3">
        <v>1.8137467049612463</v>
      </c>
      <c r="G16" s="3">
        <v>12.917493490688939</v>
      </c>
      <c r="H16" s="3">
        <v>13.798372567184265</v>
      </c>
      <c r="I16" s="3">
        <v>2.8536491164561908</v>
      </c>
      <c r="J16" s="3">
        <v>11.357813372961065</v>
      </c>
      <c r="K16" s="16" t="e">
        <v>#DIV/0!</v>
      </c>
    </row>
    <row r="17" spans="1:22" ht="20.25" x14ac:dyDescent="0.2">
      <c r="A17" s="47" t="s">
        <v>56</v>
      </c>
      <c r="B17" s="5">
        <v>11.311600174143207</v>
      </c>
      <c r="C17" s="5">
        <v>10.568522026027983</v>
      </c>
      <c r="D17" s="5">
        <v>11.042236949111484</v>
      </c>
      <c r="E17" s="5">
        <v>14.26003724717398</v>
      </c>
      <c r="F17" s="5">
        <v>11.347298489762196</v>
      </c>
      <c r="G17" s="5">
        <v>13.955516328954227</v>
      </c>
      <c r="H17" s="5">
        <v>13.149280866110011</v>
      </c>
      <c r="I17" s="5">
        <v>10.765994501633976</v>
      </c>
      <c r="J17" s="5">
        <v>12.617832860550598</v>
      </c>
      <c r="K17" s="16" t="e">
        <v>#DIV/0!</v>
      </c>
    </row>
    <row r="18" spans="1:22" ht="20.25" x14ac:dyDescent="0.2">
      <c r="A18" s="46" t="s">
        <v>57</v>
      </c>
      <c r="B18" s="3">
        <v>0.83119725626736407</v>
      </c>
      <c r="C18" s="3">
        <v>0.87084529846642633</v>
      </c>
      <c r="D18" s="3">
        <v>0.84556953264236145</v>
      </c>
      <c r="E18" s="3">
        <v>8.7015068174927837E-2</v>
      </c>
      <c r="F18" s="3">
        <v>1.4208712953647447</v>
      </c>
      <c r="G18" s="3">
        <v>0.22646702624819823</v>
      </c>
      <c r="H18" s="3">
        <v>0.36736872457775294</v>
      </c>
      <c r="I18" s="3">
        <v>1.0103140681495248</v>
      </c>
      <c r="J18" s="3">
        <v>0.51073883134209486</v>
      </c>
      <c r="K18" s="16" t="e">
        <v>#DIV/0!</v>
      </c>
      <c r="N18" s="29"/>
      <c r="O18" s="29"/>
      <c r="P18" s="29"/>
      <c r="Q18" s="29"/>
      <c r="R18" s="29"/>
      <c r="S18" s="29"/>
      <c r="T18" s="31"/>
      <c r="U18" s="31"/>
      <c r="V18" s="31"/>
    </row>
    <row r="19" spans="1:22" ht="20.25" x14ac:dyDescent="0.2">
      <c r="A19" s="2" t="s">
        <v>17</v>
      </c>
      <c r="B19" s="43">
        <v>100</v>
      </c>
      <c r="C19" s="43">
        <v>100</v>
      </c>
      <c r="D19" s="43">
        <v>100</v>
      </c>
      <c r="E19" s="43">
        <v>100</v>
      </c>
      <c r="F19" s="43">
        <v>100</v>
      </c>
      <c r="G19" s="43">
        <v>100</v>
      </c>
      <c r="H19" s="43">
        <v>100</v>
      </c>
      <c r="I19" s="43">
        <v>100</v>
      </c>
      <c r="J19" s="43">
        <v>100</v>
      </c>
      <c r="K19" s="16" t="e">
        <v>#DIV/0!</v>
      </c>
      <c r="N19" s="30"/>
      <c r="O19" s="30"/>
      <c r="P19" s="30"/>
      <c r="Q19" s="30"/>
      <c r="R19" s="30"/>
      <c r="S19" s="30"/>
    </row>
    <row r="20" spans="1:22" ht="21" x14ac:dyDescent="0.2">
      <c r="A20" s="54" t="s">
        <v>31</v>
      </c>
      <c r="B20" s="53"/>
      <c r="C20" s="53"/>
      <c r="D20" s="9"/>
      <c r="E20" s="9"/>
      <c r="F20" s="9"/>
      <c r="G20" s="9"/>
      <c r="H20" s="9" t="s">
        <v>0</v>
      </c>
      <c r="I20" s="9" t="s">
        <v>0</v>
      </c>
      <c r="J20" s="9" t="s">
        <v>0</v>
      </c>
      <c r="N20" s="30"/>
      <c r="O20" s="30"/>
      <c r="P20" s="30"/>
      <c r="Q20" s="30"/>
      <c r="R20" s="30"/>
      <c r="S20" s="30"/>
    </row>
    <row r="21" spans="1:22" ht="21" x14ac:dyDescent="0.2">
      <c r="A21" s="54" t="s">
        <v>58</v>
      </c>
      <c r="B21" s="9"/>
      <c r="C21" s="9"/>
      <c r="D21" s="9"/>
      <c r="E21" s="9" t="s">
        <v>0</v>
      </c>
      <c r="F21" s="9" t="s">
        <v>0</v>
      </c>
      <c r="G21" s="9" t="s">
        <v>0</v>
      </c>
      <c r="H21" s="56"/>
      <c r="I21" s="56"/>
      <c r="J21" s="56"/>
      <c r="K21" s="30"/>
      <c r="L21" s="30"/>
      <c r="M21" s="30"/>
      <c r="N21" s="30"/>
      <c r="O21" s="30"/>
      <c r="P21" s="30"/>
    </row>
  </sheetData>
  <mergeCells count="7">
    <mergeCell ref="A2:C2"/>
    <mergeCell ref="B4:J4"/>
    <mergeCell ref="A6:A8"/>
    <mergeCell ref="B6:J6"/>
    <mergeCell ref="B7:D7"/>
    <mergeCell ref="E7:G7"/>
    <mergeCell ref="H7:J7"/>
  </mergeCells>
  <pageMargins left="0.196850393700787" right="0.196850393700787" top="0.196850393700787" bottom="0.196850393700787" header="0.196850393700787" footer="0.196850393700787"/>
  <pageSetup scale="68" orientation="landscape"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2BD50-2454-40BC-ADF2-7FEDAE8A473E}">
  <dimension ref="A1:J15"/>
  <sheetViews>
    <sheetView showGridLines="0" view="pageBreakPreview" zoomScale="60" zoomScaleNormal="100" workbookViewId="0">
      <selection activeCell="A2" sqref="A2:C2"/>
    </sheetView>
  </sheetViews>
  <sheetFormatPr defaultColWidth="8.75" defaultRowHeight="14.25" x14ac:dyDescent="0.2"/>
  <cols>
    <col min="1" max="1" width="36.125" style="16" customWidth="1"/>
    <col min="2" max="10" width="13.75" style="16" customWidth="1"/>
    <col min="11" max="11" width="0.125" style="16" customWidth="1"/>
    <col min="12" max="16384" width="8.75" style="16"/>
  </cols>
  <sheetData>
    <row r="1" spans="1:10" ht="21.95" customHeight="1" x14ac:dyDescent="0.2"/>
    <row r="2" spans="1:10" ht="18" customHeight="1" x14ac:dyDescent="0.2">
      <c r="A2" s="90" t="s">
        <v>166</v>
      </c>
      <c r="B2" s="90"/>
      <c r="C2" s="90"/>
    </row>
    <row r="3" spans="1:10" ht="18" x14ac:dyDescent="0.2">
      <c r="A3" s="54"/>
    </row>
    <row r="4" spans="1:10" ht="18" x14ac:dyDescent="0.2">
      <c r="A4" s="57"/>
      <c r="B4" s="113" t="s">
        <v>157</v>
      </c>
      <c r="C4" s="114"/>
      <c r="D4" s="114"/>
      <c r="E4" s="114"/>
      <c r="F4" s="114"/>
      <c r="G4" s="114"/>
      <c r="H4" s="114"/>
      <c r="I4" s="114"/>
      <c r="J4" s="114"/>
    </row>
    <row r="5" spans="1:10" ht="17.45" customHeight="1" x14ac:dyDescent="0.2">
      <c r="A5" s="52" t="s">
        <v>114</v>
      </c>
    </row>
    <row r="6" spans="1:10" ht="20.45" customHeight="1" x14ac:dyDescent="0.2">
      <c r="A6" s="91" t="s">
        <v>60</v>
      </c>
      <c r="B6" s="91" t="s">
        <v>33</v>
      </c>
      <c r="C6" s="105"/>
      <c r="D6" s="105"/>
      <c r="E6" s="105"/>
      <c r="F6" s="105"/>
      <c r="G6" s="105"/>
      <c r="H6" s="105"/>
      <c r="I6" s="105"/>
      <c r="J6" s="106"/>
    </row>
    <row r="7" spans="1:10" ht="20.45" customHeight="1" x14ac:dyDescent="0.2">
      <c r="A7" s="115"/>
      <c r="B7" s="91" t="s">
        <v>14</v>
      </c>
      <c r="C7" s="105"/>
      <c r="D7" s="106"/>
      <c r="E7" s="91" t="s">
        <v>34</v>
      </c>
      <c r="F7" s="105"/>
      <c r="G7" s="106"/>
      <c r="H7" s="91" t="s">
        <v>17</v>
      </c>
      <c r="I7" s="105"/>
      <c r="J7" s="106"/>
    </row>
    <row r="8" spans="1:10" ht="20.45" customHeight="1" x14ac:dyDescent="0.2">
      <c r="A8" s="116"/>
      <c r="B8" s="2" t="s">
        <v>15</v>
      </c>
      <c r="C8" s="2" t="s">
        <v>16</v>
      </c>
      <c r="D8" s="2" t="s">
        <v>17</v>
      </c>
      <c r="E8" s="2" t="s">
        <v>15</v>
      </c>
      <c r="F8" s="2" t="s">
        <v>16</v>
      </c>
      <c r="G8" s="2" t="s">
        <v>17</v>
      </c>
      <c r="H8" s="2" t="s">
        <v>15</v>
      </c>
      <c r="I8" s="2" t="s">
        <v>16</v>
      </c>
      <c r="J8" s="2" t="s">
        <v>17</v>
      </c>
    </row>
    <row r="9" spans="1:10" ht="20.25" x14ac:dyDescent="0.2">
      <c r="A9" s="47" t="s">
        <v>136</v>
      </c>
      <c r="B9" s="5">
        <v>0.90405264980949074</v>
      </c>
      <c r="C9" s="5">
        <v>0</v>
      </c>
      <c r="D9" s="5">
        <v>0.61992304403591281</v>
      </c>
      <c r="E9" s="5">
        <v>1.0168784652372307</v>
      </c>
      <c r="F9" s="5">
        <v>0</v>
      </c>
      <c r="G9" s="5">
        <v>0.91090893108298177</v>
      </c>
      <c r="H9" s="5">
        <v>0.96389696744936526</v>
      </c>
      <c r="I9" s="5">
        <v>0</v>
      </c>
      <c r="J9" s="5">
        <v>0.7548544555010368</v>
      </c>
    </row>
    <row r="10" spans="1:10" ht="20.25" x14ac:dyDescent="0.2">
      <c r="A10" s="46" t="s">
        <v>137</v>
      </c>
      <c r="B10" s="3">
        <v>3.8011776931070314</v>
      </c>
      <c r="C10" s="3">
        <v>0</v>
      </c>
      <c r="D10" s="3">
        <v>2.6065270058429526</v>
      </c>
      <c r="E10" s="3">
        <v>0.68752759923458129</v>
      </c>
      <c r="F10" s="3">
        <v>0</v>
      </c>
      <c r="G10" s="3">
        <v>0.61587992264416314</v>
      </c>
      <c r="H10" s="3">
        <v>2.1496561461037484</v>
      </c>
      <c r="I10" s="3">
        <v>0</v>
      </c>
      <c r="J10" s="3">
        <v>1.6834553634663691</v>
      </c>
    </row>
    <row r="11" spans="1:10" ht="20.25" x14ac:dyDescent="0.2">
      <c r="A11" s="47" t="s">
        <v>138</v>
      </c>
      <c r="B11" s="5">
        <v>94.306892968479389</v>
      </c>
      <c r="C11" s="5">
        <v>100</v>
      </c>
      <c r="D11" s="5">
        <v>96.096147451427484</v>
      </c>
      <c r="E11" s="5">
        <v>98.295593935528188</v>
      </c>
      <c r="F11" s="5">
        <v>100</v>
      </c>
      <c r="G11" s="5">
        <v>98.47321114627286</v>
      </c>
      <c r="H11" s="5">
        <v>96.422553172109133</v>
      </c>
      <c r="I11" s="5">
        <v>100</v>
      </c>
      <c r="J11" s="5">
        <v>97.198402144061788</v>
      </c>
    </row>
    <row r="12" spans="1:10" ht="20.25" x14ac:dyDescent="0.2">
      <c r="A12" s="46" t="s">
        <v>57</v>
      </c>
      <c r="B12" s="3">
        <v>0.98787668860408728</v>
      </c>
      <c r="C12" s="3">
        <v>0</v>
      </c>
      <c r="D12" s="3">
        <v>0.67740249869364877</v>
      </c>
      <c r="E12" s="3">
        <v>0</v>
      </c>
      <c r="F12" s="3">
        <v>0</v>
      </c>
      <c r="G12" s="3">
        <v>0</v>
      </c>
      <c r="H12" s="3">
        <v>0.46389371433776405</v>
      </c>
      <c r="I12" s="3">
        <v>0</v>
      </c>
      <c r="J12" s="3">
        <v>0.36328803697079942</v>
      </c>
    </row>
    <row r="13" spans="1:10" ht="20.25" x14ac:dyDescent="0.2">
      <c r="A13" s="2" t="s">
        <v>17</v>
      </c>
      <c r="B13" s="7">
        <v>100</v>
      </c>
      <c r="C13" s="7">
        <v>100</v>
      </c>
      <c r="D13" s="7">
        <v>100</v>
      </c>
      <c r="E13" s="7">
        <v>100</v>
      </c>
      <c r="F13" s="7">
        <v>100</v>
      </c>
      <c r="G13" s="7">
        <v>100</v>
      </c>
      <c r="H13" s="7">
        <v>100</v>
      </c>
      <c r="I13" s="7">
        <v>100</v>
      </c>
      <c r="J13" s="7">
        <v>100</v>
      </c>
    </row>
    <row r="14" spans="1:10" ht="21" x14ac:dyDescent="0.2">
      <c r="A14" s="54" t="s">
        <v>31</v>
      </c>
      <c r="B14" s="53"/>
      <c r="C14" s="53"/>
      <c r="D14" s="1"/>
      <c r="E14" s="1"/>
      <c r="F14" s="1"/>
      <c r="G14" s="1"/>
      <c r="H14" s="1"/>
      <c r="I14" s="1"/>
      <c r="J14" s="1"/>
    </row>
    <row r="15" spans="1:10" ht="21" x14ac:dyDescent="0.2">
      <c r="A15" s="54" t="s">
        <v>61</v>
      </c>
      <c r="B15" s="1"/>
      <c r="C15" s="1"/>
      <c r="D15" s="1"/>
      <c r="E15" s="1"/>
      <c r="F15" s="1"/>
      <c r="G15" s="1"/>
      <c r="H15" s="1"/>
      <c r="I15" s="1"/>
      <c r="J15" s="1"/>
    </row>
  </sheetData>
  <mergeCells count="7">
    <mergeCell ref="A2:C2"/>
    <mergeCell ref="B4:J4"/>
    <mergeCell ref="A6:A8"/>
    <mergeCell ref="B6:J6"/>
    <mergeCell ref="B7:D7"/>
    <mergeCell ref="E7:G7"/>
    <mergeCell ref="H7:J7"/>
  </mergeCells>
  <pageMargins left="0.7" right="0.7" top="0.75" bottom="0.75" header="0.3" footer="0.3"/>
  <pageSetup scale="34" orientation="portrait" r:id="rId1"/>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أوراق العمل</vt:lpstr>
      </vt:variant>
      <vt:variant>
        <vt:i4>17</vt:i4>
      </vt:variant>
      <vt:variant>
        <vt:lpstr>النطاقات المسماة</vt:lpstr>
      </vt:variant>
      <vt:variant>
        <vt:i4>12</vt:i4>
      </vt:variant>
    </vt:vector>
  </HeadingPairs>
  <TitlesOfParts>
    <vt:vector size="29" baseType="lpstr">
      <vt:lpstr>Index </vt:lpstr>
      <vt:lpstr>1</vt:lpstr>
      <vt:lpstr>2-1</vt:lpstr>
      <vt:lpstr>2-2</vt:lpstr>
      <vt:lpstr>2-3</vt:lpstr>
      <vt:lpstr>2-4</vt:lpstr>
      <vt:lpstr>3-1</vt:lpstr>
      <vt:lpstr>3-2</vt:lpstr>
      <vt:lpstr>3-3</vt:lpstr>
      <vt:lpstr>3-4</vt:lpstr>
      <vt:lpstr>4-1</vt:lpstr>
      <vt:lpstr>4-2</vt:lpstr>
      <vt:lpstr>4-3</vt:lpstr>
      <vt:lpstr>5-1</vt:lpstr>
      <vt:lpstr>5-2</vt:lpstr>
      <vt:lpstr>5-3</vt:lpstr>
      <vt:lpstr>5-4</vt:lpstr>
      <vt:lpstr>'1'!Print_Area</vt:lpstr>
      <vt:lpstr>'2-1'!Print_Area</vt:lpstr>
      <vt:lpstr>'2-3'!Print_Area</vt:lpstr>
      <vt:lpstr>'3-1'!Print_Area</vt:lpstr>
      <vt:lpstr>'3-2'!Print_Area</vt:lpstr>
      <vt:lpstr>'3-4'!Print_Area</vt:lpstr>
      <vt:lpstr>'4-1'!Print_Area</vt:lpstr>
      <vt:lpstr>'5-1'!Print_Area</vt:lpstr>
      <vt:lpstr>'5-2'!Print_Area</vt:lpstr>
      <vt:lpstr>'5-3'!Print_Area</vt:lpstr>
      <vt:lpstr>'5-4'!Print_Area</vt:lpstr>
      <vt:lpstr>'Index '!Print_Area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ناصر الراجح - Nasser Alrajeh</dc:creator>
  <cp:lastModifiedBy>ظافر القحطاني - Dhafer Alqahtani</cp:lastModifiedBy>
  <dcterms:created xsi:type="dcterms:W3CDTF">2024-06-23T13:56:20Z</dcterms:created>
  <dcterms:modified xsi:type="dcterms:W3CDTF">2026-03-02T06:05:29Z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