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astat-my.sharepoint.com/personal/smwqahtani_stats_gov_sa/Documents/Desktop/ملفات النشرة النهائية/"/>
    </mc:Choice>
  </mc:AlternateContent>
  <xr:revisionPtr revIDLastSave="1" documentId="8_{B23CB1F6-6238-4389-B30D-36A567B784E8}" xr6:coauthVersionLast="47" xr6:coauthVersionMax="47" xr10:uidLastSave="{B774E552-FCF8-45D1-B958-3F1DD0A06831}"/>
  <bookViews>
    <workbookView xWindow="-110" yWindow="-110" windowWidth="21820" windowHeight="13900" activeTab="1" xr2:uid="{C11FF321-0F83-464E-A26E-7DEB0E2C9650}"/>
  </bookViews>
  <sheets>
    <sheet name="Introduction-مقدمة" sheetId="13" r:id="rId1"/>
    <sheet name="Home page-الصفحة الرئيسية" sheetId="4" r:id="rId2"/>
    <sheet name="Export-الصادرات" sheetId="11" r:id="rId3"/>
    <sheet name="Import-الواردات" sheetId="16" r:id="rId4"/>
    <sheet name="Trade Balance -الميزان التجاري " sheetId="17" r:id="rId5"/>
  </sheets>
  <definedNames>
    <definedName name="_xlnm.Print_Area" localSheetId="2">'Export-الصادرات'!$A$1:$E$54</definedName>
    <definedName name="_xlnm.Print_Area" localSheetId="3">'Import-الواردات'!$A$1:$E$54</definedName>
    <definedName name="_xlnm.Print_Area" localSheetId="4">'Trade Balance -الميزان التجاري '!$A$1:$E$54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7" l="1"/>
  <c r="C60" i="17"/>
  <c r="D59" i="17"/>
  <c r="C59" i="17"/>
  <c r="D58" i="17"/>
  <c r="C58" i="17"/>
  <c r="D57" i="17"/>
  <c r="C57" i="17"/>
  <c r="D56" i="17"/>
  <c r="C56" i="17"/>
  <c r="D55" i="17"/>
  <c r="C55" i="17"/>
</calcChain>
</file>

<file path=xl/sharedStrings.xml><?xml version="1.0" encoding="utf-8"?>
<sst xmlns="http://schemas.openxmlformats.org/spreadsheetml/2006/main" count="433" uniqueCount="138">
  <si>
    <t>النقل</t>
  </si>
  <si>
    <t>السفر</t>
  </si>
  <si>
    <t>التشييد</t>
  </si>
  <si>
    <t> الإجمالي</t>
  </si>
  <si>
    <t>لغرض الأعمال</t>
  </si>
  <si>
    <t>لغرض شخصي</t>
  </si>
  <si>
    <t>الركاب</t>
  </si>
  <si>
    <t>النقل البحري</t>
  </si>
  <si>
    <t>أخرى</t>
  </si>
  <si>
    <t>شحن البضائع</t>
  </si>
  <si>
    <t>النقل البري</t>
  </si>
  <si>
    <t>النقل الجوي</t>
  </si>
  <si>
    <t>وسائل النقل الأخرى بما في ذلك الخدمات البريدية و التوصيل السريع</t>
  </si>
  <si>
    <t xml:space="preserve">Services </t>
  </si>
  <si>
    <t xml:space="preserve">الخدمة </t>
  </si>
  <si>
    <t>الرقم</t>
  </si>
  <si>
    <t>2.2.1</t>
  </si>
  <si>
    <t>2.2.2</t>
  </si>
  <si>
    <t>2.2.3</t>
  </si>
  <si>
    <t>2.3.1</t>
  </si>
  <si>
    <t>2.3.2</t>
  </si>
  <si>
    <t>2.3.3</t>
  </si>
  <si>
    <t>إعادة التأمين</t>
  </si>
  <si>
    <t>التأمين المباشر</t>
  </si>
  <si>
    <t>خدمات التأمين المساندة</t>
  </si>
  <si>
    <t>خدمات الاتصالات</t>
  </si>
  <si>
    <t xml:space="preserve">خدمات المعلومات </t>
  </si>
  <si>
    <t>Total</t>
  </si>
  <si>
    <t>Travel</t>
  </si>
  <si>
    <t>For business purposes</t>
  </si>
  <si>
    <t>For personal purposes</t>
  </si>
  <si>
    <t>Transport</t>
  </si>
  <si>
    <t>Sea transport</t>
  </si>
  <si>
    <t>Passengers</t>
  </si>
  <si>
    <t>Freight</t>
  </si>
  <si>
    <t>Other</t>
  </si>
  <si>
    <t>Air transport</t>
  </si>
  <si>
    <t>Other transport modes including postal and courier services</t>
  </si>
  <si>
    <t>Construction</t>
  </si>
  <si>
    <t>Other business</t>
  </si>
  <si>
    <t>Technical, trade-related, and other business services</t>
  </si>
  <si>
    <t>Professional and management consulting services</t>
  </si>
  <si>
    <t>Financial</t>
  </si>
  <si>
    <t>Financial intermediation services indirectly measured</t>
  </si>
  <si>
    <t>Explicitly charged fees and other financial services</t>
  </si>
  <si>
    <t>Manufacturing</t>
  </si>
  <si>
    <t>Reinsurance</t>
  </si>
  <si>
    <t>Other personal, cultural, and recreational services</t>
  </si>
  <si>
    <t>Health services</t>
  </si>
  <si>
    <t>Education services</t>
  </si>
  <si>
    <t>Telecommunications, computer, and information services</t>
  </si>
  <si>
    <t>Computer services</t>
  </si>
  <si>
    <t>Telecommunications services</t>
  </si>
  <si>
    <t>Information services</t>
  </si>
  <si>
    <t>Charges for the use of intellectual property</t>
  </si>
  <si>
    <t>Licenses for the use of research and development results</t>
  </si>
  <si>
    <t>Fees for issuing franchise and trademark licenses</t>
  </si>
  <si>
    <t>الخدمات الشخصية والثقافية والترفيهية</t>
  </si>
  <si>
    <t>الخدمات السمعية والبصرية والخدمات ذات الصلة</t>
  </si>
  <si>
    <t xml:space="preserve"> الخدمات السمعية والبصرية وتشمل التسجيلات السمعية والبصرية</t>
  </si>
  <si>
    <t xml:space="preserve">                    الخدمات الصحية</t>
  </si>
  <si>
    <t xml:space="preserve">                     الخدمات التعليمية</t>
  </si>
  <si>
    <t xml:space="preserve"> الخدمات المالية المتقاضاة  بوضوح  والخدمات المالية الأخرى</t>
  </si>
  <si>
    <t xml:space="preserve">   خدمات الوساطة المالية التي يتم قياسها بشكل غير مباشر</t>
  </si>
  <si>
    <t>10.1.1</t>
  </si>
  <si>
    <t>10.1.2</t>
  </si>
  <si>
    <t>10.2.1</t>
  </si>
  <si>
    <t>10.2.2</t>
  </si>
  <si>
    <t>10.2.3</t>
  </si>
  <si>
    <t xml:space="preserve">       خدمات الاستشارات المهنية والإدارية</t>
  </si>
  <si>
    <t xml:space="preserve">       خدمات البحث والتطوير</t>
  </si>
  <si>
    <t xml:space="preserve">       الخدمات المتعلقة بالتجارة،  وغيرها من خدمات الأعمال</t>
  </si>
  <si>
    <t>Government</t>
  </si>
  <si>
    <t>Personal, cultural, and recreational services</t>
  </si>
  <si>
    <t>Maintenance and Repair</t>
  </si>
  <si>
    <t>Insurance and Pensions</t>
  </si>
  <si>
    <t>Direct Insurance</t>
  </si>
  <si>
    <t>Auxiliary Insurance Services</t>
  </si>
  <si>
    <t>Licenses for the reproduction and/or distribution of audiovisual works and related products</t>
  </si>
  <si>
    <t>Licenses for the reissue and/or distribution of computer software</t>
  </si>
  <si>
    <t>Research and Development services</t>
  </si>
  <si>
    <t>Land transport</t>
  </si>
  <si>
    <t>Audio-visual and related services</t>
  </si>
  <si>
    <t>Artistic related services</t>
  </si>
  <si>
    <t>Audio-visual services include audio and video recordings</t>
  </si>
  <si>
    <t>Table no.</t>
  </si>
  <si>
    <t>Trade Balance of Services</t>
  </si>
  <si>
    <t>Services Exports by Type of Service</t>
  </si>
  <si>
    <t>Services Imports by Type of Service</t>
  </si>
  <si>
    <t>الإجمالي</t>
  </si>
  <si>
    <t>مقدمة</t>
  </si>
  <si>
    <t>Introduction</t>
  </si>
  <si>
    <t>الهيئة العامة للإحصاء</t>
  </si>
  <si>
    <t>The General Authority for Statistics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</si>
  <si>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</si>
  <si>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</si>
  <si>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</si>
  <si>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</si>
  <si>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International Trade in Services KPIs</t>
  </si>
  <si>
    <t xml:space="preserve"> الميزان التجاري للتجارة الدولية للخدمات</t>
  </si>
  <si>
    <t xml:space="preserve">       تراخيص استخدام مخرجات البحث والتطوير</t>
  </si>
  <si>
    <t>تراخيص إعادة إنتاج و/أو توزيع المنتجات السمعية والبصرية والمنتجات ذات الصلة</t>
  </si>
  <si>
    <t xml:space="preserve">      تراخيص إعادة إنتاج /أو توزيع برامج الحاسب الألي</t>
  </si>
  <si>
    <t xml:space="preserve">     رسوم تراخيص للامتيازات والعلامات التجارية</t>
  </si>
  <si>
    <t>خدمات  الحاسب الالي</t>
  </si>
  <si>
    <t>خدمات الأعمال الأخرى</t>
  </si>
  <si>
    <t>الخدمات المالية</t>
  </si>
  <si>
    <t>خدمات الصيانة والإصلاح</t>
  </si>
  <si>
    <t>خدمات التصنيع</t>
  </si>
  <si>
    <t>الخدمات الحكومية</t>
  </si>
  <si>
    <t>خدمات التأمين ومعاشات التقاعد</t>
  </si>
  <si>
    <t xml:space="preserve">       الخدمات الشخصية والثقافية وترفيهية الأخرى</t>
  </si>
  <si>
    <t xml:space="preserve">                     الخدمات الشخصية الأخرى</t>
  </si>
  <si>
    <t>Other personal services</t>
  </si>
  <si>
    <t xml:space="preserve"> الواردات للتجارة الدولية للخدمات حسب نوع الخدمة</t>
  </si>
  <si>
    <t>الصادرات للتجارة الدولية للخدمات حسب نوع الخدمة</t>
  </si>
  <si>
    <t>رقم الجدول</t>
  </si>
  <si>
    <t xml:space="preserve">مؤشرات التجارة الدولية للخدمات </t>
  </si>
  <si>
    <t xml:space="preserve">الاتصالات والحاسوب و المعلومات </t>
  </si>
  <si>
    <t>مصاريف استخدام  الملكية الفكرية</t>
  </si>
  <si>
    <t>NO.</t>
  </si>
  <si>
    <t xml:space="preserve">     الخدمات المتعلقة بالأعمال الفنية</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</si>
  <si>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</si>
  <si>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</si>
  <si>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Q1</t>
  </si>
  <si>
    <t>2024</t>
  </si>
  <si>
    <t>2023</t>
  </si>
  <si>
    <t xml:space="preserve"> International Trade in Services -   Annual Report</t>
  </si>
  <si>
    <t xml:space="preserve">السلسلة السنوية للتجارة الدولية للخدمات </t>
  </si>
  <si>
    <t>الواردات للتجارة الدولية للخدمات السنوي
Imports for International Trade in Services – Annual Report
( مليون        million )</t>
  </si>
  <si>
    <t>2.1.1</t>
  </si>
  <si>
    <t>2.1.2</t>
  </si>
  <si>
    <t>2.1.3</t>
  </si>
  <si>
    <t>Source: General Authority for Statistics (GASTAT)</t>
  </si>
  <si>
    <t>المصدر: الهيئة العامة للإحصاء (GASTAT)</t>
  </si>
  <si>
    <t>Q4</t>
  </si>
  <si>
    <t>الصادرات للتجارة الدولية للخدمات السنوي
Exports  for International Trade in Services – Annual Report
( مليون        million )</t>
  </si>
  <si>
    <t>ميزان التجارة الدولية للخدمات السنوي
 International Trade Balance in Services – Annual Report
( مليون        million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</si>
</sst>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0_);_(* \(#,##0.0\);_(* &quot;-&quot;??_);_(@_)"/>
    <numFmt numFmtId="166" formatCode="_(* #,##0_);_(* \(#,##0\);_(* &quot;-&quot;??_);_(@_)"/>
  </numFmts>
  <fonts count="23"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charset val="178"/>
      <scheme val="minor"/>
    </font>
    <font>
      <sz val="11"/>
      <color theme="1"/>
      <name val="Calibri"/>
      <family val="2"/>
      <scheme val="minor"/>
    </font>
    <font>
      <sz val="11"/>
      <color rgb="FF000000"/>
      <name val="Calibri"/>
      <family val="2"/>
      <charset val="178"/>
      <scheme val="minor"/>
    </font>
    <font>
      <b/>
      <sz val="14"/>
      <color rgb="FF2F75B5"/>
      <name val="Neo Sans Arabic"/>
      <family val="2"/>
    </font>
    <font>
      <sz val="10"/>
      <name val="Arial"/>
      <family val="2"/>
    </font>
    <font>
      <b/>
      <sz val="12"/>
      <color theme="8" tint="-0.249977111117893"/>
      <name val="Frutiger LT Arabic 55 Roman"/>
    </font>
    <font>
      <sz val="11"/>
      <color theme="8" tint="-0.499984740745262"/>
      <name val="Calibri"/>
      <family val="2"/>
      <charset val="178"/>
      <scheme val="minor"/>
    </font>
    <font>
      <sz val="8"/>
      <name val="Calibri"/>
      <family val="2"/>
      <charset val="178"/>
      <scheme val="minor"/>
    </font>
    <font>
      <sz val="14"/>
      <name val="Sakkal Majalla"/>
    </font>
    <font>
      <b/>
      <sz val="14"/>
      <color rgb="FF2F75B5"/>
      <name val="Sakkal Majalla"/>
    </font>
    <font>
      <sz val="14"/>
      <color theme="1"/>
      <name val="Sakkal Majalla"/>
    </font>
    <font>
      <sz val="16"/>
      <color theme="1"/>
      <name val="Sakkal Majalla"/>
    </font>
    <font>
      <b/>
      <sz val="16"/>
      <color rgb="FF2F75B5"/>
      <name val="Sakkal Majalla"/>
    </font>
    <font>
      <b/>
      <sz val="14"/>
      <color theme="8" tint="-0.249977111117893"/>
      <name val="Sakkal Majalla"/>
    </font>
    <font>
      <b/>
      <sz val="16"/>
      <color theme="8" tint="-0.249977111117893"/>
      <name val="Sakkal Majalla"/>
    </font>
    <font>
      <sz val="14"/>
      <color theme="8" tint="-0.249977111117893"/>
      <name val="Sakkal Majalla"/>
    </font>
    <font>
      <b/>
      <sz val="14"/>
      <color theme="0"/>
      <name val="Sakkal Majalla"/>
    </font>
    <font>
      <sz val="14"/>
      <color rgb="FF2F75B5"/>
      <name val="Sakkal Majalla"/>
    </font>
    <font>
      <b/>
      <sz val="16"/>
      <color theme="0"/>
      <name val="Sakkal Majalla"/>
    </font>
    <font>
      <sz val="10"/>
      <color theme="1"/>
      <name val="Sakkal Majalla"/>
    </font>
  </fonts>
  <fills count="9">
    <fill>
      <patternFill patternType="none"/>
    </fill>
    <fill>
      <patternFill patternType="gray125"/>
    </fill>
    <fill>
      <patternFill patternType="solid">
        <fgColor theme="0"/>
        <bgColor indexed="64"/>
      </patternFill>
    </fill>
    <fill>
      <patternFill patternType="solid">
        <fgColor rgb="FFE4F0F8"/>
        <bgColor indexed="64"/>
      </patternFill>
    </fill>
    <fill>
      <patternFill patternType="solid">
        <fgColor rgb="FFC7E1F1"/>
        <bgColor indexed="64"/>
      </patternFill>
    </fill>
    <fill>
      <patternFill patternType="solid">
        <fgColor theme="0" tint="-4.9989318521683403E-2"/>
        <bgColor indexed="64"/>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s>
  <borders count="18">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B2D6EC"/>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
      <left style="thin">
        <color theme="0"/>
      </left>
      <right/>
      <top style="thin">
        <color rgb="FFB2D6EC"/>
      </top>
      <bottom style="thin">
        <color theme="0"/>
      </bottom>
      <diagonal/>
    </border>
    <border>
      <left/>
      <right style="thin">
        <color theme="0"/>
      </right>
      <top style="thin">
        <color rgb="FFB2D6EC"/>
      </top>
      <bottom style="thin">
        <color theme="0"/>
      </bottom>
      <diagonal/>
    </border>
  </borders>
  <cellStyleXfs count="18">
    <xf numFmtId="0" fontId="0" fillId="0" borderId="0"/>
    <xf numFmtId="0" fontId="4"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5" fillId="0" borderId="0"/>
    <xf numFmtId="0" fontId="5"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0" fontId="2" fillId="0" borderId="0"/>
    <xf numFmtId="0" fontId="2"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cellStyleXfs>
  <cellXfs count="108">
    <xf numFmtId="0" fontId="0" fillId="0" borderId="0" xfId="0"/>
    <xf numFmtId="0" fontId="0" fillId="0" borderId="0" xfId="0" applyAlignment="1">
      <alignment vertical="center"/>
    </xf>
    <xf numFmtId="0" fontId="0" fillId="0" borderId="0" xfId="0" applyAlignment="1">
      <alignment vertical="center" readingOrder="2"/>
    </xf>
    <xf numFmtId="0" fontId="0" fillId="2" borderId="0" xfId="0" applyFill="1" applyAlignment="1">
      <alignment vertical="center" readingOrder="2"/>
    </xf>
    <xf numFmtId="0" fontId="8" fillId="0" borderId="0" xfId="2" quotePrefix="1" applyFont="1" applyAlignment="1">
      <alignment vertical="center" wrapText="1" readingOrder="2"/>
    </xf>
    <xf numFmtId="0" fontId="9" fillId="0" borderId="0" xfId="0" applyFont="1" applyAlignment="1">
      <alignment vertical="center" readingOrder="2"/>
    </xf>
    <xf numFmtId="0" fontId="9" fillId="0" borderId="0" xfId="0" applyFont="1"/>
    <xf numFmtId="0" fontId="14" fillId="0" borderId="0" xfId="0" applyFont="1"/>
    <xf numFmtId="0" fontId="13" fillId="0" borderId="0" xfId="0" applyFont="1" applyAlignment="1">
      <alignment horizontal="center" vertical="center" readingOrder="1"/>
    </xf>
    <xf numFmtId="0" fontId="13" fillId="2" borderId="0" xfId="0" applyFont="1" applyFill="1" applyAlignment="1">
      <alignment vertical="top" readingOrder="2"/>
    </xf>
    <xf numFmtId="0" fontId="13" fillId="0" borderId="0" xfId="0" applyFont="1" applyAlignment="1">
      <alignment vertical="top"/>
    </xf>
    <xf numFmtId="0" fontId="0" fillId="2" borderId="0" xfId="0" applyFill="1" applyAlignment="1">
      <alignment vertical="center" readingOrder="1"/>
    </xf>
    <xf numFmtId="0" fontId="9" fillId="0" borderId="0" xfId="0" applyFont="1" applyAlignment="1">
      <alignment vertical="center" readingOrder="1"/>
    </xf>
    <xf numFmtId="0" fontId="13" fillId="2" borderId="0" xfId="0" applyFont="1" applyFill="1" applyAlignment="1">
      <alignment horizontal="right" vertical="center" readingOrder="2"/>
    </xf>
    <xf numFmtId="0" fontId="13" fillId="0" borderId="0" xfId="0" applyFont="1" applyAlignment="1">
      <alignment horizontal="right" vertical="center"/>
    </xf>
    <xf numFmtId="165" fontId="21" fillId="6" borderId="11" xfId="4" quotePrefix="1" applyNumberFormat="1" applyFont="1" applyFill="1" applyBorder="1" applyAlignment="1">
      <alignment horizontal="center" vertical="center" readingOrder="1"/>
    </xf>
    <xf numFmtId="165" fontId="21" fillId="6" borderId="2" xfId="4" quotePrefix="1" applyNumberFormat="1" applyFont="1" applyFill="1" applyBorder="1" applyAlignment="1">
      <alignment horizontal="center" vertical="center" readingOrder="1"/>
    </xf>
    <xf numFmtId="0" fontId="12" fillId="8" borderId="2" xfId="2" quotePrefix="1" applyFont="1" applyFill="1" applyBorder="1" applyAlignment="1">
      <alignment horizontal="right" vertical="center" wrapText="1" indent="4"/>
    </xf>
    <xf numFmtId="0" fontId="20" fillId="8" borderId="2" xfId="2" quotePrefix="1" applyFont="1" applyFill="1" applyBorder="1" applyAlignment="1">
      <alignment horizontal="right" vertical="center" wrapText="1" indent="9"/>
    </xf>
    <xf numFmtId="0" fontId="20" fillId="8" borderId="2" xfId="2" quotePrefix="1" applyFont="1" applyFill="1" applyBorder="1" applyAlignment="1">
      <alignment horizontal="right" vertical="center" wrapText="1" indent="2"/>
    </xf>
    <xf numFmtId="0" fontId="20" fillId="8" borderId="2" xfId="2" quotePrefix="1" applyFont="1" applyFill="1" applyBorder="1" applyAlignment="1">
      <alignment horizontal="right" vertical="center" wrapText="1" indent="4"/>
    </xf>
    <xf numFmtId="0" fontId="20" fillId="8" borderId="2" xfId="2" quotePrefix="1" applyFont="1" applyFill="1" applyBorder="1" applyAlignment="1">
      <alignment horizontal="right" vertical="center" wrapText="1" indent="6"/>
    </xf>
    <xf numFmtId="0" fontId="20" fillId="8" borderId="2" xfId="2" quotePrefix="1" applyFont="1" applyFill="1" applyBorder="1" applyAlignment="1">
      <alignment horizontal="right" vertical="center" wrapText="1" indent="8"/>
    </xf>
    <xf numFmtId="0" fontId="12" fillId="8" borderId="2" xfId="2" quotePrefix="1" applyFont="1" applyFill="1" applyBorder="1" applyAlignment="1">
      <alignment horizontal="right" vertical="center" wrapText="1" indent="1"/>
    </xf>
    <xf numFmtId="0" fontId="20" fillId="8" borderId="2" xfId="2" quotePrefix="1" applyFont="1" applyFill="1" applyBorder="1" applyAlignment="1">
      <alignment horizontal="right" vertical="center" wrapText="1"/>
    </xf>
    <xf numFmtId="0" fontId="19" fillId="6" borderId="13" xfId="16" applyFont="1" applyFill="1" applyBorder="1" applyAlignment="1">
      <alignment horizontal="center" vertical="center" readingOrder="1"/>
    </xf>
    <xf numFmtId="0" fontId="19" fillId="6" borderId="13" xfId="16" applyFont="1" applyFill="1" applyBorder="1" applyAlignment="1">
      <alignment horizontal="left" vertical="center" readingOrder="1"/>
    </xf>
    <xf numFmtId="0" fontId="12" fillId="8" borderId="14" xfId="17" applyFont="1" applyFill="1" applyBorder="1" applyAlignment="1">
      <alignment horizontal="center" vertical="center" wrapText="1"/>
    </xf>
    <xf numFmtId="0" fontId="12" fillId="8" borderId="14" xfId="17" applyFont="1" applyFill="1" applyBorder="1" applyAlignment="1">
      <alignment horizontal="right" vertical="center" wrapText="1"/>
    </xf>
    <xf numFmtId="0" fontId="12" fillId="8" borderId="14" xfId="17" applyFont="1" applyFill="1" applyBorder="1" applyAlignment="1">
      <alignment horizontal="left" vertical="center" wrapText="1"/>
    </xf>
    <xf numFmtId="0" fontId="12" fillId="7" borderId="15" xfId="17" applyFont="1" applyFill="1" applyBorder="1" applyAlignment="1">
      <alignment horizontal="center" vertical="center" wrapText="1"/>
    </xf>
    <xf numFmtId="0" fontId="12" fillId="7" borderId="15" xfId="17" applyFont="1" applyFill="1" applyBorder="1" applyAlignment="1">
      <alignment horizontal="right" vertical="center" wrapText="1"/>
    </xf>
    <xf numFmtId="0" fontId="12" fillId="7" borderId="15" xfId="17" applyFont="1" applyFill="1" applyBorder="1" applyAlignment="1">
      <alignment horizontal="left" vertical="center" wrapText="1"/>
    </xf>
    <xf numFmtId="0" fontId="20" fillId="8" borderId="2" xfId="2" quotePrefix="1" applyFont="1" applyFill="1" applyBorder="1" applyAlignment="1">
      <alignment horizontal="center" vertical="center" wrapText="1" readingOrder="1"/>
    </xf>
    <xf numFmtId="0" fontId="12" fillId="8" borderId="2" xfId="2" quotePrefix="1" applyFont="1" applyFill="1" applyBorder="1" applyAlignment="1">
      <alignment horizontal="center" vertical="center" wrapText="1" readingOrder="1"/>
    </xf>
    <xf numFmtId="0" fontId="20" fillId="8" borderId="2" xfId="2" quotePrefix="1" applyFont="1" applyFill="1" applyBorder="1" applyAlignment="1">
      <alignment horizontal="left" vertical="center" wrapText="1" indent="4"/>
    </xf>
    <xf numFmtId="0" fontId="20" fillId="8" borderId="2" xfId="2" quotePrefix="1" applyFont="1" applyFill="1" applyBorder="1" applyAlignment="1">
      <alignment horizontal="center" vertical="center" wrapText="1"/>
    </xf>
    <xf numFmtId="0" fontId="12" fillId="8" borderId="2" xfId="2" quotePrefix="1" applyFont="1" applyFill="1" applyBorder="1" applyAlignment="1">
      <alignment horizontal="left" vertical="center" wrapText="1" indent="4"/>
    </xf>
    <xf numFmtId="0" fontId="20" fillId="8" borderId="2" xfId="2" quotePrefix="1" applyFont="1" applyFill="1" applyBorder="1" applyAlignment="1">
      <alignment horizontal="left" vertical="center" wrapText="1" indent="9"/>
    </xf>
    <xf numFmtId="0" fontId="12" fillId="7" borderId="2" xfId="2" quotePrefix="1" applyFont="1" applyFill="1" applyBorder="1" applyAlignment="1">
      <alignment horizontal="center" vertical="center" wrapText="1" readingOrder="1"/>
    </xf>
    <xf numFmtId="0" fontId="12" fillId="7" borderId="2" xfId="2" quotePrefix="1" applyFont="1" applyFill="1" applyBorder="1" applyAlignment="1">
      <alignment horizontal="right" vertical="center" wrapText="1"/>
    </xf>
    <xf numFmtId="0" fontId="12" fillId="7" borderId="2" xfId="2" quotePrefix="1" applyFont="1" applyFill="1" applyBorder="1" applyAlignment="1">
      <alignment horizontal="left" vertical="center" wrapText="1"/>
    </xf>
    <xf numFmtId="0" fontId="12" fillId="7" borderId="2" xfId="2" quotePrefix="1" applyFont="1" applyFill="1" applyBorder="1" applyAlignment="1">
      <alignment horizontal="right" vertical="center" wrapText="1" readingOrder="1"/>
    </xf>
    <xf numFmtId="0" fontId="12" fillId="7" borderId="2" xfId="2" quotePrefix="1" applyFont="1" applyFill="1" applyBorder="1" applyAlignment="1">
      <alignment horizontal="left" vertical="center" wrapText="1" readingOrder="1"/>
    </xf>
    <xf numFmtId="43" fontId="12" fillId="7" borderId="2" xfId="4" quotePrefix="1" applyFont="1" applyFill="1" applyBorder="1" applyAlignment="1">
      <alignment horizontal="right" vertical="center" wrapText="1" readingOrder="1"/>
    </xf>
    <xf numFmtId="0" fontId="20" fillId="8" borderId="2" xfId="2" quotePrefix="1" applyFont="1" applyFill="1" applyBorder="1" applyAlignment="1">
      <alignment horizontal="left" vertical="center" wrapText="1" indent="8"/>
    </xf>
    <xf numFmtId="0" fontId="20" fillId="8" borderId="2" xfId="2" quotePrefix="1" applyFont="1" applyFill="1" applyBorder="1" applyAlignment="1">
      <alignment horizontal="right" vertical="center" wrapText="1" indent="5"/>
    </xf>
    <xf numFmtId="1" fontId="13" fillId="0" borderId="0" xfId="4" applyNumberFormat="1" applyFont="1" applyAlignment="1">
      <alignment horizontal="center" vertical="top"/>
    </xf>
    <xf numFmtId="166" fontId="0" fillId="0" borderId="0" xfId="4" applyNumberFormat="1" applyFont="1" applyAlignment="1">
      <alignment horizontal="center" vertical="center" readingOrder="2"/>
    </xf>
    <xf numFmtId="166" fontId="19" fillId="6" borderId="12" xfId="4" applyNumberFormat="1" applyFont="1" applyFill="1" applyBorder="1" applyAlignment="1">
      <alignment horizontal="center" vertical="center" readingOrder="1"/>
    </xf>
    <xf numFmtId="166" fontId="12" fillId="7" borderId="2" xfId="4" quotePrefix="1" applyNumberFormat="1" applyFont="1" applyFill="1" applyBorder="1" applyAlignment="1">
      <alignment horizontal="center" vertical="center" wrapText="1" readingOrder="1"/>
    </xf>
    <xf numFmtId="166" fontId="20" fillId="8" borderId="2" xfId="4" quotePrefix="1" applyNumberFormat="1" applyFont="1" applyFill="1" applyBorder="1" applyAlignment="1">
      <alignment horizontal="center" vertical="center" wrapText="1"/>
    </xf>
    <xf numFmtId="166" fontId="12" fillId="8" borderId="2" xfId="4" quotePrefix="1" applyNumberFormat="1" applyFont="1" applyFill="1" applyBorder="1" applyAlignment="1">
      <alignment horizontal="center" vertical="center" wrapText="1"/>
    </xf>
    <xf numFmtId="166" fontId="21" fillId="6" borderId="11" xfId="4" applyNumberFormat="1" applyFont="1" applyFill="1" applyBorder="1" applyAlignment="1">
      <alignment horizontal="center" vertical="center"/>
    </xf>
    <xf numFmtId="166" fontId="18" fillId="3" borderId="2" xfId="4" quotePrefix="1" applyNumberFormat="1" applyFont="1" applyFill="1" applyBorder="1" applyAlignment="1">
      <alignment horizontal="center" vertical="center" wrapText="1" readingOrder="1"/>
    </xf>
    <xf numFmtId="166" fontId="16" fillId="4" borderId="2" xfId="4" quotePrefix="1" applyNumberFormat="1" applyFont="1" applyFill="1" applyBorder="1" applyAlignment="1">
      <alignment horizontal="center" vertical="center" wrapText="1" readingOrder="1"/>
    </xf>
    <xf numFmtId="166" fontId="16" fillId="3" borderId="2" xfId="4" quotePrefix="1" applyNumberFormat="1" applyFont="1" applyFill="1" applyBorder="1" applyAlignment="1">
      <alignment horizontal="center" vertical="center" wrapText="1" readingOrder="1"/>
    </xf>
    <xf numFmtId="166" fontId="13" fillId="0" borderId="0" xfId="4" applyNumberFormat="1" applyFont="1" applyAlignment="1">
      <alignment horizontal="center" vertical="top"/>
    </xf>
    <xf numFmtId="166" fontId="13" fillId="0" borderId="0" xfId="4" applyNumberFormat="1" applyFont="1" applyAlignment="1">
      <alignment horizontal="center" vertical="center"/>
    </xf>
    <xf numFmtId="2" fontId="0" fillId="0" borderId="0" xfId="4" applyNumberFormat="1" applyFont="1" applyAlignment="1">
      <alignment horizontal="center" vertical="center" readingOrder="2"/>
    </xf>
    <xf numFmtId="2" fontId="12" fillId="7" borderId="2" xfId="4" quotePrefix="1" applyNumberFormat="1" applyFont="1" applyFill="1" applyBorder="1" applyAlignment="1">
      <alignment horizontal="center" vertical="center" wrapText="1" readingOrder="1"/>
    </xf>
    <xf numFmtId="2" fontId="20" fillId="8" borderId="2" xfId="4" quotePrefix="1" applyNumberFormat="1" applyFont="1" applyFill="1" applyBorder="1" applyAlignment="1">
      <alignment horizontal="center" vertical="center" wrapText="1"/>
    </xf>
    <xf numFmtId="2" fontId="12" fillId="8" borderId="2" xfId="4" quotePrefix="1" applyNumberFormat="1" applyFont="1" applyFill="1" applyBorder="1" applyAlignment="1">
      <alignment horizontal="center" vertical="center" wrapText="1"/>
    </xf>
    <xf numFmtId="2" fontId="19" fillId="6" borderId="12" xfId="4" applyNumberFormat="1" applyFont="1" applyFill="1" applyBorder="1" applyAlignment="1">
      <alignment horizontal="center" vertical="center" readingOrder="1"/>
    </xf>
    <xf numFmtId="2" fontId="21" fillId="6" borderId="11" xfId="4" applyNumberFormat="1" applyFont="1" applyFill="1" applyBorder="1" applyAlignment="1">
      <alignment horizontal="center" vertical="center"/>
    </xf>
    <xf numFmtId="2" fontId="18" fillId="3" borderId="2" xfId="4" quotePrefix="1" applyNumberFormat="1" applyFont="1" applyFill="1" applyBorder="1" applyAlignment="1">
      <alignment horizontal="center" vertical="center" wrapText="1" readingOrder="1"/>
    </xf>
    <xf numFmtId="2" fontId="16" fillId="4" borderId="2" xfId="4" quotePrefix="1" applyNumberFormat="1" applyFont="1" applyFill="1" applyBorder="1" applyAlignment="1">
      <alignment horizontal="center" vertical="center" wrapText="1" readingOrder="1"/>
    </xf>
    <xf numFmtId="2" fontId="16" fillId="3" borderId="2" xfId="4" quotePrefix="1" applyNumberFormat="1" applyFont="1" applyFill="1" applyBorder="1" applyAlignment="1">
      <alignment horizontal="center" vertical="center" wrapText="1" readingOrder="1"/>
    </xf>
    <xf numFmtId="2" fontId="13" fillId="0" borderId="0" xfId="4" applyNumberFormat="1" applyFont="1" applyAlignment="1">
      <alignment horizontal="center" vertical="top"/>
    </xf>
    <xf numFmtId="2" fontId="13" fillId="0" borderId="0" xfId="4" applyNumberFormat="1" applyFont="1" applyAlignment="1">
      <alignment horizontal="center" vertical="center"/>
    </xf>
    <xf numFmtId="0" fontId="15" fillId="5" borderId="3" xfId="6" applyFont="1" applyFill="1" applyBorder="1" applyAlignment="1">
      <alignment horizontal="right" vertical="center" wrapText="1" readingOrder="2"/>
    </xf>
    <xf numFmtId="0" fontId="15" fillId="5" borderId="4" xfId="6" applyFont="1" applyFill="1" applyBorder="1" applyAlignment="1">
      <alignment horizontal="right" vertical="center" wrapText="1" readingOrder="2"/>
    </xf>
    <xf numFmtId="0" fontId="15" fillId="5" borderId="5" xfId="6" applyFont="1" applyFill="1" applyBorder="1" applyAlignment="1">
      <alignment horizontal="right" vertical="center" wrapText="1" readingOrder="2"/>
    </xf>
    <xf numFmtId="0" fontId="15" fillId="5" borderId="3" xfId="6" applyFont="1" applyFill="1" applyBorder="1" applyAlignment="1">
      <alignment horizontal="left" vertical="center" wrapText="1" readingOrder="2"/>
    </xf>
    <xf numFmtId="0" fontId="15" fillId="5" borderId="4" xfId="6" applyFont="1" applyFill="1" applyBorder="1" applyAlignment="1">
      <alignment horizontal="left" vertical="center" wrapText="1" readingOrder="2"/>
    </xf>
    <xf numFmtId="0" fontId="15" fillId="5" borderId="5" xfId="6" applyFont="1" applyFill="1" applyBorder="1" applyAlignment="1">
      <alignment horizontal="left" vertical="center" wrapText="1" readingOrder="2"/>
    </xf>
    <xf numFmtId="0" fontId="11" fillId="5" borderId="8" xfId="6" applyFont="1" applyFill="1" applyBorder="1" applyAlignment="1">
      <alignment horizontal="right" vertical="center" wrapText="1"/>
    </xf>
    <xf numFmtId="0" fontId="11" fillId="5" borderId="9" xfId="6" applyFont="1" applyFill="1" applyBorder="1" applyAlignment="1">
      <alignment horizontal="right" vertical="center" wrapText="1"/>
    </xf>
    <xf numFmtId="0" fontId="11" fillId="5" borderId="10" xfId="6" applyFont="1" applyFill="1" applyBorder="1" applyAlignment="1">
      <alignment horizontal="right" vertical="center" wrapText="1"/>
    </xf>
    <xf numFmtId="0" fontId="11" fillId="5" borderId="8" xfId="6" applyFont="1" applyFill="1" applyBorder="1" applyAlignment="1">
      <alignment horizontal="left" vertical="center" wrapText="1" readingOrder="1"/>
    </xf>
    <xf numFmtId="0" fontId="11" fillId="5" borderId="9" xfId="6" applyFont="1" applyFill="1" applyBorder="1" applyAlignment="1">
      <alignment horizontal="left" vertical="center" wrapText="1" readingOrder="1"/>
    </xf>
    <xf numFmtId="0" fontId="11" fillId="5" borderId="10" xfId="6" applyFont="1" applyFill="1" applyBorder="1" applyAlignment="1">
      <alignment horizontal="left" vertical="center" wrapText="1" readingOrder="1"/>
    </xf>
    <xf numFmtId="0" fontId="6" fillId="5" borderId="3" xfId="6" applyFont="1" applyFill="1" applyBorder="1" applyAlignment="1">
      <alignment horizontal="center" vertical="center" wrapText="1" readingOrder="2"/>
    </xf>
    <xf numFmtId="0" fontId="6" fillId="5" borderId="4" xfId="6" applyFont="1" applyFill="1" applyBorder="1" applyAlignment="1">
      <alignment horizontal="center" vertical="center" wrapText="1" readingOrder="2"/>
    </xf>
    <xf numFmtId="0" fontId="6" fillId="5" borderId="5" xfId="6" applyFont="1" applyFill="1" applyBorder="1" applyAlignment="1">
      <alignment horizontal="center" vertical="center" wrapText="1" readingOrder="2"/>
    </xf>
    <xf numFmtId="0" fontId="15" fillId="5" borderId="3" xfId="6" applyFont="1" applyFill="1" applyBorder="1" applyAlignment="1">
      <alignment horizontal="center" vertical="center" wrapText="1" readingOrder="2"/>
    </xf>
    <xf numFmtId="0" fontId="15" fillId="5" borderId="4" xfId="6" applyFont="1" applyFill="1" applyBorder="1" applyAlignment="1">
      <alignment horizontal="center" vertical="center" wrapText="1" readingOrder="2"/>
    </xf>
    <xf numFmtId="0" fontId="15" fillId="5" borderId="5" xfId="6" applyFont="1" applyFill="1" applyBorder="1" applyAlignment="1">
      <alignment horizontal="center" vertical="center" wrapText="1" readingOrder="2"/>
    </xf>
    <xf numFmtId="0" fontId="11" fillId="5" borderId="6" xfId="6" applyFont="1" applyFill="1" applyBorder="1" applyAlignment="1">
      <alignment horizontal="right" vertical="top" wrapText="1" readingOrder="2"/>
    </xf>
    <xf numFmtId="0" fontId="11" fillId="5" borderId="0" xfId="6" applyFont="1" applyFill="1" applyAlignment="1">
      <alignment horizontal="right" vertical="top" wrapText="1" readingOrder="2"/>
    </xf>
    <xf numFmtId="0" fontId="11" fillId="5" borderId="7" xfId="6" applyFont="1" applyFill="1" applyBorder="1" applyAlignment="1">
      <alignment horizontal="right" vertical="top" wrapText="1" readingOrder="2"/>
    </xf>
    <xf numFmtId="0" fontId="11" fillId="5" borderId="6" xfId="6" applyFont="1" applyFill="1" applyBorder="1" applyAlignment="1">
      <alignment horizontal="left" vertical="center" wrapText="1" readingOrder="1"/>
    </xf>
    <xf numFmtId="0" fontId="11" fillId="5" borderId="0" xfId="6" applyFont="1" applyFill="1" applyAlignment="1">
      <alignment horizontal="left" vertical="center" wrapText="1" readingOrder="1"/>
    </xf>
    <xf numFmtId="0" fontId="11" fillId="5" borderId="7" xfId="6" applyFont="1" applyFill="1" applyBorder="1" applyAlignment="1">
      <alignment horizontal="left" vertical="center" wrapText="1" readingOrder="1"/>
    </xf>
    <xf numFmtId="0" fontId="11" fillId="5" borderId="6" xfId="6" applyFont="1" applyFill="1" applyBorder="1" applyAlignment="1">
      <alignment horizontal="right" vertical="center" wrapText="1" readingOrder="2"/>
    </xf>
    <xf numFmtId="0" fontId="11" fillId="5" borderId="0" xfId="6" applyFont="1" applyFill="1" applyAlignment="1">
      <alignment horizontal="right" vertical="center" wrapText="1" readingOrder="2"/>
    </xf>
    <xf numFmtId="0" fontId="11" fillId="5" borderId="7" xfId="6" applyFont="1" applyFill="1" applyBorder="1" applyAlignment="1">
      <alignment horizontal="right" vertical="center" wrapText="1" readingOrder="2"/>
    </xf>
    <xf numFmtId="0" fontId="17" fillId="0" borderId="0" xfId="2" quotePrefix="1" applyFont="1" applyAlignment="1">
      <alignment horizontal="center" vertical="center" wrapText="1" readingOrder="2"/>
    </xf>
    <xf numFmtId="0" fontId="22" fillId="0" borderId="0" xfId="0" applyFont="1" applyAlignment="1">
      <alignment horizontal="left" vertical="center" readingOrder="1"/>
    </xf>
    <xf numFmtId="0" fontId="22" fillId="0" borderId="0" xfId="0" applyFont="1" applyAlignment="1">
      <alignment horizontal="right" vertical="center"/>
    </xf>
    <xf numFmtId="166" fontId="19" fillId="6" borderId="12" xfId="4" applyNumberFormat="1" applyFont="1" applyFill="1" applyBorder="1" applyAlignment="1">
      <alignment horizontal="center" vertical="center" readingOrder="1"/>
    </xf>
    <xf numFmtId="166" fontId="19" fillId="6" borderId="1" xfId="4" applyNumberFormat="1" applyFont="1" applyFill="1" applyBorder="1" applyAlignment="1">
      <alignment horizontal="center" vertical="center" readingOrder="1"/>
    </xf>
    <xf numFmtId="0" fontId="19" fillId="6" borderId="16" xfId="16" applyFont="1" applyFill="1" applyBorder="1" applyAlignment="1">
      <alignment horizontal="center" vertical="center" readingOrder="1"/>
    </xf>
    <xf numFmtId="0" fontId="19" fillId="6" borderId="17" xfId="16" applyFont="1" applyFill="1" applyBorder="1" applyAlignment="1">
      <alignment horizontal="center" vertical="center" readingOrder="1"/>
    </xf>
    <xf numFmtId="0" fontId="19" fillId="6" borderId="12" xfId="16" applyFont="1" applyFill="1" applyBorder="1" applyAlignment="1">
      <alignment horizontal="center" vertical="center" readingOrder="1"/>
    </xf>
    <xf numFmtId="0" fontId="19" fillId="6" borderId="1" xfId="16" applyFont="1" applyFill="1" applyBorder="1" applyAlignment="1">
      <alignment horizontal="center" vertical="center" readingOrder="1"/>
    </xf>
    <xf numFmtId="49" fontId="19" fillId="6" borderId="12" xfId="4" applyNumberFormat="1" applyFont="1" applyFill="1" applyBorder="1" applyAlignment="1">
      <alignment horizontal="center" vertical="center" readingOrder="1"/>
    </xf>
    <xf numFmtId="49" fontId="19" fillId="6" borderId="1" xfId="4" applyNumberFormat="1" applyFont="1" applyFill="1" applyBorder="1" applyAlignment="1">
      <alignment horizontal="center" vertical="center" readingOrder="1"/>
    </xf>
  </cellXfs>
  <cellStyles count="18">
    <cellStyle name="Comma" xfId="4" builtinId="3"/>
    <cellStyle name="Comma 2" xfId="9" xr:uid="{DFCB96FB-2405-4E1C-82AB-E973FC835C32}"/>
    <cellStyle name="Comma 2 2" xfId="13" xr:uid="{6EC674EF-3D73-480D-A691-F2448790C28B}"/>
    <cellStyle name="Comma 4" xfId="5" xr:uid="{31328BD0-89AC-4094-B777-4AEAF6B11C8A}"/>
    <cellStyle name="Comma 4 2" xfId="10" xr:uid="{ADC83BB7-862D-4853-B664-C82F3C05C08D}"/>
    <cellStyle name="Comma 4 2 2" xfId="14" xr:uid="{DAD461C0-0D7B-45F6-80B3-9697719F3E29}"/>
    <cellStyle name="Normal" xfId="0" builtinId="0"/>
    <cellStyle name="Normal 2" xfId="2" xr:uid="{697A8974-60F6-4421-9B38-9CDF69BC3321}"/>
    <cellStyle name="Normal 2 2" xfId="1" xr:uid="{887FFC4D-D773-4D4A-95CD-178393BC87ED}"/>
    <cellStyle name="Normal 2 2 2" xfId="7" xr:uid="{C1863ADC-3A91-4DAA-BDE5-385DBC4DD3A3}"/>
    <cellStyle name="Normal 2 2 3" xfId="12" xr:uid="{F69D1997-8C69-4A2A-8506-15F18985B959}"/>
    <cellStyle name="Normal 2 6" xfId="16" xr:uid="{1C9CE9B1-E24B-4545-AE13-3617638D65AA}"/>
    <cellStyle name="Normal 3" xfId="6" xr:uid="{2099BB5E-FD6D-4B97-9310-2623D6F4071B}"/>
    <cellStyle name="Normal 6 2 2" xfId="8" xr:uid="{A8153D16-B698-4FC2-84DC-5A43E2E35044}"/>
    <cellStyle name="Normal 6 3" xfId="11" xr:uid="{87ECB928-6D22-46E0-81A8-24EE77F066E0}"/>
    <cellStyle name="عادي 2" xfId="17" xr:uid="{DA85C0E3-93D7-4128-AC4E-901DAEC66F9D}"/>
    <cellStyle name="عادي 2 2 3" xfId="3" xr:uid="{CD1867C1-FEF0-4D9C-8B6B-055E010D0B07}"/>
    <cellStyle name="عادي 2 3" xfId="15" xr:uid="{BF45974D-D0CB-49A5-922A-634603CA6624}"/>
  </cellStyles>
  <dxfs count="0"/>
  <tableStyles count="0" defaultTableStyle="TableStyleMedium2" defaultPivotStyle="PivotStyleLight16"/>
  <colors>
    <mruColors>
      <color rgb="FF2F75B5"/>
      <color rgb="FFE2EFF4"/>
      <color rgb="FFC8E2EC"/>
      <color rgb="FFE4F0F8"/>
      <color rgb="FF7CB9DE"/>
      <color rgb="FFCCC9ED"/>
      <color rgb="FF4137A8"/>
      <color rgb="FFE3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53462</xdr:colOff>
      <xdr:row>4</xdr:row>
      <xdr:rowOff>180068</xdr:rowOff>
    </xdr:to>
    <xdr:pic>
      <xdr:nvPicPr>
        <xdr:cNvPr id="3" name="صورة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32604999" y="0"/>
          <a:ext cx="2850638" cy="938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1551372</xdr:colOff>
      <xdr:row>0</xdr:row>
      <xdr:rowOff>738187</xdr:rowOff>
    </xdr:to>
    <xdr:pic>
      <xdr:nvPicPr>
        <xdr:cNvPr id="3" name="صورة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090853" y="9525"/>
          <a:ext cx="21958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3" name="صورة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3123678886" y="39688"/>
          <a:ext cx="2273822" cy="728133"/>
        </a:xfrm>
        <a:prstGeom prst="rect">
          <a:avLst/>
        </a:prstGeom>
      </xdr:spPr>
    </xdr:pic>
    <xdr:clientData/>
  </xdr:twoCellAnchor>
  <xdr:twoCellAnchor>
    <xdr:from>
      <xdr:col>4</xdr:col>
      <xdr:colOff>4991100</xdr:colOff>
      <xdr:row>1</xdr:row>
      <xdr:rowOff>371475</xdr:rowOff>
    </xdr:from>
    <xdr:to>
      <xdr:col>5</xdr:col>
      <xdr:colOff>1104470</xdr:colOff>
      <xdr:row>1</xdr:row>
      <xdr:rowOff>1047750</xdr:rowOff>
    </xdr:to>
    <xdr:sp macro="" textlink="">
      <xdr:nvSpPr>
        <xdr:cNvPr id="6" name="مستطيل 5">
          <a:hlinkClick xmlns:r="http://schemas.openxmlformats.org/officeDocument/2006/relationships" r:id="rId2"/>
          <a:extLst>
            <a:ext uri="{FF2B5EF4-FFF2-40B4-BE49-F238E27FC236}">
              <a16:creationId xmlns:a16="http://schemas.microsoft.com/office/drawing/2014/main" id="{3E63C557-0E8F-4FC2-A25A-889CF84A5CD6}"/>
            </a:ext>
          </a:extLst>
        </xdr:cNvPr>
        <xdr:cNvSpPr/>
      </xdr:nvSpPr>
      <xdr:spPr>
        <a:xfrm>
          <a:off x="12480055480"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3</xdr:col>
      <xdr:colOff>250825</xdr:colOff>
      <xdr:row>1</xdr:row>
      <xdr:rowOff>799267</xdr:rowOff>
    </xdr:from>
    <xdr:to>
      <xdr:col>3</xdr:col>
      <xdr:colOff>396496</xdr:colOff>
      <xdr:row>1</xdr:row>
      <xdr:rowOff>969514</xdr:rowOff>
    </xdr:to>
    <xdr:pic>
      <xdr:nvPicPr>
        <xdr:cNvPr id="7" name="Graphic 32">
          <a:extLst>
            <a:ext uri="{FF2B5EF4-FFF2-40B4-BE49-F238E27FC236}">
              <a16:creationId xmlns:a16="http://schemas.microsoft.com/office/drawing/2014/main" id="{662C55A7-FA36-426D-90F7-5F444709AA0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486672129" y="1656517"/>
          <a:ext cx="142496" cy="1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41A614C5-B85D-44D7-9816-2E1D12F8C688}"/>
            </a:ext>
          </a:extLst>
        </xdr:cNvPr>
        <xdr:cNvPicPr>
          <a:picLocks noChangeAspect="1"/>
        </xdr:cNvPicPr>
      </xdr:nvPicPr>
      <xdr:blipFill>
        <a:blip xmlns:r="http://schemas.openxmlformats.org/officeDocument/2006/relationships" r:embed="rId1"/>
        <a:stretch>
          <a:fillRect/>
        </a:stretch>
      </xdr:blipFill>
      <xdr:spPr>
        <a:xfrm>
          <a:off x="12495554995" y="39688"/>
          <a:ext cx="2231900" cy="728133"/>
        </a:xfrm>
        <a:prstGeom prst="rect">
          <a:avLst/>
        </a:prstGeom>
      </xdr:spPr>
    </xdr:pic>
    <xdr:clientData/>
  </xdr:twoCellAnchor>
  <xdr:twoCellAnchor>
    <xdr:from>
      <xdr:col>4</xdr:col>
      <xdr:colOff>4981575</xdr:colOff>
      <xdr:row>1</xdr:row>
      <xdr:rowOff>361950</xdr:rowOff>
    </xdr:from>
    <xdr:to>
      <xdr:col>5</xdr:col>
      <xdr:colOff>1094945</xdr:colOff>
      <xdr:row>1</xdr:row>
      <xdr:rowOff>1038225</xdr:rowOff>
    </xdr:to>
    <xdr:sp macro="" textlink="">
      <xdr:nvSpPr>
        <xdr:cNvPr id="7" name="مستطيل 6">
          <a:hlinkClick xmlns:r="http://schemas.openxmlformats.org/officeDocument/2006/relationships" r:id="rId2"/>
          <a:extLst>
            <a:ext uri="{FF2B5EF4-FFF2-40B4-BE49-F238E27FC236}">
              <a16:creationId xmlns:a16="http://schemas.microsoft.com/office/drawing/2014/main" id="{C0E1D6F5-EF51-4DA6-8F08-0F9411AA518A}"/>
            </a:ext>
          </a:extLst>
        </xdr:cNvPr>
        <xdr:cNvSpPr/>
      </xdr:nvSpPr>
      <xdr:spPr>
        <a:xfrm>
          <a:off x="12480065005" y="1219200"/>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3</xdr:col>
      <xdr:colOff>260350</xdr:colOff>
      <xdr:row>1</xdr:row>
      <xdr:rowOff>754592</xdr:rowOff>
    </xdr:from>
    <xdr:to>
      <xdr:col>3</xdr:col>
      <xdr:colOff>415546</xdr:colOff>
      <xdr:row>1</xdr:row>
      <xdr:rowOff>931189</xdr:rowOff>
    </xdr:to>
    <xdr:pic>
      <xdr:nvPicPr>
        <xdr:cNvPr id="8" name="Graphic 32">
          <a:extLst>
            <a:ext uri="{FF2B5EF4-FFF2-40B4-BE49-F238E27FC236}">
              <a16:creationId xmlns:a16="http://schemas.microsoft.com/office/drawing/2014/main" id="{06E5BEA3-82CE-457A-AE53-9E65F7F363A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2486662604" y="1609725"/>
          <a:ext cx="14884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94445736-34AB-4B1A-A91C-42163BE7793E}"/>
            </a:ext>
          </a:extLst>
        </xdr:cNvPr>
        <xdr:cNvPicPr>
          <a:picLocks noChangeAspect="1"/>
        </xdr:cNvPicPr>
      </xdr:nvPicPr>
      <xdr:blipFill>
        <a:blip xmlns:r="http://schemas.openxmlformats.org/officeDocument/2006/relationships" r:embed="rId1"/>
        <a:stretch>
          <a:fillRect/>
        </a:stretch>
      </xdr:blipFill>
      <xdr:spPr>
        <a:xfrm>
          <a:off x="12495793120" y="39688"/>
          <a:ext cx="2231900" cy="728133"/>
        </a:xfrm>
        <a:prstGeom prst="rect">
          <a:avLst/>
        </a:prstGeom>
      </xdr:spPr>
    </xdr:pic>
    <xdr:clientData/>
  </xdr:twoCellAnchor>
  <xdr:twoCellAnchor editAs="oneCell">
    <xdr:from>
      <xdr:col>3</xdr:col>
      <xdr:colOff>70541</xdr:colOff>
      <xdr:row>1</xdr:row>
      <xdr:rowOff>794440</xdr:rowOff>
    </xdr:from>
    <xdr:to>
      <xdr:col>3</xdr:col>
      <xdr:colOff>231785</xdr:colOff>
      <xdr:row>1</xdr:row>
      <xdr:rowOff>967151</xdr:rowOff>
    </xdr:to>
    <xdr:pic>
      <xdr:nvPicPr>
        <xdr:cNvPr id="9" name="Graphic 32">
          <a:extLst>
            <a:ext uri="{FF2B5EF4-FFF2-40B4-BE49-F238E27FC236}">
              <a16:creationId xmlns:a16="http://schemas.microsoft.com/office/drawing/2014/main" id="{5779EAFF-CE18-4618-85F6-A2ED2CBAE1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486840015" y="1649573"/>
          <a:ext cx="161244" cy="172711"/>
        </a:xfrm>
        <a:prstGeom prst="rect">
          <a:avLst/>
        </a:prstGeom>
      </xdr:spPr>
    </xdr:pic>
    <xdr:clientData/>
  </xdr:twoCellAnchor>
  <xdr:twoCellAnchor>
    <xdr:from>
      <xdr:col>4</xdr:col>
      <xdr:colOff>5000625</xdr:colOff>
      <xdr:row>1</xdr:row>
      <xdr:rowOff>371475</xdr:rowOff>
    </xdr:from>
    <xdr:to>
      <xdr:col>5</xdr:col>
      <xdr:colOff>1113995</xdr:colOff>
      <xdr:row>1</xdr:row>
      <xdr:rowOff>1047750</xdr:rowOff>
    </xdr:to>
    <xdr:sp macro="" textlink="">
      <xdr:nvSpPr>
        <xdr:cNvPr id="10" name="مستطيل 9">
          <a:hlinkClick xmlns:r="http://schemas.openxmlformats.org/officeDocument/2006/relationships" r:id="rId4"/>
          <a:extLst>
            <a:ext uri="{FF2B5EF4-FFF2-40B4-BE49-F238E27FC236}">
              <a16:creationId xmlns:a16="http://schemas.microsoft.com/office/drawing/2014/main" id="{CE93FDF6-5E4A-45D9-8797-8D33638BF942}"/>
            </a:ext>
          </a:extLst>
        </xdr:cNvPr>
        <xdr:cNvSpPr/>
      </xdr:nvSpPr>
      <xdr:spPr>
        <a:xfrm>
          <a:off x="12480045955" y="1228725"/>
          <a:ext cx="1133045"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4D23-281B-4D6F-AAD4-A56E5E667D4D}">
  <dimension ref="B7:M11"/>
  <sheetViews>
    <sheetView showGridLines="0" rightToLeft="1" zoomScale="75" zoomScaleNormal="75" workbookViewId="0">
      <selection activeCell="D8" sqref="D8:H8"/>
    </sheetView>
  </sheetViews>
  <sheetFormatPr defaultRowHeight="14.5" x14ac:dyDescent="0.35"/>
  <cols>
    <col min="1" max="1" width="6.7265625" customWidth="1"/>
    <col min="2" max="3" width="9.1796875" hidden="1" customWidth="1"/>
    <col min="8" max="8" width="71.453125" customWidth="1"/>
    <col min="13" max="13" width="80" customWidth="1"/>
  </cols>
  <sheetData>
    <row r="7" spans="4:13" ht="24.5" x14ac:dyDescent="0.35">
      <c r="D7" s="82" t="s">
        <v>90</v>
      </c>
      <c r="E7" s="83"/>
      <c r="F7" s="83"/>
      <c r="G7" s="83"/>
      <c r="H7" s="84"/>
      <c r="I7" s="85" t="s">
        <v>91</v>
      </c>
      <c r="J7" s="86"/>
      <c r="K7" s="86"/>
      <c r="L7" s="86"/>
      <c r="M7" s="87"/>
    </row>
    <row r="8" spans="4:13" s="7" customFormat="1" ht="148.5" customHeight="1" x14ac:dyDescent="0.85">
      <c r="D8" s="88" t="s">
        <v>123</v>
      </c>
      <c r="E8" s="89"/>
      <c r="F8" s="89"/>
      <c r="G8" s="89"/>
      <c r="H8" s="90"/>
      <c r="I8" s="91" t="s">
        <v>122</v>
      </c>
      <c r="J8" s="92"/>
      <c r="K8" s="92"/>
      <c r="L8" s="92"/>
      <c r="M8" s="93"/>
    </row>
    <row r="9" spans="4:13" s="7" customFormat="1" ht="239.25" customHeight="1" x14ac:dyDescent="0.85">
      <c r="D9" s="94" t="s">
        <v>94</v>
      </c>
      <c r="E9" s="95"/>
      <c r="F9" s="95"/>
      <c r="G9" s="95"/>
      <c r="H9" s="96"/>
      <c r="I9" s="91" t="s">
        <v>95</v>
      </c>
      <c r="J9" s="92"/>
      <c r="K9" s="92"/>
      <c r="L9" s="92"/>
      <c r="M9" s="93"/>
    </row>
    <row r="10" spans="4:13" s="7" customFormat="1" ht="205.5" customHeight="1" x14ac:dyDescent="0.85">
      <c r="D10" s="76" t="s">
        <v>97</v>
      </c>
      <c r="E10" s="77"/>
      <c r="F10" s="77"/>
      <c r="G10" s="77"/>
      <c r="H10" s="78"/>
      <c r="I10" s="79" t="s">
        <v>96</v>
      </c>
      <c r="J10" s="80"/>
      <c r="K10" s="80"/>
      <c r="L10" s="80"/>
      <c r="M10" s="81"/>
    </row>
    <row r="11" spans="4:13" s="7" customFormat="1" ht="48" customHeight="1" x14ac:dyDescent="0.85">
      <c r="D11" s="70" t="s">
        <v>92</v>
      </c>
      <c r="E11" s="71"/>
      <c r="F11" s="71"/>
      <c r="G11" s="71"/>
      <c r="H11" s="72"/>
      <c r="I11" s="73" t="s">
        <v>93</v>
      </c>
      <c r="J11" s="74"/>
      <c r="K11" s="74"/>
      <c r="L11" s="74"/>
      <c r="M11" s="75"/>
    </row>
  </sheetData>
  <mergeCells count="10">
    <mergeCell ref="D11:H11"/>
    <mergeCell ref="I11:M11"/>
    <mergeCell ref="D10:H10"/>
    <mergeCell ref="I10:M10"/>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0EBD-86E8-4ABE-B057-1E5B65789A93}">
  <sheetPr>
    <tabColor theme="8" tint="0.39997558519241921"/>
  </sheetPr>
  <dimension ref="A1:E8"/>
  <sheetViews>
    <sheetView showGridLines="0" rightToLeft="1" tabSelected="1" zoomScale="75" zoomScaleNormal="75" workbookViewId="0"/>
  </sheetViews>
  <sheetFormatPr defaultColWidth="0" defaultRowHeight="14.5" zeroHeight="1" x14ac:dyDescent="0.35"/>
  <cols>
    <col min="1" max="1" width="11.453125" style="12" bestFit="1" customWidth="1"/>
    <col min="2" max="2" width="43.7265625" style="5" bestFit="1" customWidth="1"/>
    <col min="3" max="3" width="54.7265625" style="6" customWidth="1"/>
    <col min="4" max="4" width="9.54296875" style="6" bestFit="1" customWidth="1"/>
    <col min="5" max="16384" width="8.81640625" hidden="1"/>
  </cols>
  <sheetData>
    <row r="1" spans="1:5" s="2" customFormat="1" ht="69" customHeight="1" x14ac:dyDescent="0.35">
      <c r="A1" s="11"/>
      <c r="B1" s="3"/>
      <c r="C1" s="3"/>
      <c r="D1" s="3"/>
    </row>
    <row r="2" spans="1:5" ht="18.75" customHeight="1" x14ac:dyDescent="0.35">
      <c r="A2" s="97" t="s">
        <v>128</v>
      </c>
      <c r="B2" s="97"/>
      <c r="C2" s="97"/>
      <c r="D2" s="97"/>
      <c r="E2" s="4"/>
    </row>
    <row r="3" spans="1:5" ht="57.75" customHeight="1" x14ac:dyDescent="0.35">
      <c r="A3" s="97" t="s">
        <v>127</v>
      </c>
      <c r="B3" s="97"/>
      <c r="C3" s="97"/>
      <c r="D3" s="97"/>
      <c r="E3" s="4"/>
    </row>
    <row r="4" spans="1:5" ht="37.75" customHeight="1" x14ac:dyDescent="0.35">
      <c r="A4" s="25" t="s">
        <v>116</v>
      </c>
      <c r="B4" s="25" t="s">
        <v>117</v>
      </c>
      <c r="C4" s="26" t="s">
        <v>98</v>
      </c>
      <c r="D4" s="25" t="s">
        <v>85</v>
      </c>
    </row>
    <row r="5" spans="1:5" ht="37.75" customHeight="1" x14ac:dyDescent="0.35">
      <c r="A5" s="27">
        <v>1</v>
      </c>
      <c r="B5" s="28" t="s">
        <v>115</v>
      </c>
      <c r="C5" s="29" t="s">
        <v>87</v>
      </c>
      <c r="D5" s="27">
        <v>1</v>
      </c>
    </row>
    <row r="6" spans="1:5" ht="37.75" customHeight="1" x14ac:dyDescent="0.35">
      <c r="A6" s="30">
        <v>2</v>
      </c>
      <c r="B6" s="31" t="s">
        <v>114</v>
      </c>
      <c r="C6" s="32" t="s">
        <v>88</v>
      </c>
      <c r="D6" s="30">
        <v>2</v>
      </c>
    </row>
    <row r="7" spans="1:5" ht="37.75" customHeight="1" x14ac:dyDescent="0.35">
      <c r="A7" s="27">
        <v>3</v>
      </c>
      <c r="B7" s="28" t="s">
        <v>99</v>
      </c>
      <c r="C7" s="29" t="s">
        <v>86</v>
      </c>
      <c r="D7" s="27">
        <v>3</v>
      </c>
    </row>
    <row r="8" spans="1:5" x14ac:dyDescent="0.35"/>
  </sheetData>
  <mergeCells count="2">
    <mergeCell ref="A2:D2"/>
    <mergeCell ref="A3:D3"/>
  </mergeCells>
  <hyperlinks>
    <hyperlink ref="C7" location="'Trade Balance -الميزان التجاري '!A1" display="Trade Balance of Services" xr:uid="{26C2A1BC-15C6-4F60-974E-52E596DF152A}"/>
    <hyperlink ref="B7" location="'Trade Balance -الميزان التجاري '!A1" display=" الميزان التجاري للتجارة الدولية للخدمات" xr:uid="{7C0AC174-F87B-4126-9DA5-5CFF8EDBB656}"/>
    <hyperlink ref="B6" location="'Import-الواردات'!A1" display="'Import-الواردات'!A1" xr:uid="{2B079971-3CBC-4187-A0DD-34CEAE51F9A6}"/>
    <hyperlink ref="B5" location="'Export-الصادرات'!A1" display="'Export-الصادرات'!A1" xr:uid="{05BAF501-9770-468D-B016-92A77C7B3D2E}"/>
    <hyperlink ref="C5" location="'Export-الصادرات'!A1" display="Services Exports by Type of Service" xr:uid="{3CE54153-EC28-4DBA-94E0-932060432D38}"/>
    <hyperlink ref="C6" location="'Import-الواردات'!A1" display="'Import-الواردات'!A1" xr:uid="{9B7FAD48-0E62-4585-B3DD-8CFA8298E622}"/>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E921-5FED-48CA-A478-B9EDBB70950B}">
  <sheetPr>
    <tabColor theme="8" tint="0.79998168889431442"/>
  </sheetPr>
  <dimension ref="A1:L65"/>
  <sheetViews>
    <sheetView showGridLines="0" rightToLeft="1" zoomScale="75" zoomScaleNormal="75" zoomScaleSheetLayoutView="61" workbookViewId="0">
      <selection activeCell="D45" sqref="D45"/>
    </sheetView>
  </sheetViews>
  <sheetFormatPr defaultColWidth="11.453125" defaultRowHeight="0" customHeight="1" zeroHeight="1" x14ac:dyDescent="0.35"/>
  <cols>
    <col min="1" max="1" width="11.54296875" style="8" bestFit="1" customWidth="1"/>
    <col min="2" max="2" width="66.81640625" style="14" customWidth="1"/>
    <col min="3" max="3" width="10.81640625" style="58" customWidth="1"/>
    <col min="4" max="4" width="13.26953125" style="58" customWidth="1"/>
    <col min="5" max="5" width="75.26953125" style="10" customWidth="1"/>
    <col min="6" max="6" width="16.81640625" style="8" customWidth="1"/>
    <col min="7" max="16384" width="11.453125" style="1"/>
  </cols>
  <sheetData>
    <row r="1" spans="1:6" s="2" customFormat="1" ht="67.5" customHeight="1" x14ac:dyDescent="0.35">
      <c r="A1" s="8"/>
      <c r="B1" s="13"/>
      <c r="C1" s="48"/>
      <c r="D1" s="48"/>
      <c r="E1" s="9"/>
      <c r="F1" s="8"/>
    </row>
    <row r="2" spans="1:6" ht="92.15" customHeight="1" x14ac:dyDescent="0.35">
      <c r="B2" s="97" t="s">
        <v>136</v>
      </c>
      <c r="C2" s="97"/>
      <c r="D2" s="97"/>
      <c r="E2" s="97"/>
    </row>
    <row r="3" spans="1:6" ht="18" customHeight="1" x14ac:dyDescent="0.35">
      <c r="A3" s="104" t="s">
        <v>15</v>
      </c>
      <c r="B3" s="104" t="s">
        <v>14</v>
      </c>
      <c r="C3" s="100" t="s">
        <v>125</v>
      </c>
      <c r="D3" s="100" t="s">
        <v>126</v>
      </c>
      <c r="E3" s="104" t="s">
        <v>13</v>
      </c>
      <c r="F3" s="104" t="s">
        <v>120</v>
      </c>
    </row>
    <row r="4" spans="1:6" s="2" customFormat="1" ht="39" customHeight="1" x14ac:dyDescent="0.35">
      <c r="A4" s="105"/>
      <c r="B4" s="105"/>
      <c r="C4" s="101"/>
      <c r="D4" s="101"/>
      <c r="E4" s="105"/>
      <c r="F4" s="105"/>
    </row>
    <row r="5" spans="1:6" s="2" customFormat="1" ht="24" customHeight="1" x14ac:dyDescent="0.35">
      <c r="A5" s="39">
        <v>1</v>
      </c>
      <c r="B5" s="40" t="s">
        <v>1</v>
      </c>
      <c r="C5" s="50">
        <v>153610.85337962399</v>
      </c>
      <c r="D5" s="50">
        <v>134958.36238597982</v>
      </c>
      <c r="E5" s="41" t="s">
        <v>28</v>
      </c>
      <c r="F5" s="39">
        <v>1</v>
      </c>
    </row>
    <row r="6" spans="1:6" s="2" customFormat="1" ht="24" customHeight="1" x14ac:dyDescent="0.35">
      <c r="A6" s="35">
        <v>1.1000000000000001</v>
      </c>
      <c r="B6" s="20" t="s">
        <v>4</v>
      </c>
      <c r="C6" s="51">
        <v>12090.4332102347</v>
      </c>
      <c r="D6" s="51">
        <v>11948.144551178684</v>
      </c>
      <c r="E6" s="35" t="s">
        <v>29</v>
      </c>
      <c r="F6" s="36">
        <v>1.1000000000000001</v>
      </c>
    </row>
    <row r="7" spans="1:6" s="2" customFormat="1" ht="24" customHeight="1" x14ac:dyDescent="0.35">
      <c r="A7" s="35">
        <v>1.2</v>
      </c>
      <c r="B7" s="20" t="s">
        <v>5</v>
      </c>
      <c r="C7" s="51">
        <v>141520.42016938917</v>
      </c>
      <c r="D7" s="51">
        <v>123010.21783480115</v>
      </c>
      <c r="E7" s="35" t="s">
        <v>30</v>
      </c>
      <c r="F7" s="36">
        <v>1.2</v>
      </c>
    </row>
    <row r="8" spans="1:6" s="2" customFormat="1" ht="24" customHeight="1" x14ac:dyDescent="0.35">
      <c r="A8" s="39">
        <v>2</v>
      </c>
      <c r="B8" s="40" t="s">
        <v>0</v>
      </c>
      <c r="C8" s="50">
        <v>30125.609744633999</v>
      </c>
      <c r="D8" s="50">
        <v>24371.800000000003</v>
      </c>
      <c r="E8" s="41" t="s">
        <v>31</v>
      </c>
      <c r="F8" s="39">
        <v>2</v>
      </c>
    </row>
    <row r="9" spans="1:6" s="2" customFormat="1" ht="24" customHeight="1" x14ac:dyDescent="0.35">
      <c r="A9" s="33">
        <v>2.1</v>
      </c>
      <c r="B9" s="17" t="s">
        <v>7</v>
      </c>
      <c r="C9" s="52">
        <v>7832.6585336048402</v>
      </c>
      <c r="D9" s="52">
        <v>6766</v>
      </c>
      <c r="E9" s="37" t="s">
        <v>32</v>
      </c>
      <c r="F9" s="34">
        <v>2.1</v>
      </c>
    </row>
    <row r="10" spans="1:6" s="2" customFormat="1" ht="24" customHeight="1" x14ac:dyDescent="0.35">
      <c r="A10" s="33" t="s">
        <v>130</v>
      </c>
      <c r="B10" s="18" t="s">
        <v>6</v>
      </c>
      <c r="C10" s="51">
        <v>1958.16463340121</v>
      </c>
      <c r="D10" s="51">
        <v>1208</v>
      </c>
      <c r="E10" s="38" t="s">
        <v>33</v>
      </c>
      <c r="F10" s="33" t="s">
        <v>130</v>
      </c>
    </row>
    <row r="11" spans="1:6" s="2" customFormat="1" ht="24" customHeight="1" x14ac:dyDescent="0.35">
      <c r="A11" s="33" t="s">
        <v>131</v>
      </c>
      <c r="B11" s="18" t="s">
        <v>9</v>
      </c>
      <c r="C11" s="51">
        <v>4072.9824374745199</v>
      </c>
      <c r="D11" s="51">
        <v>4549</v>
      </c>
      <c r="E11" s="38" t="s">
        <v>34</v>
      </c>
      <c r="F11" s="33" t="s">
        <v>131</v>
      </c>
    </row>
    <row r="12" spans="1:6" s="2" customFormat="1" ht="24" customHeight="1" x14ac:dyDescent="0.35">
      <c r="A12" s="33" t="s">
        <v>132</v>
      </c>
      <c r="B12" s="18" t="s">
        <v>8</v>
      </c>
      <c r="C12" s="51">
        <v>1801.5114627291132</v>
      </c>
      <c r="D12" s="51">
        <v>1009</v>
      </c>
      <c r="E12" s="38" t="s">
        <v>35</v>
      </c>
      <c r="F12" s="33" t="s">
        <v>132</v>
      </c>
    </row>
    <row r="13" spans="1:6" s="2" customFormat="1" ht="24" customHeight="1" x14ac:dyDescent="0.35">
      <c r="A13" s="34">
        <v>2.2000000000000002</v>
      </c>
      <c r="B13" s="17" t="s">
        <v>10</v>
      </c>
      <c r="C13" s="52">
        <v>7531.4024361584998</v>
      </c>
      <c r="D13" s="52">
        <v>5742.9</v>
      </c>
      <c r="E13" s="37" t="s">
        <v>81</v>
      </c>
      <c r="F13" s="34">
        <v>2.2000000000000002</v>
      </c>
    </row>
    <row r="14" spans="1:6" s="2" customFormat="1" ht="24" customHeight="1" x14ac:dyDescent="0.35">
      <c r="A14" s="33" t="s">
        <v>16</v>
      </c>
      <c r="B14" s="18" t="s">
        <v>6</v>
      </c>
      <c r="C14" s="51">
        <v>3012.5702598011421</v>
      </c>
      <c r="D14" s="51">
        <v>2166.9</v>
      </c>
      <c r="E14" s="38" t="s">
        <v>33</v>
      </c>
      <c r="F14" s="33" t="s">
        <v>16</v>
      </c>
    </row>
    <row r="15" spans="1:6" s="2" customFormat="1" ht="24" customHeight="1" x14ac:dyDescent="0.35">
      <c r="A15" s="33" t="s">
        <v>17</v>
      </c>
      <c r="B15" s="18" t="s">
        <v>9</v>
      </c>
      <c r="C15" s="51">
        <v>3916.3236955997777</v>
      </c>
      <c r="D15" s="51">
        <v>2635</v>
      </c>
      <c r="E15" s="38" t="s">
        <v>34</v>
      </c>
      <c r="F15" s="33" t="s">
        <v>17</v>
      </c>
    </row>
    <row r="16" spans="1:6" s="2" customFormat="1" ht="24" customHeight="1" x14ac:dyDescent="0.35">
      <c r="A16" s="33" t="s">
        <v>18</v>
      </c>
      <c r="B16" s="18" t="s">
        <v>8</v>
      </c>
      <c r="C16" s="51">
        <v>602.50848075758074</v>
      </c>
      <c r="D16" s="51">
        <v>941</v>
      </c>
      <c r="E16" s="38" t="s">
        <v>35</v>
      </c>
      <c r="F16" s="33" t="s">
        <v>18</v>
      </c>
    </row>
    <row r="17" spans="1:6" s="2" customFormat="1" ht="24" customHeight="1" x14ac:dyDescent="0.35">
      <c r="A17" s="34">
        <v>2.2999999999999998</v>
      </c>
      <c r="B17" s="17" t="s">
        <v>11</v>
      </c>
      <c r="C17" s="52">
        <v>12050.243897853601</v>
      </c>
      <c r="D17" s="52">
        <v>9483.9</v>
      </c>
      <c r="E17" s="37" t="s">
        <v>36</v>
      </c>
      <c r="F17" s="34">
        <v>2.2999999999999998</v>
      </c>
    </row>
    <row r="18" spans="1:6" s="2" customFormat="1" ht="24" customHeight="1" x14ac:dyDescent="0.35">
      <c r="A18" s="33" t="s">
        <v>19</v>
      </c>
      <c r="B18" s="18" t="s">
        <v>6</v>
      </c>
      <c r="C18" s="51">
        <v>7558.6143493946056</v>
      </c>
      <c r="D18" s="51">
        <v>4369</v>
      </c>
      <c r="E18" s="38" t="s">
        <v>33</v>
      </c>
      <c r="F18" s="33" t="s">
        <v>19</v>
      </c>
    </row>
    <row r="19" spans="1:6" s="2" customFormat="1" ht="24" customHeight="1" x14ac:dyDescent="0.35">
      <c r="A19" s="33" t="s">
        <v>20</v>
      </c>
      <c r="B19" s="18" t="s">
        <v>9</v>
      </c>
      <c r="C19" s="51">
        <v>3527.6118194168812</v>
      </c>
      <c r="D19" s="51">
        <v>3700.1</v>
      </c>
      <c r="E19" s="38" t="s">
        <v>34</v>
      </c>
      <c r="F19" s="33" t="s">
        <v>20</v>
      </c>
    </row>
    <row r="20" spans="1:6" s="2" customFormat="1" ht="24" customHeight="1" x14ac:dyDescent="0.35">
      <c r="A20" s="33" t="s">
        <v>21</v>
      </c>
      <c r="B20" s="18" t="s">
        <v>8</v>
      </c>
      <c r="C20" s="51">
        <v>964.0177290421143</v>
      </c>
      <c r="D20" s="51">
        <v>1414.8</v>
      </c>
      <c r="E20" s="38" t="s">
        <v>35</v>
      </c>
      <c r="F20" s="33" t="s">
        <v>21</v>
      </c>
    </row>
    <row r="21" spans="1:6" s="2" customFormat="1" ht="39.75" customHeight="1" x14ac:dyDescent="0.35">
      <c r="A21" s="34">
        <v>2.4</v>
      </c>
      <c r="B21" s="17" t="s">
        <v>12</v>
      </c>
      <c r="C21" s="52">
        <v>2711.3048770170599</v>
      </c>
      <c r="D21" s="52">
        <v>2379</v>
      </c>
      <c r="E21" s="37" t="s">
        <v>37</v>
      </c>
      <c r="F21" s="34">
        <v>2.4</v>
      </c>
    </row>
    <row r="22" spans="1:6" s="2" customFormat="1" ht="24" customHeight="1" x14ac:dyDescent="0.35">
      <c r="A22" s="39">
        <v>3</v>
      </c>
      <c r="B22" s="40" t="s">
        <v>2</v>
      </c>
      <c r="C22" s="50">
        <v>7027.9351164828613</v>
      </c>
      <c r="D22" s="50">
        <v>6203.4803052853258</v>
      </c>
      <c r="E22" s="41" t="s">
        <v>38</v>
      </c>
      <c r="F22" s="39">
        <v>3</v>
      </c>
    </row>
    <row r="23" spans="1:6" s="2" customFormat="1" ht="24" customHeight="1" x14ac:dyDescent="0.35">
      <c r="A23" s="39">
        <v>4</v>
      </c>
      <c r="B23" s="40" t="s">
        <v>105</v>
      </c>
      <c r="C23" s="50">
        <v>6729.5869118584496</v>
      </c>
      <c r="D23" s="50">
        <v>6342.5656178918816</v>
      </c>
      <c r="E23" s="41" t="s">
        <v>39</v>
      </c>
      <c r="F23" s="39">
        <v>4</v>
      </c>
    </row>
    <row r="24" spans="1:6" s="2" customFormat="1" ht="24" customHeight="1" x14ac:dyDescent="0.35">
      <c r="A24" s="33">
        <v>4.0999999999999996</v>
      </c>
      <c r="B24" s="19" t="s">
        <v>71</v>
      </c>
      <c r="C24" s="51">
        <v>1816.9884662017816</v>
      </c>
      <c r="D24" s="51">
        <v>1336.9084394011422</v>
      </c>
      <c r="E24" s="35" t="s">
        <v>40</v>
      </c>
      <c r="F24" s="33">
        <v>4.0999999999999996</v>
      </c>
    </row>
    <row r="25" spans="1:6" s="2" customFormat="1" ht="24" customHeight="1" x14ac:dyDescent="0.35">
      <c r="A25" s="33">
        <v>4.2</v>
      </c>
      <c r="B25" s="19" t="s">
        <v>69</v>
      </c>
      <c r="C25" s="51">
        <v>3499.3851941663943</v>
      </c>
      <c r="D25" s="51">
        <v>3301.7738720288498</v>
      </c>
      <c r="E25" s="35" t="s">
        <v>41</v>
      </c>
      <c r="F25" s="33">
        <v>4.2</v>
      </c>
    </row>
    <row r="26" spans="1:6" s="2" customFormat="1" ht="24" customHeight="1" x14ac:dyDescent="0.35">
      <c r="A26" s="33">
        <v>4.3</v>
      </c>
      <c r="B26" s="19" t="s">
        <v>70</v>
      </c>
      <c r="C26" s="51">
        <v>1413.2132514902744</v>
      </c>
      <c r="D26" s="51">
        <v>1703.8833064618896</v>
      </c>
      <c r="E26" s="35" t="s">
        <v>80</v>
      </c>
      <c r="F26" s="33">
        <v>4.3</v>
      </c>
    </row>
    <row r="27" spans="1:6" s="2" customFormat="1" ht="24" customHeight="1" x14ac:dyDescent="0.35">
      <c r="A27" s="39">
        <v>5</v>
      </c>
      <c r="B27" s="42" t="s">
        <v>106</v>
      </c>
      <c r="C27" s="50">
        <v>6131.739966482658</v>
      </c>
      <c r="D27" s="50">
        <v>5960.8704584000097</v>
      </c>
      <c r="E27" s="43" t="s">
        <v>42</v>
      </c>
      <c r="F27" s="39">
        <v>5</v>
      </c>
    </row>
    <row r="28" spans="1:6" s="2" customFormat="1" ht="18" customHeight="1" x14ac:dyDescent="0.35">
      <c r="A28" s="33">
        <v>5.0999999999999996</v>
      </c>
      <c r="B28" s="20" t="s">
        <v>63</v>
      </c>
      <c r="C28" s="51">
        <v>2379.9779235452629</v>
      </c>
      <c r="D28" s="51">
        <v>2384.9481703210913</v>
      </c>
      <c r="E28" s="35" t="s">
        <v>43</v>
      </c>
      <c r="F28" s="33">
        <v>5.0999999999999996</v>
      </c>
    </row>
    <row r="29" spans="1:6" s="2" customFormat="1" ht="18" customHeight="1" x14ac:dyDescent="0.35">
      <c r="A29" s="33">
        <v>5.2</v>
      </c>
      <c r="B29" s="20" t="s">
        <v>62</v>
      </c>
      <c r="C29" s="51">
        <v>3751.7620429373956</v>
      </c>
      <c r="D29" s="51">
        <v>3575.9222880789189</v>
      </c>
      <c r="E29" s="35" t="s">
        <v>44</v>
      </c>
      <c r="F29" s="33">
        <v>5.2</v>
      </c>
    </row>
    <row r="30" spans="1:6" s="2" customFormat="1" ht="24" customHeight="1" x14ac:dyDescent="0.35">
      <c r="A30" s="39">
        <v>6</v>
      </c>
      <c r="B30" s="42" t="s">
        <v>107</v>
      </c>
      <c r="C30" s="50">
        <v>3197.6927676</v>
      </c>
      <c r="D30" s="50">
        <v>2935.9371767009716</v>
      </c>
      <c r="E30" s="41" t="s">
        <v>74</v>
      </c>
      <c r="F30" s="39">
        <v>6</v>
      </c>
    </row>
    <row r="31" spans="1:6" s="2" customFormat="1" ht="24" customHeight="1" x14ac:dyDescent="0.35">
      <c r="A31" s="39">
        <v>7</v>
      </c>
      <c r="B31" s="42" t="s">
        <v>108</v>
      </c>
      <c r="C31" s="50">
        <v>4050.9583054099603</v>
      </c>
      <c r="D31" s="50">
        <v>3132</v>
      </c>
      <c r="E31" s="41" t="s">
        <v>45</v>
      </c>
      <c r="F31" s="39">
        <v>7</v>
      </c>
    </row>
    <row r="32" spans="1:6" s="2" customFormat="1" ht="24" customHeight="1" x14ac:dyDescent="0.35">
      <c r="A32" s="39">
        <v>8</v>
      </c>
      <c r="B32" s="42" t="s">
        <v>109</v>
      </c>
      <c r="C32" s="50">
        <v>8920.8778517957398</v>
      </c>
      <c r="D32" s="50">
        <v>8223.7544637344909</v>
      </c>
      <c r="E32" s="41" t="s">
        <v>72</v>
      </c>
      <c r="F32" s="39">
        <v>8</v>
      </c>
    </row>
    <row r="33" spans="1:6" s="2" customFormat="1" ht="24" customHeight="1" x14ac:dyDescent="0.35">
      <c r="A33" s="39">
        <v>9</v>
      </c>
      <c r="B33" s="42" t="s">
        <v>110</v>
      </c>
      <c r="C33" s="50">
        <v>3578.6346271005</v>
      </c>
      <c r="D33" s="50">
        <v>2108.0744705556458</v>
      </c>
      <c r="E33" s="41" t="s">
        <v>75</v>
      </c>
      <c r="F33" s="39">
        <v>9</v>
      </c>
    </row>
    <row r="34" spans="1:6" s="2" customFormat="1" ht="24" customHeight="1" x14ac:dyDescent="0.35">
      <c r="A34" s="33">
        <v>9.1</v>
      </c>
      <c r="B34" s="21" t="s">
        <v>22</v>
      </c>
      <c r="C34" s="51">
        <v>1111.5724100067605</v>
      </c>
      <c r="D34" s="51">
        <v>632.02234116669376</v>
      </c>
      <c r="E34" s="35" t="s">
        <v>46</v>
      </c>
      <c r="F34" s="33">
        <v>9.1</v>
      </c>
    </row>
    <row r="35" spans="1:6" s="2" customFormat="1" ht="24" customHeight="1" x14ac:dyDescent="0.35">
      <c r="A35" s="33">
        <v>9.1999999999999993</v>
      </c>
      <c r="B35" s="21" t="s">
        <v>23</v>
      </c>
      <c r="C35" s="51">
        <v>1939.8268231332399</v>
      </c>
      <c r="D35" s="51">
        <v>1159.5409588056052</v>
      </c>
      <c r="E35" s="35" t="s">
        <v>76</v>
      </c>
      <c r="F35" s="33">
        <v>9.1999999999999993</v>
      </c>
    </row>
    <row r="36" spans="1:6" s="2" customFormat="1" ht="24" customHeight="1" x14ac:dyDescent="0.35">
      <c r="A36" s="33">
        <v>9.3000000000000007</v>
      </c>
      <c r="B36" s="21" t="s">
        <v>24</v>
      </c>
      <c r="C36" s="51">
        <v>527.23539396049978</v>
      </c>
      <c r="D36" s="51">
        <v>316.51117058334688</v>
      </c>
      <c r="E36" s="35" t="s">
        <v>77</v>
      </c>
      <c r="F36" s="33">
        <v>9.3000000000000007</v>
      </c>
    </row>
    <row r="37" spans="1:6" s="2" customFormat="1" ht="24" customHeight="1" x14ac:dyDescent="0.35">
      <c r="A37" s="39">
        <v>10</v>
      </c>
      <c r="B37" s="44" t="s">
        <v>57</v>
      </c>
      <c r="C37" s="50">
        <v>3330.9166966564135</v>
      </c>
      <c r="D37" s="50">
        <v>2103.4706993339678</v>
      </c>
      <c r="E37" s="41" t="s">
        <v>73</v>
      </c>
      <c r="F37" s="39">
        <v>10</v>
      </c>
    </row>
    <row r="38" spans="1:6" s="2" customFormat="1" ht="24" customHeight="1" x14ac:dyDescent="0.35">
      <c r="A38" s="34">
        <v>10.1</v>
      </c>
      <c r="B38" s="17" t="s">
        <v>58</v>
      </c>
      <c r="C38" s="52">
        <v>1699.6725358844158</v>
      </c>
      <c r="D38" s="51">
        <v>1364.9538915318744</v>
      </c>
      <c r="E38" s="37" t="s">
        <v>82</v>
      </c>
      <c r="F38" s="34">
        <v>10.1</v>
      </c>
    </row>
    <row r="39" spans="1:6" s="2" customFormat="1" ht="24" customHeight="1" x14ac:dyDescent="0.35">
      <c r="A39" s="33" t="s">
        <v>64</v>
      </c>
      <c r="B39" s="22" t="s">
        <v>121</v>
      </c>
      <c r="C39" s="51">
        <v>610.31029704636671</v>
      </c>
      <c r="D39" s="51">
        <v>524.30159536811061</v>
      </c>
      <c r="E39" s="38" t="s">
        <v>83</v>
      </c>
      <c r="F39" s="33" t="s">
        <v>64</v>
      </c>
    </row>
    <row r="40" spans="1:6" s="2" customFormat="1" ht="24" customHeight="1" x14ac:dyDescent="0.35">
      <c r="A40" s="33" t="s">
        <v>65</v>
      </c>
      <c r="B40" s="22" t="s">
        <v>59</v>
      </c>
      <c r="C40" s="51">
        <v>1089.3622388380491</v>
      </c>
      <c r="D40" s="51">
        <v>840.65229616376405</v>
      </c>
      <c r="E40" s="38" t="s">
        <v>84</v>
      </c>
      <c r="F40" s="33" t="s">
        <v>65</v>
      </c>
    </row>
    <row r="41" spans="1:6" s="2" customFormat="1" ht="24" customHeight="1" x14ac:dyDescent="0.35">
      <c r="A41" s="34">
        <v>10.199999999999999</v>
      </c>
      <c r="B41" s="23" t="s">
        <v>111</v>
      </c>
      <c r="C41" s="52">
        <v>1631.2441607719979</v>
      </c>
      <c r="D41" s="51">
        <v>738.51680780209313</v>
      </c>
      <c r="E41" s="37" t="s">
        <v>47</v>
      </c>
      <c r="F41" s="34">
        <v>10.199999999999999</v>
      </c>
    </row>
    <row r="42" spans="1:6" s="2" customFormat="1" ht="24" customHeight="1" x14ac:dyDescent="0.35">
      <c r="A42" s="33" t="s">
        <v>66</v>
      </c>
      <c r="B42" s="24" t="s">
        <v>60</v>
      </c>
      <c r="C42" s="51">
        <v>718.940475218919</v>
      </c>
      <c r="D42" s="51">
        <v>315.68506998525442</v>
      </c>
      <c r="E42" s="38" t="s">
        <v>48</v>
      </c>
      <c r="F42" s="33" t="s">
        <v>66</v>
      </c>
    </row>
    <row r="43" spans="1:6" s="2" customFormat="1" ht="24" customHeight="1" x14ac:dyDescent="0.35">
      <c r="A43" s="33" t="s">
        <v>67</v>
      </c>
      <c r="B43" s="24" t="s">
        <v>61</v>
      </c>
      <c r="C43" s="51">
        <v>618.80919281963463</v>
      </c>
      <c r="D43" s="51">
        <v>296.75784968953064</v>
      </c>
      <c r="E43" s="38" t="s">
        <v>49</v>
      </c>
      <c r="F43" s="33" t="s">
        <v>67</v>
      </c>
    </row>
    <row r="44" spans="1:6" s="2" customFormat="1" ht="24" customHeight="1" x14ac:dyDescent="0.35">
      <c r="A44" s="33" t="s">
        <v>68</v>
      </c>
      <c r="B44" s="24" t="s">
        <v>112</v>
      </c>
      <c r="C44" s="51">
        <v>293.49449273344442</v>
      </c>
      <c r="D44" s="51">
        <v>126.07388812730824</v>
      </c>
      <c r="E44" s="38" t="s">
        <v>113</v>
      </c>
      <c r="F44" s="33" t="s">
        <v>68</v>
      </c>
    </row>
    <row r="45" spans="1:6" s="2" customFormat="1" ht="24" customHeight="1" x14ac:dyDescent="0.35">
      <c r="A45" s="39">
        <v>11</v>
      </c>
      <c r="B45" s="44" t="s">
        <v>118</v>
      </c>
      <c r="C45" s="50">
        <v>8123.580950999999</v>
      </c>
      <c r="D45" s="50">
        <v>7762.6646202500151</v>
      </c>
      <c r="E45" s="41" t="s">
        <v>50</v>
      </c>
      <c r="F45" s="39">
        <v>11</v>
      </c>
    </row>
    <row r="46" spans="1:6" s="2" customFormat="1" ht="24" customHeight="1" x14ac:dyDescent="0.35">
      <c r="A46" s="33">
        <v>11.1</v>
      </c>
      <c r="B46" s="22" t="s">
        <v>104</v>
      </c>
      <c r="C46" s="51">
        <v>2445.4064040677399</v>
      </c>
      <c r="D46" s="51">
        <v>1940.1661122500682</v>
      </c>
      <c r="E46" s="45" t="s">
        <v>51</v>
      </c>
      <c r="F46" s="33">
        <v>11.1</v>
      </c>
    </row>
    <row r="47" spans="1:6" s="2" customFormat="1" ht="24" customHeight="1" x14ac:dyDescent="0.35">
      <c r="A47" s="33">
        <v>11.2</v>
      </c>
      <c r="B47" s="22" t="s">
        <v>25</v>
      </c>
      <c r="C47" s="51">
        <v>4201.8043342529509</v>
      </c>
      <c r="D47" s="51">
        <v>4502.3854831700037</v>
      </c>
      <c r="E47" s="45" t="s">
        <v>52</v>
      </c>
      <c r="F47" s="33">
        <v>11.2</v>
      </c>
    </row>
    <row r="48" spans="1:6" s="2" customFormat="1" ht="24" customHeight="1" x14ac:dyDescent="0.35">
      <c r="A48" s="33">
        <v>11.3</v>
      </c>
      <c r="B48" s="22" t="s">
        <v>26</v>
      </c>
      <c r="C48" s="51">
        <v>1476.37021267931</v>
      </c>
      <c r="D48" s="51">
        <v>1320.1130248299432</v>
      </c>
      <c r="E48" s="45" t="s">
        <v>53</v>
      </c>
      <c r="F48" s="33">
        <v>11.3</v>
      </c>
    </row>
    <row r="49" spans="1:12" s="2" customFormat="1" ht="24" customHeight="1" x14ac:dyDescent="0.35">
      <c r="A49" s="39">
        <v>12</v>
      </c>
      <c r="B49" s="44" t="s">
        <v>119</v>
      </c>
      <c r="C49" s="50">
        <v>634.80298149426812</v>
      </c>
      <c r="D49" s="50">
        <v>528.61</v>
      </c>
      <c r="E49" s="41" t="s">
        <v>54</v>
      </c>
      <c r="F49" s="39">
        <v>12</v>
      </c>
    </row>
    <row r="50" spans="1:12" s="2" customFormat="1" ht="24" customHeight="1" x14ac:dyDescent="0.35">
      <c r="A50" s="33">
        <v>12.1</v>
      </c>
      <c r="B50" s="46" t="s">
        <v>100</v>
      </c>
      <c r="C50" s="51">
        <v>19.0370398381495</v>
      </c>
      <c r="D50" s="51">
        <v>15.8583</v>
      </c>
      <c r="E50" s="45" t="s">
        <v>55</v>
      </c>
      <c r="F50" s="33">
        <v>12.1</v>
      </c>
    </row>
    <row r="51" spans="1:12" s="2" customFormat="1" ht="44.25" customHeight="1" x14ac:dyDescent="0.35">
      <c r="A51" s="33">
        <v>12.2</v>
      </c>
      <c r="B51" s="22" t="s">
        <v>101</v>
      </c>
      <c r="C51" s="51">
        <v>139.66135566652301</v>
      </c>
      <c r="D51" s="51">
        <v>116.29419999999999</v>
      </c>
      <c r="E51" s="45" t="s">
        <v>78</v>
      </c>
      <c r="F51" s="33">
        <v>12.2</v>
      </c>
    </row>
    <row r="52" spans="1:12" s="2" customFormat="1" ht="24" customHeight="1" x14ac:dyDescent="0.35">
      <c r="A52" s="33">
        <v>12.3</v>
      </c>
      <c r="B52" s="46" t="s">
        <v>102</v>
      </c>
      <c r="C52" s="51">
        <v>190.44559418606826</v>
      </c>
      <c r="D52" s="51">
        <v>158.583</v>
      </c>
      <c r="E52" s="45" t="s">
        <v>79</v>
      </c>
      <c r="F52" s="33">
        <v>12.3</v>
      </c>
    </row>
    <row r="53" spans="1:12" s="2" customFormat="1" ht="24" customHeight="1" x14ac:dyDescent="0.35">
      <c r="A53" s="33">
        <v>12.4</v>
      </c>
      <c r="B53" s="46" t="s">
        <v>103</v>
      </c>
      <c r="C53" s="51">
        <v>285.65899180352693</v>
      </c>
      <c r="D53" s="51">
        <v>237.87450000000004</v>
      </c>
      <c r="E53" s="45" t="s">
        <v>56</v>
      </c>
      <c r="F53" s="33">
        <v>12.4</v>
      </c>
    </row>
    <row r="54" spans="1:12" s="2" customFormat="1" ht="30" customHeight="1" x14ac:dyDescent="0.35">
      <c r="A54" s="102" t="s">
        <v>89</v>
      </c>
      <c r="B54" s="103"/>
      <c r="C54" s="49">
        <v>235463.189300139</v>
      </c>
      <c r="D54" s="49">
        <v>204631.59019813212</v>
      </c>
      <c r="E54" s="102" t="s">
        <v>27</v>
      </c>
      <c r="F54" s="103"/>
    </row>
    <row r="55" spans="1:12" ht="21.75" hidden="1" customHeight="1" x14ac:dyDescent="0.35">
      <c r="A55" s="15"/>
      <c r="B55" s="15"/>
      <c r="C55" s="53"/>
      <c r="D55" s="53"/>
      <c r="E55" s="15"/>
      <c r="F55" s="16"/>
    </row>
    <row r="56" spans="1:12" ht="21" hidden="1" x14ac:dyDescent="0.35">
      <c r="C56" s="54"/>
      <c r="D56" s="54"/>
    </row>
    <row r="57" spans="1:12" ht="21" hidden="1" x14ac:dyDescent="0.35">
      <c r="C57" s="54"/>
      <c r="D57" s="54"/>
    </row>
    <row r="58" spans="1:12" ht="21" hidden="1" x14ac:dyDescent="0.35">
      <c r="C58" s="55"/>
      <c r="D58" s="55"/>
    </row>
    <row r="59" spans="1:12" ht="21" hidden="1" x14ac:dyDescent="0.35">
      <c r="C59" s="56"/>
      <c r="D59" s="56"/>
    </row>
    <row r="60" spans="1:12" ht="21" hidden="1" x14ac:dyDescent="0.35">
      <c r="C60" s="54"/>
      <c r="D60" s="54"/>
    </row>
    <row r="61" spans="1:12" ht="14.5" customHeight="1" x14ac:dyDescent="0.35">
      <c r="A61" s="99" t="s">
        <v>134</v>
      </c>
      <c r="B61" s="99"/>
      <c r="C61" s="57"/>
      <c r="D61" s="57"/>
      <c r="E61" s="98" t="s">
        <v>133</v>
      </c>
      <c r="F61" s="98"/>
      <c r="G61" s="47"/>
      <c r="H61" s="47"/>
      <c r="I61" s="47"/>
      <c r="J61" s="47"/>
      <c r="K61" s="47"/>
      <c r="L61" s="47"/>
    </row>
    <row r="62" spans="1:12" ht="14.5" customHeight="1" x14ac:dyDescent="0.35"/>
    <row r="63" spans="1:12" ht="14.5" customHeight="1" x14ac:dyDescent="0.35"/>
    <row r="64" spans="1:12" ht="14.5" customHeight="1" x14ac:dyDescent="0.35"/>
    <row r="65" ht="14.5" customHeight="1" x14ac:dyDescent="0.35"/>
  </sheetData>
  <protectedRanges>
    <protectedRange algorithmName="SHA-512" hashValue="OeQ2sZrb4hPv4/VqkYSvT0jEjX+khgOCZyPQ78c5msdlamJ31AzZUjyQWvMLLhYCvjzzyAWAyBJQKo8MDNZczg==" saltValue="GkFCgjPVB377SyqCAb05VQ==" spinCount="100000" sqref="C5:D38 C41:D54 C39 C40" name="Range1"/>
    <protectedRange algorithmName="SHA-512" hashValue="OeQ2sZrb4hPv4/VqkYSvT0jEjX+khgOCZyPQ78c5msdlamJ31AzZUjyQWvMLLhYCvjzzyAWAyBJQKo8MDNZczg==" saltValue="GkFCgjPVB377SyqCAb05VQ==" spinCount="100000" sqref="D39" name="Range1_2"/>
    <protectedRange algorithmName="SHA-512" hashValue="OeQ2sZrb4hPv4/VqkYSvT0jEjX+khgOCZyPQ78c5msdlamJ31AzZUjyQWvMLLhYCvjzzyAWAyBJQKo8MDNZczg==" saltValue="GkFCgjPVB377SyqCAb05VQ==" spinCount="100000" sqref="D40" name="Range1_3"/>
  </protectedRanges>
  <mergeCells count="11">
    <mergeCell ref="E61:F61"/>
    <mergeCell ref="A61:B61"/>
    <mergeCell ref="D3:D4"/>
    <mergeCell ref="B2:E2"/>
    <mergeCell ref="E54:F54"/>
    <mergeCell ref="A3:A4"/>
    <mergeCell ref="F3:F4"/>
    <mergeCell ref="E3:E4"/>
    <mergeCell ref="C3:C4"/>
    <mergeCell ref="B3:B4"/>
    <mergeCell ref="A54:B54"/>
  </mergeCells>
  <phoneticPr fontId="10"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D94F-3EB6-40C7-9892-373C7964C49F}">
  <sheetPr>
    <tabColor theme="8" tint="0.79998168889431442"/>
  </sheetPr>
  <dimension ref="A1:L65"/>
  <sheetViews>
    <sheetView showGridLines="0" rightToLeft="1" topLeftCell="A37" zoomScale="75" zoomScaleNormal="75" zoomScaleSheetLayoutView="61" workbookViewId="0">
      <selection activeCell="C49" sqref="C49"/>
    </sheetView>
  </sheetViews>
  <sheetFormatPr defaultColWidth="11.453125" defaultRowHeight="0" customHeight="1" zeroHeight="1" x14ac:dyDescent="0.35"/>
  <cols>
    <col min="1" max="1" width="11.54296875" style="8" bestFit="1" customWidth="1"/>
    <col min="2" max="2" width="66.81640625" style="14" customWidth="1"/>
    <col min="3" max="3" width="10.81640625" style="58" customWidth="1"/>
    <col min="4" max="4" width="13.26953125" style="58" customWidth="1"/>
    <col min="5" max="5" width="75.26953125" style="10" customWidth="1"/>
    <col min="6" max="6" width="16.81640625" style="8" customWidth="1"/>
    <col min="7" max="16384" width="11.453125" style="1"/>
  </cols>
  <sheetData>
    <row r="1" spans="1:6" s="2" customFormat="1" ht="67.5" customHeight="1" x14ac:dyDescent="0.35">
      <c r="A1" s="8"/>
      <c r="B1" s="13"/>
      <c r="C1" s="48"/>
      <c r="D1" s="48"/>
      <c r="E1" s="9"/>
      <c r="F1" s="8"/>
    </row>
    <row r="2" spans="1:6" ht="92.15" customHeight="1" x14ac:dyDescent="0.35">
      <c r="B2" s="97" t="s">
        <v>129</v>
      </c>
      <c r="C2" s="97"/>
      <c r="D2" s="97"/>
      <c r="E2" s="97"/>
    </row>
    <row r="3" spans="1:6" ht="18" customHeight="1" x14ac:dyDescent="0.35">
      <c r="A3" s="104" t="s">
        <v>15</v>
      </c>
      <c r="B3" s="104" t="s">
        <v>14</v>
      </c>
      <c r="C3" s="106">
        <v>2024</v>
      </c>
      <c r="D3" s="106">
        <v>2023</v>
      </c>
      <c r="E3" s="104" t="s">
        <v>13</v>
      </c>
      <c r="F3" s="104" t="s">
        <v>120</v>
      </c>
    </row>
    <row r="4" spans="1:6" s="2" customFormat="1" ht="39" customHeight="1" x14ac:dyDescent="0.35">
      <c r="A4" s="105"/>
      <c r="B4" s="105"/>
      <c r="C4" s="107"/>
      <c r="D4" s="107"/>
      <c r="E4" s="105"/>
      <c r="F4" s="105"/>
    </row>
    <row r="5" spans="1:6" s="2" customFormat="1" ht="24" customHeight="1" x14ac:dyDescent="0.35">
      <c r="A5" s="39">
        <v>1</v>
      </c>
      <c r="B5" s="40" t="s">
        <v>1</v>
      </c>
      <c r="C5" s="50">
        <v>103357.28464318729</v>
      </c>
      <c r="D5" s="50">
        <v>88790.55702198128</v>
      </c>
      <c r="E5" s="41" t="s">
        <v>28</v>
      </c>
      <c r="F5" s="39">
        <v>1</v>
      </c>
    </row>
    <row r="6" spans="1:6" s="2" customFormat="1" ht="24" customHeight="1" x14ac:dyDescent="0.35">
      <c r="A6" s="35">
        <v>1.1000000000000001</v>
      </c>
      <c r="B6" s="20" t="s">
        <v>4</v>
      </c>
      <c r="C6" s="51">
        <v>8337.2742836504494</v>
      </c>
      <c r="D6" s="51">
        <v>10534.649423237017</v>
      </c>
      <c r="E6" s="35" t="s">
        <v>29</v>
      </c>
      <c r="F6" s="36">
        <v>1.1000000000000001</v>
      </c>
    </row>
    <row r="7" spans="1:6" s="2" customFormat="1" ht="24" customHeight="1" x14ac:dyDescent="0.35">
      <c r="A7" s="35">
        <v>1.2</v>
      </c>
      <c r="B7" s="20" t="s">
        <v>5</v>
      </c>
      <c r="C7" s="51">
        <v>95020.010359536827</v>
      </c>
      <c r="D7" s="51">
        <v>78255.907598744248</v>
      </c>
      <c r="E7" s="35" t="s">
        <v>30</v>
      </c>
      <c r="F7" s="36">
        <v>1.2</v>
      </c>
    </row>
    <row r="8" spans="1:6" s="2" customFormat="1" ht="24" customHeight="1" x14ac:dyDescent="0.35">
      <c r="A8" s="39">
        <v>2</v>
      </c>
      <c r="B8" s="40" t="s">
        <v>0</v>
      </c>
      <c r="C8" s="50">
        <v>123756.42721325551</v>
      </c>
      <c r="D8" s="50">
        <v>102855</v>
      </c>
      <c r="E8" s="41" t="s">
        <v>31</v>
      </c>
      <c r="F8" s="39">
        <v>2</v>
      </c>
    </row>
    <row r="9" spans="1:6" s="2" customFormat="1" ht="24" customHeight="1" x14ac:dyDescent="0.35">
      <c r="A9" s="33">
        <v>2.1</v>
      </c>
      <c r="B9" s="17" t="s">
        <v>7</v>
      </c>
      <c r="C9" s="52">
        <v>61009.097631269186</v>
      </c>
      <c r="D9" s="52">
        <v>51559</v>
      </c>
      <c r="E9" s="37" t="s">
        <v>32</v>
      </c>
      <c r="F9" s="34">
        <v>2.1</v>
      </c>
    </row>
    <row r="10" spans="1:6" s="2" customFormat="1" ht="24" customHeight="1" x14ac:dyDescent="0.35">
      <c r="A10" s="33" t="s">
        <v>16</v>
      </c>
      <c r="B10" s="18" t="s">
        <v>6</v>
      </c>
      <c r="C10" s="51">
        <v>3584.0047771868271</v>
      </c>
      <c r="D10" s="51">
        <v>2008.76</v>
      </c>
      <c r="E10" s="38" t="s">
        <v>33</v>
      </c>
      <c r="F10" s="33" t="s">
        <v>16</v>
      </c>
    </row>
    <row r="11" spans="1:6" s="2" customFormat="1" ht="24" customHeight="1" x14ac:dyDescent="0.35">
      <c r="A11" s="33" t="s">
        <v>17</v>
      </c>
      <c r="B11" s="18" t="s">
        <v>9</v>
      </c>
      <c r="C11" s="51">
        <v>48067.91</v>
      </c>
      <c r="D11" s="51">
        <v>43158.033843929996</v>
      </c>
      <c r="E11" s="38" t="s">
        <v>34</v>
      </c>
      <c r="F11" s="33" t="s">
        <v>17</v>
      </c>
    </row>
    <row r="12" spans="1:6" s="2" customFormat="1" ht="24" customHeight="1" x14ac:dyDescent="0.35">
      <c r="A12" s="33" t="s">
        <v>18</v>
      </c>
      <c r="B12" s="18" t="s">
        <v>8</v>
      </c>
      <c r="C12" s="51">
        <v>9357.1828540823481</v>
      </c>
      <c r="D12" s="51">
        <v>6392.2061560700004</v>
      </c>
      <c r="E12" s="38" t="s">
        <v>35</v>
      </c>
      <c r="F12" s="33" t="s">
        <v>18</v>
      </c>
    </row>
    <row r="13" spans="1:6" s="2" customFormat="1" ht="24" customHeight="1" x14ac:dyDescent="0.35">
      <c r="A13" s="34">
        <v>2.2000000000000002</v>
      </c>
      <c r="B13" s="17" t="s">
        <v>10</v>
      </c>
      <c r="C13" s="52">
        <v>15828.494485194165</v>
      </c>
      <c r="D13" s="52">
        <v>13377</v>
      </c>
      <c r="E13" s="37" t="s">
        <v>81</v>
      </c>
      <c r="F13" s="34">
        <v>2.2000000000000002</v>
      </c>
    </row>
    <row r="14" spans="1:6" s="2" customFormat="1" ht="24" customHeight="1" x14ac:dyDescent="0.35">
      <c r="A14" s="33" t="s">
        <v>16</v>
      </c>
      <c r="B14" s="18" t="s">
        <v>6</v>
      </c>
      <c r="C14" s="51">
        <v>5086.0187462960257</v>
      </c>
      <c r="D14" s="51">
        <v>3978</v>
      </c>
      <c r="E14" s="38" t="s">
        <v>33</v>
      </c>
      <c r="F14" s="33" t="s">
        <v>16</v>
      </c>
    </row>
    <row r="15" spans="1:6" s="2" customFormat="1" ht="24" customHeight="1" x14ac:dyDescent="0.35">
      <c r="A15" s="33" t="s">
        <v>17</v>
      </c>
      <c r="B15" s="18" t="s">
        <v>9</v>
      </c>
      <c r="C15" s="51">
        <v>9480.65</v>
      </c>
      <c r="D15" s="51">
        <v>8510.6904396099999</v>
      </c>
      <c r="E15" s="38" t="s">
        <v>34</v>
      </c>
      <c r="F15" s="33" t="s">
        <v>17</v>
      </c>
    </row>
    <row r="16" spans="1:6" s="2" customFormat="1" ht="24" customHeight="1" x14ac:dyDescent="0.35">
      <c r="A16" s="33" t="s">
        <v>18</v>
      </c>
      <c r="B16" s="18" t="s">
        <v>8</v>
      </c>
      <c r="C16" s="51">
        <v>1261.8257388981415</v>
      </c>
      <c r="D16" s="51">
        <v>888.30956038999966</v>
      </c>
      <c r="E16" s="38" t="s">
        <v>35</v>
      </c>
      <c r="F16" s="33" t="s">
        <v>18</v>
      </c>
    </row>
    <row r="17" spans="1:6" s="2" customFormat="1" ht="24" customHeight="1" x14ac:dyDescent="0.35">
      <c r="A17" s="34">
        <v>2.2999999999999998</v>
      </c>
      <c r="B17" s="17" t="s">
        <v>11</v>
      </c>
      <c r="C17" s="52">
        <v>39576.935917433977</v>
      </c>
      <c r="D17" s="52">
        <v>32748</v>
      </c>
      <c r="E17" s="37" t="s">
        <v>36</v>
      </c>
      <c r="F17" s="34">
        <v>2.2999999999999998</v>
      </c>
    </row>
    <row r="18" spans="1:6" s="2" customFormat="1" ht="24" customHeight="1" x14ac:dyDescent="0.35">
      <c r="A18" s="33" t="s">
        <v>19</v>
      </c>
      <c r="B18" s="18" t="s">
        <v>6</v>
      </c>
      <c r="C18" s="51">
        <v>13585.806280047191</v>
      </c>
      <c r="D18" s="51">
        <v>11932</v>
      </c>
      <c r="E18" s="38" t="s">
        <v>33</v>
      </c>
      <c r="F18" s="33" t="s">
        <v>19</v>
      </c>
    </row>
    <row r="19" spans="1:6" s="2" customFormat="1" ht="24" customHeight="1" x14ac:dyDescent="0.35">
      <c r="A19" s="33" t="s">
        <v>20</v>
      </c>
      <c r="B19" s="18" t="s">
        <v>9</v>
      </c>
      <c r="C19" s="51">
        <v>21023.56</v>
      </c>
      <c r="D19" s="51">
        <v>17977.11221001</v>
      </c>
      <c r="E19" s="38" t="s">
        <v>34</v>
      </c>
      <c r="F19" s="33" t="s">
        <v>20</v>
      </c>
    </row>
    <row r="20" spans="1:6" s="2" customFormat="1" ht="24" customHeight="1" x14ac:dyDescent="0.35">
      <c r="A20" s="33" t="s">
        <v>21</v>
      </c>
      <c r="B20" s="18" t="s">
        <v>8</v>
      </c>
      <c r="C20" s="51">
        <v>4967.5696373867859</v>
      </c>
      <c r="D20" s="51">
        <v>2838.8877899899999</v>
      </c>
      <c r="E20" s="38" t="s">
        <v>35</v>
      </c>
      <c r="F20" s="33" t="s">
        <v>21</v>
      </c>
    </row>
    <row r="21" spans="1:6" s="2" customFormat="1" ht="39.75" customHeight="1" x14ac:dyDescent="0.35">
      <c r="A21" s="34">
        <v>2.4</v>
      </c>
      <c r="B21" s="17" t="s">
        <v>12</v>
      </c>
      <c r="C21" s="52">
        <v>7341.8991793581827</v>
      </c>
      <c r="D21" s="52">
        <v>5171</v>
      </c>
      <c r="E21" s="37" t="s">
        <v>37</v>
      </c>
      <c r="F21" s="34">
        <v>2.4</v>
      </c>
    </row>
    <row r="22" spans="1:6" s="2" customFormat="1" ht="24" customHeight="1" x14ac:dyDescent="0.35">
      <c r="A22" s="39">
        <v>3</v>
      </c>
      <c r="B22" s="40" t="s">
        <v>2</v>
      </c>
      <c r="C22" s="50">
        <v>60362.476203437196</v>
      </c>
      <c r="D22" s="50">
        <v>57030.654290248793</v>
      </c>
      <c r="E22" s="41" t="s">
        <v>38</v>
      </c>
      <c r="F22" s="39">
        <v>3</v>
      </c>
    </row>
    <row r="23" spans="1:6" s="2" customFormat="1" ht="24" customHeight="1" x14ac:dyDescent="0.35">
      <c r="A23" s="39">
        <v>4</v>
      </c>
      <c r="B23" s="40" t="s">
        <v>105</v>
      </c>
      <c r="C23" s="50">
        <v>70609.93297455</v>
      </c>
      <c r="D23" s="50">
        <v>75706</v>
      </c>
      <c r="E23" s="41" t="s">
        <v>39</v>
      </c>
      <c r="F23" s="39">
        <v>4</v>
      </c>
    </row>
    <row r="24" spans="1:6" s="2" customFormat="1" ht="24" customHeight="1" x14ac:dyDescent="0.35">
      <c r="A24" s="33">
        <v>4.0999999999999996</v>
      </c>
      <c r="B24" s="19" t="s">
        <v>71</v>
      </c>
      <c r="C24" s="51">
        <v>15346.529157189636</v>
      </c>
      <c r="D24" s="51">
        <v>16867</v>
      </c>
      <c r="E24" s="35" t="s">
        <v>40</v>
      </c>
      <c r="F24" s="33">
        <v>4.0999999999999996</v>
      </c>
    </row>
    <row r="25" spans="1:6" s="2" customFormat="1" ht="24" customHeight="1" x14ac:dyDescent="0.35">
      <c r="A25" s="33">
        <v>4.2</v>
      </c>
      <c r="B25" s="19" t="s">
        <v>69</v>
      </c>
      <c r="C25" s="51">
        <v>38457.001068888218</v>
      </c>
      <c r="D25" s="51">
        <v>41502</v>
      </c>
      <c r="E25" s="35" t="s">
        <v>41</v>
      </c>
      <c r="F25" s="33">
        <v>4.2</v>
      </c>
    </row>
    <row r="26" spans="1:6" s="2" customFormat="1" ht="24" customHeight="1" x14ac:dyDescent="0.35">
      <c r="A26" s="33">
        <v>4.3</v>
      </c>
      <c r="B26" s="19" t="s">
        <v>70</v>
      </c>
      <c r="C26" s="51">
        <v>16806.402748472152</v>
      </c>
      <c r="D26" s="51">
        <v>17337</v>
      </c>
      <c r="E26" s="35" t="s">
        <v>80</v>
      </c>
      <c r="F26" s="33">
        <v>4.3</v>
      </c>
    </row>
    <row r="27" spans="1:6" s="2" customFormat="1" ht="24" customHeight="1" x14ac:dyDescent="0.35">
      <c r="A27" s="39">
        <v>5</v>
      </c>
      <c r="B27" s="42" t="s">
        <v>106</v>
      </c>
      <c r="C27" s="50">
        <v>10380.49254414059</v>
      </c>
      <c r="D27" s="50">
        <v>11922.315711637453</v>
      </c>
      <c r="E27" s="43" t="s">
        <v>42</v>
      </c>
      <c r="F27" s="39">
        <v>5</v>
      </c>
    </row>
    <row r="28" spans="1:6" s="2" customFormat="1" ht="18" customHeight="1" x14ac:dyDescent="0.35">
      <c r="A28" s="33">
        <v>5.0999999999999996</v>
      </c>
      <c r="B28" s="20" t="s">
        <v>63</v>
      </c>
      <c r="C28" s="51">
        <v>3406.2432258009035</v>
      </c>
      <c r="D28" s="51">
        <v>4871.128991057376</v>
      </c>
      <c r="E28" s="35" t="s">
        <v>43</v>
      </c>
      <c r="F28" s="33">
        <v>5.0999999999999996</v>
      </c>
    </row>
    <row r="29" spans="1:6" s="2" customFormat="1" ht="18" customHeight="1" x14ac:dyDescent="0.35">
      <c r="A29" s="33">
        <v>5.2</v>
      </c>
      <c r="B29" s="20" t="s">
        <v>62</v>
      </c>
      <c r="C29" s="51">
        <v>6974.2493183396864</v>
      </c>
      <c r="D29" s="51">
        <v>7051.1867205800772</v>
      </c>
      <c r="E29" s="35" t="s">
        <v>44</v>
      </c>
      <c r="F29" s="33">
        <v>5.2</v>
      </c>
    </row>
    <row r="30" spans="1:6" s="2" customFormat="1" ht="24" customHeight="1" x14ac:dyDescent="0.35">
      <c r="A30" s="39">
        <v>6</v>
      </c>
      <c r="B30" s="42" t="s">
        <v>107</v>
      </c>
      <c r="C30" s="50">
        <v>6391.1157373399983</v>
      </c>
      <c r="D30" s="50">
        <v>3813.5533858073031</v>
      </c>
      <c r="E30" s="41" t="s">
        <v>74</v>
      </c>
      <c r="F30" s="39">
        <v>6</v>
      </c>
    </row>
    <row r="31" spans="1:6" s="2" customFormat="1" ht="24" customHeight="1" x14ac:dyDescent="0.35">
      <c r="A31" s="39">
        <v>7</v>
      </c>
      <c r="B31" s="42" t="s">
        <v>108</v>
      </c>
      <c r="C31" s="50">
        <v>11886.714</v>
      </c>
      <c r="D31" s="50">
        <v>9081.6275427873188</v>
      </c>
      <c r="E31" s="41" t="s">
        <v>45</v>
      </c>
      <c r="F31" s="39">
        <v>7</v>
      </c>
    </row>
    <row r="32" spans="1:6" s="2" customFormat="1" ht="24" customHeight="1" x14ac:dyDescent="0.35">
      <c r="A32" s="39">
        <v>8</v>
      </c>
      <c r="B32" s="42" t="s">
        <v>109</v>
      </c>
      <c r="C32" s="50">
        <v>30045.389935866457</v>
      </c>
      <c r="D32" s="50">
        <v>35766.451893214995</v>
      </c>
      <c r="E32" s="41" t="s">
        <v>72</v>
      </c>
      <c r="F32" s="39">
        <v>8</v>
      </c>
    </row>
    <row r="33" spans="1:6" s="2" customFormat="1" ht="24" customHeight="1" x14ac:dyDescent="0.35">
      <c r="A33" s="39">
        <v>9</v>
      </c>
      <c r="B33" s="42" t="s">
        <v>110</v>
      </c>
      <c r="C33" s="50">
        <v>21363.140369782104</v>
      </c>
      <c r="D33" s="50">
        <v>19354.880149342513</v>
      </c>
      <c r="E33" s="41" t="s">
        <v>75</v>
      </c>
      <c r="F33" s="39">
        <v>9</v>
      </c>
    </row>
    <row r="34" spans="1:6" s="2" customFormat="1" ht="24" customHeight="1" x14ac:dyDescent="0.35">
      <c r="A34" s="33">
        <v>9.1</v>
      </c>
      <c r="B34" s="21" t="s">
        <v>22</v>
      </c>
      <c r="C34" s="51">
        <v>3658.6360420953192</v>
      </c>
      <c r="D34" s="51">
        <v>3188.4898978806673</v>
      </c>
      <c r="E34" s="35" t="s">
        <v>46</v>
      </c>
      <c r="F34" s="33">
        <v>9.1</v>
      </c>
    </row>
    <row r="35" spans="1:6" s="2" customFormat="1" ht="24" customHeight="1" x14ac:dyDescent="0.35">
      <c r="A35" s="33">
        <v>9.1999999999999993</v>
      </c>
      <c r="B35" s="21" t="s">
        <v>23</v>
      </c>
      <c r="C35" s="51">
        <v>15234.293289505449</v>
      </c>
      <c r="D35" s="51">
        <v>14230.902236527594</v>
      </c>
      <c r="E35" s="35" t="s">
        <v>76</v>
      </c>
      <c r="F35" s="33">
        <v>9.1999999999999993</v>
      </c>
    </row>
    <row r="36" spans="1:6" s="2" customFormat="1" ht="24" customHeight="1" x14ac:dyDescent="0.35">
      <c r="A36" s="33">
        <v>9.3000000000000007</v>
      </c>
      <c r="B36" s="21" t="s">
        <v>24</v>
      </c>
      <c r="C36" s="51">
        <v>2470.2110381813354</v>
      </c>
      <c r="D36" s="51">
        <v>1935.4880149342514</v>
      </c>
      <c r="E36" s="35" t="s">
        <v>77</v>
      </c>
      <c r="F36" s="33">
        <v>9.3000000000000007</v>
      </c>
    </row>
    <row r="37" spans="1:6" s="2" customFormat="1" ht="24" customHeight="1" x14ac:dyDescent="0.35">
      <c r="A37" s="39">
        <v>10</v>
      </c>
      <c r="B37" s="44" t="s">
        <v>57</v>
      </c>
      <c r="C37" s="50">
        <v>9717.212440281286</v>
      </c>
      <c r="D37" s="50">
        <v>7961.3894915113833</v>
      </c>
      <c r="E37" s="41" t="s">
        <v>73</v>
      </c>
      <c r="F37" s="39">
        <v>10</v>
      </c>
    </row>
    <row r="38" spans="1:6" s="2" customFormat="1" ht="24" customHeight="1" x14ac:dyDescent="0.35">
      <c r="A38" s="34">
        <v>10.1</v>
      </c>
      <c r="B38" s="17" t="s">
        <v>58</v>
      </c>
      <c r="C38" s="52">
        <v>6726.2166017244808</v>
      </c>
      <c r="D38" s="52">
        <v>5446.7947626224604</v>
      </c>
      <c r="E38" s="37" t="s">
        <v>82</v>
      </c>
      <c r="F38" s="34">
        <v>10.1</v>
      </c>
    </row>
    <row r="39" spans="1:6" s="2" customFormat="1" ht="24" customHeight="1" x14ac:dyDescent="0.35">
      <c r="A39" s="33" t="s">
        <v>64</v>
      </c>
      <c r="B39" s="22" t="s">
        <v>121</v>
      </c>
      <c r="C39" s="51">
        <v>2538.3776211469353</v>
      </c>
      <c r="D39" s="51">
        <v>2094.9210625470987</v>
      </c>
      <c r="E39" s="38" t="s">
        <v>83</v>
      </c>
      <c r="F39" s="33" t="s">
        <v>64</v>
      </c>
    </row>
    <row r="40" spans="1:6" s="2" customFormat="1" ht="24" customHeight="1" x14ac:dyDescent="0.35">
      <c r="A40" s="33" t="s">
        <v>65</v>
      </c>
      <c r="B40" s="22" t="s">
        <v>59</v>
      </c>
      <c r="C40" s="51">
        <v>4187.838980577546</v>
      </c>
      <c r="D40" s="51">
        <v>3351.8737000753581</v>
      </c>
      <c r="E40" s="38" t="s">
        <v>84</v>
      </c>
      <c r="F40" s="33" t="s">
        <v>65</v>
      </c>
    </row>
    <row r="41" spans="1:6" s="2" customFormat="1" ht="24" customHeight="1" x14ac:dyDescent="0.35">
      <c r="A41" s="34">
        <v>10.199999999999999</v>
      </c>
      <c r="B41" s="23" t="s">
        <v>111</v>
      </c>
      <c r="C41" s="52">
        <v>2990.9958385568043</v>
      </c>
      <c r="D41" s="52">
        <v>2514.5947288889224</v>
      </c>
      <c r="E41" s="37" t="s">
        <v>47</v>
      </c>
      <c r="F41" s="34">
        <v>10.199999999999999</v>
      </c>
    </row>
    <row r="42" spans="1:6" s="2" customFormat="1" ht="24" customHeight="1" x14ac:dyDescent="0.35">
      <c r="A42" s="33" t="s">
        <v>66</v>
      </c>
      <c r="B42" s="24" t="s">
        <v>60</v>
      </c>
      <c r="C42" s="51">
        <v>1495.5135194807526</v>
      </c>
      <c r="D42" s="51">
        <v>1257.5267072348329</v>
      </c>
      <c r="E42" s="38" t="s">
        <v>48</v>
      </c>
      <c r="F42" s="33" t="s">
        <v>66</v>
      </c>
    </row>
    <row r="43" spans="1:6" s="2" customFormat="1" ht="24" customHeight="1" x14ac:dyDescent="0.35">
      <c r="A43" s="33" t="s">
        <v>67</v>
      </c>
      <c r="B43" s="24" t="s">
        <v>61</v>
      </c>
      <c r="C43" s="51">
        <v>897.30770217049962</v>
      </c>
      <c r="D43" s="51">
        <v>754.28291469017813</v>
      </c>
      <c r="E43" s="38" t="s">
        <v>49</v>
      </c>
      <c r="F43" s="33" t="s">
        <v>67</v>
      </c>
    </row>
    <row r="44" spans="1:6" s="2" customFormat="1" ht="24" customHeight="1" x14ac:dyDescent="0.35">
      <c r="A44" s="33" t="s">
        <v>68</v>
      </c>
      <c r="B44" s="24" t="s">
        <v>112</v>
      </c>
      <c r="C44" s="51">
        <v>598.17461690555274</v>
      </c>
      <c r="D44" s="51">
        <v>502.78510696391129</v>
      </c>
      <c r="E44" s="38" t="s">
        <v>113</v>
      </c>
      <c r="F44" s="33" t="s">
        <v>68</v>
      </c>
    </row>
    <row r="45" spans="1:6" s="2" customFormat="1" ht="24" customHeight="1" x14ac:dyDescent="0.35">
      <c r="A45" s="39">
        <v>11</v>
      </c>
      <c r="B45" s="44" t="s">
        <v>118</v>
      </c>
      <c r="C45" s="50">
        <v>14888.652281030634</v>
      </c>
      <c r="D45" s="50">
        <v>14298.875686562396</v>
      </c>
      <c r="E45" s="41" t="s">
        <v>50</v>
      </c>
      <c r="F45" s="39">
        <v>11</v>
      </c>
    </row>
    <row r="46" spans="1:6" s="2" customFormat="1" ht="24" customHeight="1" x14ac:dyDescent="0.35">
      <c r="A46" s="33">
        <v>11.1</v>
      </c>
      <c r="B46" s="22" t="s">
        <v>104</v>
      </c>
      <c r="C46" s="51">
        <v>7593.2083000218063</v>
      </c>
      <c r="D46" s="51">
        <v>7280.9367000392203</v>
      </c>
      <c r="E46" s="45" t="s">
        <v>51</v>
      </c>
      <c r="F46" s="33">
        <v>11.1</v>
      </c>
    </row>
    <row r="47" spans="1:6" s="2" customFormat="1" ht="24" customHeight="1" x14ac:dyDescent="0.35">
      <c r="A47" s="33">
        <v>11.2</v>
      </c>
      <c r="B47" s="22" t="s">
        <v>25</v>
      </c>
      <c r="C47" s="51">
        <v>4764.3745476682252</v>
      </c>
      <c r="D47" s="51">
        <v>4633.9597126743229</v>
      </c>
      <c r="E47" s="45" t="s">
        <v>52</v>
      </c>
      <c r="F47" s="33">
        <v>11.2</v>
      </c>
    </row>
    <row r="48" spans="1:6" s="2" customFormat="1" ht="24" customHeight="1" x14ac:dyDescent="0.35">
      <c r="A48" s="33">
        <v>11.3</v>
      </c>
      <c r="B48" s="22" t="s">
        <v>26</v>
      </c>
      <c r="C48" s="51">
        <v>2531.0694333406018</v>
      </c>
      <c r="D48" s="51">
        <v>2383.9792738488532</v>
      </c>
      <c r="E48" s="45" t="s">
        <v>53</v>
      </c>
      <c r="F48" s="33">
        <v>11.3</v>
      </c>
    </row>
    <row r="49" spans="1:12" s="2" customFormat="1" ht="24" customHeight="1" x14ac:dyDescent="0.35">
      <c r="A49" s="39">
        <v>12</v>
      </c>
      <c r="B49" s="44" t="s">
        <v>119</v>
      </c>
      <c r="C49" s="50">
        <v>6282.7138499999992</v>
      </c>
      <c r="D49" s="50">
        <v>5502.34</v>
      </c>
      <c r="E49" s="41" t="s">
        <v>54</v>
      </c>
      <c r="F49" s="39">
        <v>12</v>
      </c>
    </row>
    <row r="50" spans="1:12" s="2" customFormat="1" ht="24" customHeight="1" x14ac:dyDescent="0.35">
      <c r="A50" s="33">
        <v>12.1</v>
      </c>
      <c r="B50" s="46" t="s">
        <v>100</v>
      </c>
      <c r="C50" s="51">
        <v>188.48351024999997</v>
      </c>
      <c r="D50" s="51">
        <v>164.98021079411228</v>
      </c>
      <c r="E50" s="45" t="s">
        <v>55</v>
      </c>
      <c r="F50" s="33">
        <v>12.1</v>
      </c>
    </row>
    <row r="51" spans="1:12" s="2" customFormat="1" ht="44.25" customHeight="1" x14ac:dyDescent="0.35">
      <c r="A51" s="33">
        <v>12.2</v>
      </c>
      <c r="B51" s="22" t="s">
        <v>101</v>
      </c>
      <c r="C51" s="51">
        <v>1382.1924584999999</v>
      </c>
      <c r="D51" s="51">
        <v>1209.8548791568237</v>
      </c>
      <c r="E51" s="45" t="s">
        <v>78</v>
      </c>
      <c r="F51" s="33">
        <v>12.2</v>
      </c>
    </row>
    <row r="52" spans="1:12" s="2" customFormat="1" ht="24" customHeight="1" x14ac:dyDescent="0.35">
      <c r="A52" s="33">
        <v>12.3</v>
      </c>
      <c r="B52" s="46" t="s">
        <v>102</v>
      </c>
      <c r="C52" s="51">
        <v>1884.8151524999996</v>
      </c>
      <c r="D52" s="51">
        <v>1650.8019880065417</v>
      </c>
      <c r="E52" s="45" t="s">
        <v>79</v>
      </c>
      <c r="F52" s="33">
        <v>12.3</v>
      </c>
    </row>
    <row r="53" spans="1:12" s="2" customFormat="1" ht="24" customHeight="1" x14ac:dyDescent="0.35">
      <c r="A53" s="33">
        <v>12.4</v>
      </c>
      <c r="B53" s="46" t="s">
        <v>103</v>
      </c>
      <c r="C53" s="51">
        <v>2827.2227287499995</v>
      </c>
      <c r="D53" s="51">
        <v>2476.702922042522</v>
      </c>
      <c r="E53" s="45" t="s">
        <v>56</v>
      </c>
      <c r="F53" s="33">
        <v>12.4</v>
      </c>
    </row>
    <row r="54" spans="1:12" s="2" customFormat="1" ht="30" customHeight="1" x14ac:dyDescent="0.35">
      <c r="A54" s="102" t="s">
        <v>89</v>
      </c>
      <c r="B54" s="103" t="s">
        <v>3</v>
      </c>
      <c r="C54" s="49">
        <v>469041.55219287105</v>
      </c>
      <c r="D54" s="49">
        <v>432083.64517309342</v>
      </c>
      <c r="E54" s="102" t="s">
        <v>27</v>
      </c>
      <c r="F54" s="103"/>
    </row>
    <row r="55" spans="1:12" ht="15" hidden="1" customHeight="1" x14ac:dyDescent="0.35">
      <c r="A55" s="15"/>
      <c r="B55" s="15"/>
      <c r="C55" s="53"/>
      <c r="D55" s="53">
        <v>0</v>
      </c>
      <c r="E55" s="15"/>
      <c r="F55" s="16"/>
    </row>
    <row r="56" spans="1:12" ht="15" hidden="1" customHeight="1" x14ac:dyDescent="0.35">
      <c r="C56" s="54"/>
      <c r="D56" s="54">
        <v>0</v>
      </c>
    </row>
    <row r="57" spans="1:12" ht="15" hidden="1" customHeight="1" x14ac:dyDescent="0.35">
      <c r="C57" s="54"/>
      <c r="D57" s="54">
        <v>0</v>
      </c>
    </row>
    <row r="58" spans="1:12" ht="15" hidden="1" customHeight="1" x14ac:dyDescent="0.35">
      <c r="C58" s="55"/>
      <c r="D58" s="55">
        <v>0</v>
      </c>
    </row>
    <row r="59" spans="1:12" ht="15" hidden="1" customHeight="1" x14ac:dyDescent="0.35">
      <c r="C59" s="56"/>
      <c r="D59" s="56">
        <v>0</v>
      </c>
    </row>
    <row r="60" spans="1:12" ht="15" hidden="1" customHeight="1" x14ac:dyDescent="0.35">
      <c r="C60" s="54"/>
      <c r="D60" s="54">
        <v>0</v>
      </c>
    </row>
    <row r="61" spans="1:12" ht="14.5" customHeight="1" x14ac:dyDescent="0.35">
      <c r="A61" s="99" t="s">
        <v>134</v>
      </c>
      <c r="B61" s="99"/>
      <c r="C61" s="57"/>
      <c r="D61" s="57"/>
      <c r="E61" s="98" t="s">
        <v>133</v>
      </c>
      <c r="F61" s="98"/>
      <c r="G61" s="47"/>
      <c r="H61" s="47"/>
      <c r="I61" s="47"/>
      <c r="J61" s="47"/>
      <c r="K61" s="47"/>
      <c r="L61" s="47"/>
    </row>
    <row r="62" spans="1:12" ht="14.5" customHeight="1" x14ac:dyDescent="0.35"/>
    <row r="63" spans="1:12" ht="14.5" customHeight="1" x14ac:dyDescent="0.35"/>
    <row r="64" spans="1:12" ht="14.5" customHeight="1" x14ac:dyDescent="0.35"/>
    <row r="65" ht="14.5" customHeight="1" x14ac:dyDescent="0.35"/>
  </sheetData>
  <mergeCells count="11">
    <mergeCell ref="E61:F61"/>
    <mergeCell ref="A61:B61"/>
    <mergeCell ref="D3:D4"/>
    <mergeCell ref="B2:E2"/>
    <mergeCell ref="F3:F4"/>
    <mergeCell ref="A54:B54"/>
    <mergeCell ref="E54:F54"/>
    <mergeCell ref="A3:A4"/>
    <mergeCell ref="B3:B4"/>
    <mergeCell ref="E3:E4"/>
    <mergeCell ref="C3:C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36AB2-FE1C-4BDB-9D4F-0E91E46FF69C}">
  <sheetPr>
    <tabColor theme="8" tint="0.79998168889431442"/>
  </sheetPr>
  <dimension ref="A1:L65"/>
  <sheetViews>
    <sheetView showGridLines="0" rightToLeft="1" zoomScale="75" zoomScaleNormal="75" zoomScaleSheetLayoutView="61" workbookViewId="0">
      <selection activeCell="B10" sqref="B10"/>
    </sheetView>
  </sheetViews>
  <sheetFormatPr defaultColWidth="11.453125" defaultRowHeight="0" customHeight="1" zeroHeight="1" x14ac:dyDescent="0.35"/>
  <cols>
    <col min="1" max="1" width="11.54296875" style="8" bestFit="1" customWidth="1"/>
    <col min="2" max="2" width="66.81640625" style="14" customWidth="1"/>
    <col min="3" max="3" width="16" style="69" customWidth="1"/>
    <col min="4" max="4" width="13.26953125" style="69" customWidth="1"/>
    <col min="5" max="5" width="75.26953125" style="10" customWidth="1"/>
    <col min="6" max="6" width="16.81640625" style="8" customWidth="1"/>
    <col min="7" max="16384" width="11.453125" style="1"/>
  </cols>
  <sheetData>
    <row r="1" spans="1:6" s="2" customFormat="1" ht="67.5" customHeight="1" x14ac:dyDescent="0.35">
      <c r="A1" s="8"/>
      <c r="B1" s="13"/>
      <c r="C1" s="59"/>
      <c r="D1" s="59"/>
      <c r="E1" s="9"/>
      <c r="F1" s="8"/>
    </row>
    <row r="2" spans="1:6" ht="92.15" customHeight="1" x14ac:dyDescent="0.35">
      <c r="B2" s="97" t="s">
        <v>137</v>
      </c>
      <c r="C2" s="97"/>
      <c r="D2" s="97"/>
      <c r="E2" s="97"/>
    </row>
    <row r="3" spans="1:6" ht="18" customHeight="1" x14ac:dyDescent="0.35">
      <c r="A3" s="104" t="s">
        <v>15</v>
      </c>
      <c r="B3" s="104" t="s">
        <v>14</v>
      </c>
      <c r="C3" s="106">
        <v>2024</v>
      </c>
      <c r="D3" s="106">
        <v>2023</v>
      </c>
      <c r="E3" s="104" t="s">
        <v>13</v>
      </c>
      <c r="F3" s="104" t="s">
        <v>120</v>
      </c>
    </row>
    <row r="4" spans="1:6" s="2" customFormat="1" ht="39" customHeight="1" x14ac:dyDescent="0.35">
      <c r="A4" s="105"/>
      <c r="B4" s="105"/>
      <c r="C4" s="107" t="s">
        <v>135</v>
      </c>
      <c r="D4" s="107" t="s">
        <v>124</v>
      </c>
      <c r="E4" s="105"/>
      <c r="F4" s="105"/>
    </row>
    <row r="5" spans="1:6" s="2" customFormat="1" ht="24" customHeight="1" x14ac:dyDescent="0.35">
      <c r="A5" s="39">
        <v>1</v>
      </c>
      <c r="B5" s="40" t="s">
        <v>1</v>
      </c>
      <c r="C5" s="60">
        <v>50253.568736436704</v>
      </c>
      <c r="D5" s="60">
        <v>46167.805363998545</v>
      </c>
      <c r="E5" s="41" t="s">
        <v>28</v>
      </c>
      <c r="F5" s="39">
        <v>1</v>
      </c>
    </row>
    <row r="6" spans="1:6" s="2" customFormat="1" ht="24" customHeight="1" x14ac:dyDescent="0.35">
      <c r="A6" s="35">
        <v>1.1000000000000001</v>
      </c>
      <c r="B6" s="20" t="s">
        <v>4</v>
      </c>
      <c r="C6" s="61">
        <v>3753.1589265842504</v>
      </c>
      <c r="D6" s="61">
        <v>1413.4951279416673</v>
      </c>
      <c r="E6" s="35" t="s">
        <v>29</v>
      </c>
      <c r="F6" s="36">
        <v>1.1000000000000001</v>
      </c>
    </row>
    <row r="7" spans="1:6" s="2" customFormat="1" ht="24" customHeight="1" x14ac:dyDescent="0.35">
      <c r="A7" s="35">
        <v>1.2</v>
      </c>
      <c r="B7" s="20" t="s">
        <v>5</v>
      </c>
      <c r="C7" s="61">
        <v>46500.409809852339</v>
      </c>
      <c r="D7" s="61">
        <v>44754.310236056903</v>
      </c>
      <c r="E7" s="35" t="s">
        <v>30</v>
      </c>
      <c r="F7" s="36">
        <v>1.2</v>
      </c>
    </row>
    <row r="8" spans="1:6" s="2" customFormat="1" ht="24" customHeight="1" x14ac:dyDescent="0.35">
      <c r="A8" s="39">
        <v>2</v>
      </c>
      <c r="B8" s="40" t="s">
        <v>0</v>
      </c>
      <c r="C8" s="60">
        <v>-93630.817468621506</v>
      </c>
      <c r="D8" s="60">
        <v>-78483.199999999997</v>
      </c>
      <c r="E8" s="41" t="s">
        <v>31</v>
      </c>
      <c r="F8" s="39">
        <v>2</v>
      </c>
    </row>
    <row r="9" spans="1:6" s="2" customFormat="1" ht="24" customHeight="1" x14ac:dyDescent="0.35">
      <c r="A9" s="33">
        <v>2.1</v>
      </c>
      <c r="B9" s="17" t="s">
        <v>7</v>
      </c>
      <c r="C9" s="62">
        <v>-53176.439097664348</v>
      </c>
      <c r="D9" s="62">
        <v>-44793</v>
      </c>
      <c r="E9" s="37" t="s">
        <v>32</v>
      </c>
      <c r="F9" s="34">
        <v>2.1</v>
      </c>
    </row>
    <row r="10" spans="1:6" s="2" customFormat="1" ht="24" customHeight="1" x14ac:dyDescent="0.35">
      <c r="A10" s="33" t="s">
        <v>16</v>
      </c>
      <c r="B10" s="18" t="s">
        <v>6</v>
      </c>
      <c r="C10" s="61">
        <v>-1625.8401437856171</v>
      </c>
      <c r="D10" s="61">
        <v>-800.76</v>
      </c>
      <c r="E10" s="38" t="s">
        <v>33</v>
      </c>
      <c r="F10" s="33" t="s">
        <v>16</v>
      </c>
    </row>
    <row r="11" spans="1:6" s="2" customFormat="1" ht="24" customHeight="1" x14ac:dyDescent="0.35">
      <c r="A11" s="33" t="s">
        <v>17</v>
      </c>
      <c r="B11" s="18" t="s">
        <v>9</v>
      </c>
      <c r="C11" s="61">
        <v>-43994.927562525481</v>
      </c>
      <c r="D11" s="61">
        <v>-38609.033843929996</v>
      </c>
      <c r="E11" s="38" t="s">
        <v>34</v>
      </c>
      <c r="F11" s="33" t="s">
        <v>17</v>
      </c>
    </row>
    <row r="12" spans="1:6" s="2" customFormat="1" ht="24" customHeight="1" x14ac:dyDescent="0.35">
      <c r="A12" s="33" t="s">
        <v>18</v>
      </c>
      <c r="B12" s="18" t="s">
        <v>8</v>
      </c>
      <c r="C12" s="61">
        <v>-7555.6713913532349</v>
      </c>
      <c r="D12" s="61">
        <v>-5383.2061560700004</v>
      </c>
      <c r="E12" s="38" t="s">
        <v>35</v>
      </c>
      <c r="F12" s="33" t="s">
        <v>18</v>
      </c>
    </row>
    <row r="13" spans="1:6" s="2" customFormat="1" ht="24" customHeight="1" x14ac:dyDescent="0.35">
      <c r="A13" s="34">
        <v>2.2000000000000002</v>
      </c>
      <c r="B13" s="17" t="s">
        <v>10</v>
      </c>
      <c r="C13" s="62">
        <v>-8297.0920490356657</v>
      </c>
      <c r="D13" s="62">
        <v>-7634.1</v>
      </c>
      <c r="E13" s="37" t="s">
        <v>81</v>
      </c>
      <c r="F13" s="34">
        <v>2.2000000000000002</v>
      </c>
    </row>
    <row r="14" spans="1:6" s="2" customFormat="1" ht="24" customHeight="1" x14ac:dyDescent="0.35">
      <c r="A14" s="33" t="s">
        <v>16</v>
      </c>
      <c r="B14" s="18" t="s">
        <v>6</v>
      </c>
      <c r="C14" s="61">
        <v>-2073.4484864948836</v>
      </c>
      <c r="D14" s="61">
        <v>-1811.1</v>
      </c>
      <c r="E14" s="38" t="s">
        <v>33</v>
      </c>
      <c r="F14" s="33" t="s">
        <v>16</v>
      </c>
    </row>
    <row r="15" spans="1:6" s="2" customFormat="1" ht="24" customHeight="1" x14ac:dyDescent="0.35">
      <c r="A15" s="33" t="s">
        <v>17</v>
      </c>
      <c r="B15" s="18" t="s">
        <v>9</v>
      </c>
      <c r="C15" s="61">
        <v>-5564.3263044002215</v>
      </c>
      <c r="D15" s="61">
        <v>-5875.6904396099999</v>
      </c>
      <c r="E15" s="38" t="s">
        <v>34</v>
      </c>
      <c r="F15" s="33" t="s">
        <v>17</v>
      </c>
    </row>
    <row r="16" spans="1:6" s="2" customFormat="1" ht="24" customHeight="1" x14ac:dyDescent="0.35">
      <c r="A16" s="33" t="s">
        <v>18</v>
      </c>
      <c r="B16" s="18" t="s">
        <v>8</v>
      </c>
      <c r="C16" s="61">
        <v>-659.31725814056074</v>
      </c>
      <c r="D16" s="61">
        <v>52.69043961000034</v>
      </c>
      <c r="E16" s="38" t="s">
        <v>35</v>
      </c>
      <c r="F16" s="33" t="s">
        <v>18</v>
      </c>
    </row>
    <row r="17" spans="1:6" s="2" customFormat="1" ht="24" customHeight="1" x14ac:dyDescent="0.35">
      <c r="A17" s="34">
        <v>2.2999999999999998</v>
      </c>
      <c r="B17" s="17" t="s">
        <v>11</v>
      </c>
      <c r="C17" s="62">
        <v>-27526.692019580376</v>
      </c>
      <c r="D17" s="62">
        <v>-23264.1</v>
      </c>
      <c r="E17" s="37" t="s">
        <v>36</v>
      </c>
      <c r="F17" s="34">
        <v>2.2999999999999998</v>
      </c>
    </row>
    <row r="18" spans="1:6" s="2" customFormat="1" ht="24" customHeight="1" x14ac:dyDescent="0.35">
      <c r="A18" s="33" t="s">
        <v>19</v>
      </c>
      <c r="B18" s="18" t="s">
        <v>6</v>
      </c>
      <c r="C18" s="61">
        <v>-6027.1919306525851</v>
      </c>
      <c r="D18" s="61">
        <v>-7563</v>
      </c>
      <c r="E18" s="38" t="s">
        <v>33</v>
      </c>
      <c r="F18" s="33" t="s">
        <v>19</v>
      </c>
    </row>
    <row r="19" spans="1:6" s="2" customFormat="1" ht="24" customHeight="1" x14ac:dyDescent="0.35">
      <c r="A19" s="33" t="s">
        <v>20</v>
      </c>
      <c r="B19" s="18" t="s">
        <v>9</v>
      </c>
      <c r="C19" s="61">
        <v>-17495.94818058312</v>
      </c>
      <c r="D19" s="61">
        <v>-14277.01221001</v>
      </c>
      <c r="E19" s="38" t="s">
        <v>34</v>
      </c>
      <c r="F19" s="33" t="s">
        <v>20</v>
      </c>
    </row>
    <row r="20" spans="1:6" s="2" customFormat="1" ht="24" customHeight="1" x14ac:dyDescent="0.35">
      <c r="A20" s="33" t="s">
        <v>21</v>
      </c>
      <c r="B20" s="18" t="s">
        <v>8</v>
      </c>
      <c r="C20" s="61">
        <v>-4003.5519083446716</v>
      </c>
      <c r="D20" s="61">
        <v>-1424.0877899899999</v>
      </c>
      <c r="E20" s="38" t="s">
        <v>35</v>
      </c>
      <c r="F20" s="33" t="s">
        <v>21</v>
      </c>
    </row>
    <row r="21" spans="1:6" s="2" customFormat="1" ht="39.75" customHeight="1" x14ac:dyDescent="0.35">
      <c r="A21" s="34">
        <v>2.4</v>
      </c>
      <c r="B21" s="17" t="s">
        <v>12</v>
      </c>
      <c r="C21" s="62">
        <v>-4630.5943023411228</v>
      </c>
      <c r="D21" s="62">
        <v>-2792</v>
      </c>
      <c r="E21" s="37" t="s">
        <v>37</v>
      </c>
      <c r="F21" s="34">
        <v>2.4</v>
      </c>
    </row>
    <row r="22" spans="1:6" s="2" customFormat="1" ht="24" customHeight="1" x14ac:dyDescent="0.35">
      <c r="A22" s="39">
        <v>3</v>
      </c>
      <c r="B22" s="40" t="s">
        <v>2</v>
      </c>
      <c r="C22" s="60">
        <v>-53334.541086954334</v>
      </c>
      <c r="D22" s="60">
        <v>-50827.173984963469</v>
      </c>
      <c r="E22" s="41" t="s">
        <v>38</v>
      </c>
      <c r="F22" s="39">
        <v>3</v>
      </c>
    </row>
    <row r="23" spans="1:6" s="2" customFormat="1" ht="24" customHeight="1" x14ac:dyDescent="0.35">
      <c r="A23" s="39">
        <v>4</v>
      </c>
      <c r="B23" s="40" t="s">
        <v>105</v>
      </c>
      <c r="C23" s="60">
        <v>-63880.346062691548</v>
      </c>
      <c r="D23" s="60">
        <v>-69363.434382108113</v>
      </c>
      <c r="E23" s="41" t="s">
        <v>39</v>
      </c>
      <c r="F23" s="39">
        <v>4</v>
      </c>
    </row>
    <row r="24" spans="1:6" s="2" customFormat="1" ht="24" customHeight="1" x14ac:dyDescent="0.35">
      <c r="A24" s="33">
        <v>4.0999999999999996</v>
      </c>
      <c r="B24" s="19" t="s">
        <v>71</v>
      </c>
      <c r="C24" s="61">
        <v>-13529.540690987855</v>
      </c>
      <c r="D24" s="61">
        <v>-15530.091560598858</v>
      </c>
      <c r="E24" s="35" t="s">
        <v>40</v>
      </c>
      <c r="F24" s="33">
        <v>4.0999999999999996</v>
      </c>
    </row>
    <row r="25" spans="1:6" s="2" customFormat="1" ht="24" customHeight="1" x14ac:dyDescent="0.35">
      <c r="A25" s="33">
        <v>4.2</v>
      </c>
      <c r="B25" s="19" t="s">
        <v>69</v>
      </c>
      <c r="C25" s="61">
        <v>-34957.615874721821</v>
      </c>
      <c r="D25" s="61">
        <v>-38200.226127971153</v>
      </c>
      <c r="E25" s="35" t="s">
        <v>41</v>
      </c>
      <c r="F25" s="33">
        <v>4.2</v>
      </c>
    </row>
    <row r="26" spans="1:6" s="2" customFormat="1" ht="24" customHeight="1" x14ac:dyDescent="0.35">
      <c r="A26" s="33">
        <v>4.3</v>
      </c>
      <c r="B26" s="19" t="s">
        <v>70</v>
      </c>
      <c r="C26" s="61">
        <v>-15393.189496981877</v>
      </c>
      <c r="D26" s="61">
        <v>-15633.11669353811</v>
      </c>
      <c r="E26" s="35" t="s">
        <v>80</v>
      </c>
      <c r="F26" s="33">
        <v>4.3</v>
      </c>
    </row>
    <row r="27" spans="1:6" s="2" customFormat="1" ht="24" customHeight="1" x14ac:dyDescent="0.35">
      <c r="A27" s="39">
        <v>5</v>
      </c>
      <c r="B27" s="42" t="s">
        <v>106</v>
      </c>
      <c r="C27" s="60">
        <v>-4248.7525776579323</v>
      </c>
      <c r="D27" s="60">
        <v>-5961.4452532374435</v>
      </c>
      <c r="E27" s="43" t="s">
        <v>42</v>
      </c>
      <c r="F27" s="39">
        <v>5</v>
      </c>
    </row>
    <row r="28" spans="1:6" s="2" customFormat="1" ht="18" customHeight="1" x14ac:dyDescent="0.35">
      <c r="A28" s="33">
        <v>5.0999999999999996</v>
      </c>
      <c r="B28" s="20" t="s">
        <v>63</v>
      </c>
      <c r="C28" s="61">
        <v>-1026.2653022556406</v>
      </c>
      <c r="D28" s="61">
        <v>-2486.1808207362847</v>
      </c>
      <c r="E28" s="35" t="s">
        <v>43</v>
      </c>
      <c r="F28" s="33">
        <v>5.0999999999999996</v>
      </c>
    </row>
    <row r="29" spans="1:6" s="2" customFormat="1" ht="18" customHeight="1" x14ac:dyDescent="0.35">
      <c r="A29" s="33">
        <v>5.2</v>
      </c>
      <c r="B29" s="20" t="s">
        <v>62</v>
      </c>
      <c r="C29" s="61">
        <v>-3222.4872754022908</v>
      </c>
      <c r="D29" s="61">
        <v>-3475.2644325011584</v>
      </c>
      <c r="E29" s="35" t="s">
        <v>44</v>
      </c>
      <c r="F29" s="33">
        <v>5.2</v>
      </c>
    </row>
    <row r="30" spans="1:6" s="2" customFormat="1" ht="24" customHeight="1" x14ac:dyDescent="0.35">
      <c r="A30" s="39">
        <v>6</v>
      </c>
      <c r="B30" s="42" t="s">
        <v>107</v>
      </c>
      <c r="C30" s="60">
        <v>-3193.4229697399983</v>
      </c>
      <c r="D30" s="60">
        <v>-877.61620910633155</v>
      </c>
      <c r="E30" s="41" t="s">
        <v>74</v>
      </c>
      <c r="F30" s="39">
        <v>6</v>
      </c>
    </row>
    <row r="31" spans="1:6" s="2" customFormat="1" ht="24" customHeight="1" x14ac:dyDescent="0.35">
      <c r="A31" s="39">
        <v>7</v>
      </c>
      <c r="B31" s="42" t="s">
        <v>108</v>
      </c>
      <c r="C31" s="60">
        <v>-7835.7556945900396</v>
      </c>
      <c r="D31" s="60">
        <v>-5949.6275427873188</v>
      </c>
      <c r="E31" s="41" t="s">
        <v>45</v>
      </c>
      <c r="F31" s="39">
        <v>7</v>
      </c>
    </row>
    <row r="32" spans="1:6" s="2" customFormat="1" ht="24" customHeight="1" x14ac:dyDescent="0.35">
      <c r="A32" s="39">
        <v>8</v>
      </c>
      <c r="B32" s="42" t="s">
        <v>109</v>
      </c>
      <c r="C32" s="60">
        <v>-21124.512084070717</v>
      </c>
      <c r="D32" s="60">
        <v>-27542.697429480504</v>
      </c>
      <c r="E32" s="41" t="s">
        <v>72</v>
      </c>
      <c r="F32" s="39">
        <v>8</v>
      </c>
    </row>
    <row r="33" spans="1:6" s="2" customFormat="1" ht="24" customHeight="1" x14ac:dyDescent="0.35">
      <c r="A33" s="39">
        <v>9</v>
      </c>
      <c r="B33" s="42" t="s">
        <v>110</v>
      </c>
      <c r="C33" s="60">
        <v>-17784.505742681606</v>
      </c>
      <c r="D33" s="60">
        <v>-17246.805678786866</v>
      </c>
      <c r="E33" s="41" t="s">
        <v>75</v>
      </c>
      <c r="F33" s="39">
        <v>9</v>
      </c>
    </row>
    <row r="34" spans="1:6" s="2" customFormat="1" ht="24" customHeight="1" x14ac:dyDescent="0.35">
      <c r="A34" s="33">
        <v>9.1</v>
      </c>
      <c r="B34" s="21" t="s">
        <v>22</v>
      </c>
      <c r="C34" s="61">
        <v>-2547.0636320885587</v>
      </c>
      <c r="D34" s="61">
        <v>-2556.4675567139734</v>
      </c>
      <c r="E34" s="35" t="s">
        <v>46</v>
      </c>
      <c r="F34" s="33">
        <v>9.1</v>
      </c>
    </row>
    <row r="35" spans="1:6" s="2" customFormat="1" ht="24" customHeight="1" x14ac:dyDescent="0.35">
      <c r="A35" s="33">
        <v>9.1999999999999993</v>
      </c>
      <c r="B35" s="21" t="s">
        <v>23</v>
      </c>
      <c r="C35" s="61">
        <v>-13294.466466372209</v>
      </c>
      <c r="D35" s="61">
        <v>-13071.36127772199</v>
      </c>
      <c r="E35" s="35" t="s">
        <v>76</v>
      </c>
      <c r="F35" s="33">
        <v>9.1999999999999993</v>
      </c>
    </row>
    <row r="36" spans="1:6" s="2" customFormat="1" ht="24" customHeight="1" x14ac:dyDescent="0.35">
      <c r="A36" s="33">
        <v>9.3000000000000007</v>
      </c>
      <c r="B36" s="21" t="s">
        <v>24</v>
      </c>
      <c r="C36" s="61">
        <v>-1942.9756442208356</v>
      </c>
      <c r="D36" s="61">
        <v>-1618.9768443509045</v>
      </c>
      <c r="E36" s="35" t="s">
        <v>77</v>
      </c>
      <c r="F36" s="33">
        <v>9.3000000000000007</v>
      </c>
    </row>
    <row r="37" spans="1:6" s="2" customFormat="1" ht="24" customHeight="1" x14ac:dyDescent="0.35">
      <c r="A37" s="39">
        <v>10</v>
      </c>
      <c r="B37" s="44" t="s">
        <v>57</v>
      </c>
      <c r="C37" s="60">
        <v>-6386.2957436248726</v>
      </c>
      <c r="D37" s="60">
        <v>-5857.9187921774155</v>
      </c>
      <c r="E37" s="41" t="s">
        <v>73</v>
      </c>
      <c r="F37" s="39">
        <v>10</v>
      </c>
    </row>
    <row r="38" spans="1:6" s="2" customFormat="1" ht="24" customHeight="1" x14ac:dyDescent="0.35">
      <c r="A38" s="34">
        <v>10.1</v>
      </c>
      <c r="B38" s="17" t="s">
        <v>58</v>
      </c>
      <c r="C38" s="62">
        <v>-5026.5440658400648</v>
      </c>
      <c r="D38" s="62">
        <v>-4081.840871090586</v>
      </c>
      <c r="E38" s="37" t="s">
        <v>82</v>
      </c>
      <c r="F38" s="34">
        <v>10.1</v>
      </c>
    </row>
    <row r="39" spans="1:6" s="2" customFormat="1" ht="24" customHeight="1" x14ac:dyDescent="0.35">
      <c r="A39" s="33" t="s">
        <v>64</v>
      </c>
      <c r="B39" s="22" t="s">
        <v>121</v>
      </c>
      <c r="C39" s="61">
        <v>-1928.0673241005686</v>
      </c>
      <c r="D39" s="62">
        <v>-1570.6194671789881</v>
      </c>
      <c r="E39" s="38" t="s">
        <v>83</v>
      </c>
      <c r="F39" s="33" t="s">
        <v>64</v>
      </c>
    </row>
    <row r="40" spans="1:6" s="2" customFormat="1" ht="24" customHeight="1" x14ac:dyDescent="0.35">
      <c r="A40" s="33" t="s">
        <v>65</v>
      </c>
      <c r="B40" s="22" t="s">
        <v>59</v>
      </c>
      <c r="C40" s="61">
        <v>-3098.4767417394969</v>
      </c>
      <c r="D40" s="62">
        <v>-2511.2214039115943</v>
      </c>
      <c r="E40" s="38" t="s">
        <v>84</v>
      </c>
      <c r="F40" s="33" t="s">
        <v>65</v>
      </c>
    </row>
    <row r="41" spans="1:6" s="2" customFormat="1" ht="24" customHeight="1" x14ac:dyDescent="0.35">
      <c r="A41" s="34">
        <v>10.199999999999999</v>
      </c>
      <c r="B41" s="23" t="s">
        <v>111</v>
      </c>
      <c r="C41" s="62">
        <v>-1359.7516777848064</v>
      </c>
      <c r="D41" s="62">
        <v>-1776.0779210868293</v>
      </c>
      <c r="E41" s="37" t="s">
        <v>47</v>
      </c>
      <c r="F41" s="34">
        <v>10.199999999999999</v>
      </c>
    </row>
    <row r="42" spans="1:6" s="2" customFormat="1" ht="24" customHeight="1" x14ac:dyDescent="0.35">
      <c r="A42" s="33" t="s">
        <v>66</v>
      </c>
      <c r="B42" s="24" t="s">
        <v>60</v>
      </c>
      <c r="C42" s="61">
        <v>-776.57304426183362</v>
      </c>
      <c r="D42" s="61">
        <v>-941.84163724957853</v>
      </c>
      <c r="E42" s="38" t="s">
        <v>48</v>
      </c>
      <c r="F42" s="33" t="s">
        <v>66</v>
      </c>
    </row>
    <row r="43" spans="1:6" s="2" customFormat="1" ht="24" customHeight="1" x14ac:dyDescent="0.35">
      <c r="A43" s="33" t="s">
        <v>67</v>
      </c>
      <c r="B43" s="24" t="s">
        <v>61</v>
      </c>
      <c r="C43" s="61">
        <v>-278.49850935086499</v>
      </c>
      <c r="D43" s="61">
        <v>-457.52506500064749</v>
      </c>
      <c r="E43" s="38" t="s">
        <v>49</v>
      </c>
      <c r="F43" s="33" t="s">
        <v>67</v>
      </c>
    </row>
    <row r="44" spans="1:6" s="2" customFormat="1" ht="24" customHeight="1" x14ac:dyDescent="0.35">
      <c r="A44" s="33" t="s">
        <v>68</v>
      </c>
      <c r="B44" s="24" t="s">
        <v>112</v>
      </c>
      <c r="C44" s="61">
        <v>-304.68012417210832</v>
      </c>
      <c r="D44" s="61">
        <v>-376.71121883660305</v>
      </c>
      <c r="E44" s="38" t="s">
        <v>113</v>
      </c>
      <c r="F44" s="33" t="s">
        <v>68</v>
      </c>
    </row>
    <row r="45" spans="1:6" s="2" customFormat="1" ht="24" customHeight="1" x14ac:dyDescent="0.35">
      <c r="A45" s="39">
        <v>11</v>
      </c>
      <c r="B45" s="44" t="s">
        <v>118</v>
      </c>
      <c r="C45" s="60">
        <v>-6765.0713300306352</v>
      </c>
      <c r="D45" s="60">
        <v>-6536.2110663123813</v>
      </c>
      <c r="E45" s="41" t="s">
        <v>50</v>
      </c>
      <c r="F45" s="39">
        <v>11</v>
      </c>
    </row>
    <row r="46" spans="1:6" s="2" customFormat="1" ht="24" customHeight="1" x14ac:dyDescent="0.35">
      <c r="A46" s="33">
        <v>11.1</v>
      </c>
      <c r="B46" s="22" t="s">
        <v>104</v>
      </c>
      <c r="C46" s="61">
        <v>-5147.8018959540659</v>
      </c>
      <c r="D46" s="61">
        <v>-5340.7705877891522</v>
      </c>
      <c r="E46" s="45" t="s">
        <v>51</v>
      </c>
      <c r="F46" s="33">
        <v>11.1</v>
      </c>
    </row>
    <row r="47" spans="1:6" s="2" customFormat="1" ht="24" customHeight="1" x14ac:dyDescent="0.35">
      <c r="A47" s="33">
        <v>11.2</v>
      </c>
      <c r="B47" s="22" t="s">
        <v>25</v>
      </c>
      <c r="C47" s="61">
        <v>-562.57021341527434</v>
      </c>
      <c r="D47" s="61">
        <v>-131.57422950431919</v>
      </c>
      <c r="E47" s="45" t="s">
        <v>52</v>
      </c>
      <c r="F47" s="33">
        <v>11.2</v>
      </c>
    </row>
    <row r="48" spans="1:6" s="2" customFormat="1" ht="24" customHeight="1" x14ac:dyDescent="0.35">
      <c r="A48" s="33">
        <v>11.3</v>
      </c>
      <c r="B48" s="22" t="s">
        <v>26</v>
      </c>
      <c r="C48" s="61">
        <v>-1054.6992206612917</v>
      </c>
      <c r="D48" s="61">
        <v>-1063.8662490189099</v>
      </c>
      <c r="E48" s="45" t="s">
        <v>53</v>
      </c>
      <c r="F48" s="33">
        <v>11.3</v>
      </c>
    </row>
    <row r="49" spans="1:12" s="2" customFormat="1" ht="24" customHeight="1" x14ac:dyDescent="0.35">
      <c r="A49" s="39">
        <v>12</v>
      </c>
      <c r="B49" s="44" t="s">
        <v>119</v>
      </c>
      <c r="C49" s="60">
        <v>-5647.9108685057308</v>
      </c>
      <c r="D49" s="60">
        <v>-4973.7300000000005</v>
      </c>
      <c r="E49" s="41" t="s">
        <v>54</v>
      </c>
      <c r="F49" s="39">
        <v>12</v>
      </c>
    </row>
    <row r="50" spans="1:12" s="2" customFormat="1" ht="24" customHeight="1" x14ac:dyDescent="0.35">
      <c r="A50" s="33">
        <v>12.1</v>
      </c>
      <c r="B50" s="46" t="s">
        <v>100</v>
      </c>
      <c r="C50" s="61">
        <v>-169.44647041185047</v>
      </c>
      <c r="D50" s="61">
        <v>-149.1219107941123</v>
      </c>
      <c r="E50" s="45" t="s">
        <v>55</v>
      </c>
      <c r="F50" s="33">
        <v>12.1</v>
      </c>
    </row>
    <row r="51" spans="1:12" s="2" customFormat="1" ht="44.25" customHeight="1" x14ac:dyDescent="0.35">
      <c r="A51" s="33">
        <v>12.2</v>
      </c>
      <c r="B51" s="22" t="s">
        <v>101</v>
      </c>
      <c r="C51" s="61">
        <v>-1242.531102833477</v>
      </c>
      <c r="D51" s="61">
        <v>-1093.5606791568237</v>
      </c>
      <c r="E51" s="45" t="s">
        <v>78</v>
      </c>
      <c r="F51" s="33">
        <v>12.2</v>
      </c>
    </row>
    <row r="52" spans="1:12" s="2" customFormat="1" ht="24" customHeight="1" x14ac:dyDescent="0.35">
      <c r="A52" s="33">
        <v>12.3</v>
      </c>
      <c r="B52" s="46" t="s">
        <v>102</v>
      </c>
      <c r="C52" s="61">
        <v>-469.63683037322102</v>
      </c>
      <c r="D52" s="61">
        <v>-1492.2189880065416</v>
      </c>
      <c r="E52" s="45" t="s">
        <v>79</v>
      </c>
      <c r="F52" s="33">
        <v>12.3</v>
      </c>
    </row>
    <row r="53" spans="1:12" s="2" customFormat="1" ht="24" customHeight="1" x14ac:dyDescent="0.35">
      <c r="A53" s="33">
        <v>12.4</v>
      </c>
      <c r="B53" s="46" t="s">
        <v>103</v>
      </c>
      <c r="C53" s="61">
        <v>-2541.5637369464725</v>
      </c>
      <c r="D53" s="61">
        <v>-2238.8284220425221</v>
      </c>
      <c r="E53" s="45" t="s">
        <v>56</v>
      </c>
      <c r="F53" s="33">
        <v>12.4</v>
      </c>
    </row>
    <row r="54" spans="1:12" s="2" customFormat="1" ht="30" customHeight="1" x14ac:dyDescent="0.35">
      <c r="A54" s="102" t="s">
        <v>89</v>
      </c>
      <c r="B54" s="103" t="s">
        <v>3</v>
      </c>
      <c r="C54" s="63">
        <v>-233578.36289273205</v>
      </c>
      <c r="D54" s="63">
        <v>-227452.0549749613</v>
      </c>
      <c r="E54" s="102" t="s">
        <v>27</v>
      </c>
      <c r="F54" s="103"/>
    </row>
    <row r="55" spans="1:12" ht="21.75" hidden="1" customHeight="1" x14ac:dyDescent="0.35">
      <c r="A55" s="15"/>
      <c r="B55" s="15"/>
      <c r="C55" s="64">
        <f>'Export-الصادرات'!C55-'Import-الواردات'!C55</f>
        <v>0</v>
      </c>
      <c r="D55" s="64">
        <f>'Export-الصادرات'!D55-'Import-الواردات'!D55</f>
        <v>0</v>
      </c>
      <c r="E55" s="15"/>
      <c r="F55" s="16"/>
    </row>
    <row r="56" spans="1:12" ht="21.75" hidden="1" customHeight="1" x14ac:dyDescent="0.35">
      <c r="C56" s="65">
        <f>'Export-الصادرات'!C56-'Import-الواردات'!C56</f>
        <v>0</v>
      </c>
      <c r="D56" s="65">
        <f>'Export-الصادرات'!D56-'Import-الواردات'!D56</f>
        <v>0</v>
      </c>
    </row>
    <row r="57" spans="1:12" ht="21.75" hidden="1" customHeight="1" x14ac:dyDescent="0.35">
      <c r="C57" s="65">
        <f>'Export-الصادرات'!C57-'Import-الواردات'!C57</f>
        <v>0</v>
      </c>
      <c r="D57" s="65">
        <f>'Export-الصادرات'!D57-'Import-الواردات'!D57</f>
        <v>0</v>
      </c>
    </row>
    <row r="58" spans="1:12" ht="21.75" hidden="1" customHeight="1" x14ac:dyDescent="0.35">
      <c r="C58" s="66">
        <f>'Export-الصادرات'!C58-'Import-الواردات'!C58</f>
        <v>0</v>
      </c>
      <c r="D58" s="66">
        <f>'Export-الصادرات'!D58-'Import-الواردات'!D58</f>
        <v>0</v>
      </c>
    </row>
    <row r="59" spans="1:12" ht="21.75" hidden="1" customHeight="1" x14ac:dyDescent="0.35">
      <c r="C59" s="67">
        <f>'Export-الصادرات'!C59-'Import-الواردات'!C59</f>
        <v>0</v>
      </c>
      <c r="D59" s="67">
        <f>'Export-الصادرات'!D59-'Import-الواردات'!D59</f>
        <v>0</v>
      </c>
    </row>
    <row r="60" spans="1:12" ht="21.75" hidden="1" customHeight="1" x14ac:dyDescent="0.35">
      <c r="C60" s="65">
        <f>'Export-الصادرات'!C60-'Import-الواردات'!C60</f>
        <v>0</v>
      </c>
      <c r="D60" s="65">
        <f>'Export-الصادرات'!D60-'Import-الواردات'!D60</f>
        <v>0</v>
      </c>
    </row>
    <row r="61" spans="1:12" ht="14.5" customHeight="1" x14ac:dyDescent="0.35">
      <c r="A61" s="99" t="s">
        <v>134</v>
      </c>
      <c r="B61" s="99"/>
      <c r="C61" s="68"/>
      <c r="D61" s="68"/>
      <c r="E61" s="98" t="s">
        <v>133</v>
      </c>
      <c r="F61" s="98"/>
      <c r="G61" s="47"/>
      <c r="H61" s="47"/>
      <c r="I61" s="47"/>
      <c r="J61" s="47"/>
      <c r="K61" s="47"/>
      <c r="L61" s="47"/>
    </row>
    <row r="62" spans="1:12" ht="14.5" customHeight="1" x14ac:dyDescent="0.35"/>
    <row r="63" spans="1:12" ht="14.5" customHeight="1" x14ac:dyDescent="0.35"/>
    <row r="64" spans="1:12" ht="14.5" customHeight="1" x14ac:dyDescent="0.35"/>
    <row r="65" ht="14.5" customHeight="1" x14ac:dyDescent="0.35"/>
  </sheetData>
  <mergeCells count="11">
    <mergeCell ref="A61:B61"/>
    <mergeCell ref="B2:E2"/>
    <mergeCell ref="C3:C4"/>
    <mergeCell ref="D3:D4"/>
    <mergeCell ref="F3:F4"/>
    <mergeCell ref="A54:B54"/>
    <mergeCell ref="E54:F54"/>
    <mergeCell ref="A3:A4"/>
    <mergeCell ref="B3:B4"/>
    <mergeCell ref="E3:E4"/>
    <mergeCell ref="E61:F61"/>
  </mergeCells>
  <phoneticPr fontId="10"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4" ma:contentTypeDescription="Create a new document." ma:contentTypeScope="" ma:versionID="406a47eb7ec8df014911810b490a262b">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5b6ed50d05b181bc9cfb828c5cd91455"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531ED-DD04-4B65-B501-E5935A10CF10}">
  <ds:schemaRef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67af0f95-1aa7-485d-a2c5-c0accc5769f0"/>
    <ds:schemaRef ds:uri="046b6945-77e9-4c19-9e96-36ae7937d432"/>
  </ds:schemaRefs>
</ds:datastoreItem>
</file>

<file path=customXml/itemProps2.xml><?xml version="1.0" encoding="utf-8"?>
<ds:datastoreItem xmlns:ds="http://schemas.openxmlformats.org/officeDocument/2006/customXml" ds:itemID="{4C1752CA-235E-4E9D-BE05-22307EAE8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5414FC-5D7B-4FC0-87C7-9DA30B95EB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-الميزان التجاري </vt:lpstr>
      <vt:lpstr>'Export-الصادرات'!Print_Area</vt:lpstr>
      <vt:lpstr>'Import-الواردات'!Print_Area</vt:lpstr>
      <vt:lpstr>'Trade Balance -الميزان التجاري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وليد عبدالقادر - Waleed Abdulqader</dc:creator>
  <cp:lastModifiedBy>سيف القحطاني - Saif Alqahtani</cp:lastModifiedBy>
  <dcterms:created xsi:type="dcterms:W3CDTF">2023-12-27T13:14:52Z</dcterms:created>
  <dcterms:modified xsi:type="dcterms:W3CDTF">2025-10-27T05:54:59Z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0x010100A9774373F62C8F45928726CC4E0F8048</vt:lpwstr>
  </property>
</Properties>
</file>