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mmosayter_stats_gov_sa/Documents/Almosaiteer_Folder/Reports/Monthly/2026/08 أغسطس/"/>
    </mc:Choice>
  </mc:AlternateContent>
  <xr:revisionPtr revIDLastSave="0" documentId="8_{F5FFAF97-732B-4FD5-8298-C30C84B0FF0E}" xr6:coauthVersionLast="47" xr6:coauthVersionMax="47" xr10:uidLastSave="{00000000-0000-0000-0000-000000000000}"/>
  <bookViews>
    <workbookView xWindow="-108" yWindow="-108" windowWidth="23256" windowHeight="13896" xr2:uid="{58CD1426-5B64-4EAF-9E28-E1D4A246C8C3}"/>
  </bookViews>
  <sheets>
    <sheet name="Home الرئيسية" sheetId="1" r:id="rId1"/>
    <sheet name="1" sheetId="2" r:id="rId2"/>
    <sheet name="2" sheetId="3" r:id="rId3"/>
    <sheet name="3" sheetId="4" r:id="rId4"/>
    <sheet name="4" sheetId="5" r:id="rId5"/>
    <sheet name="5" sheetId="6" r:id="rId6"/>
    <sheet name="6.1" sheetId="7" r:id="rId7"/>
    <sheet name="6.2" sheetId="11" r:id="rId8"/>
    <sheet name="7" sheetId="9" r:id="rId9"/>
    <sheet name="8" sheetId="8" r:id="rId10"/>
    <sheet name="9" sheetId="10" r:id="rId11"/>
  </sheets>
  <externalReferences>
    <externalReference r:id="rId12"/>
  </externalReferences>
  <definedNames>
    <definedName name="mil">[1]RAW!$A$1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3" l="1"/>
  <c r="C26" i="3"/>
  <c r="D46" i="6" l="1"/>
  <c r="C46" i="6"/>
  <c r="D32" i="4"/>
  <c r="C32" i="4"/>
</calcChain>
</file>

<file path=xl/sharedStrings.xml><?xml version="1.0" encoding="utf-8"?>
<sst xmlns="http://schemas.openxmlformats.org/spreadsheetml/2006/main" count="1339" uniqueCount="650">
  <si>
    <t>رقم الجدول</t>
  </si>
  <si>
    <t>العنوان</t>
  </si>
  <si>
    <t>Subject</t>
  </si>
  <si>
    <t>Table no.</t>
  </si>
  <si>
    <t>الصادرات غير البترولية والواردات السلعية</t>
  </si>
  <si>
    <t>Merchandise non-oil exports and imports</t>
  </si>
  <si>
    <t>الصادرات غير البترولية والواردات حسب الأقسام</t>
  </si>
  <si>
    <t>Non-oil exports and imports by section</t>
  </si>
  <si>
    <t>الصادرات غير البترولية والواردات حسب مجموعات الدول</t>
  </si>
  <si>
    <t>Non-oil exports and imports by group of countries</t>
  </si>
  <si>
    <t>الصادرات غير البترولية والواردات حسب الدول</t>
  </si>
  <si>
    <t>Non-oil exports and imports by country</t>
  </si>
  <si>
    <t>الصادرات غير البترولية والواردات حسب وسيلة النقل والمنافذ الجمركية</t>
  </si>
  <si>
    <t>Non-oil exports and imports by mode of transport and customs port</t>
  </si>
  <si>
    <t>الصادرات غير البترولية حسب الدول والأقسام الرئيسة</t>
  </si>
  <si>
    <t>Non-oil exports by country and main section</t>
  </si>
  <si>
    <t>الواردات حسب الدول والأقسام الرئيسة</t>
  </si>
  <si>
    <t>Imports by country and main section</t>
  </si>
  <si>
    <t>الصادرات غير البترولية والواردات حسب طبيعة المواد وحسب الاستخدام النهائي</t>
  </si>
  <si>
    <t>Non-oil exports and imports by nature of items and by end-use</t>
  </si>
  <si>
    <t>نسبة الصادرات غير البترولية للواردات، شهري</t>
  </si>
  <si>
    <t>Ratio of non-oil exports to imports, monthly</t>
  </si>
  <si>
    <t>التبادل التجاري (لا يتضمن الصادرات البترولية) مع دول مجلس التعاون الخليجي</t>
  </si>
  <si>
    <t>Trade exchange (not include oil exports) with the GCC countries</t>
  </si>
  <si>
    <t>تقرير المنهجية والجودة لإحصاءات التجارة الدولية</t>
  </si>
  <si>
    <t>Methodology and quality report of international</t>
  </si>
  <si>
    <t>الصادرات غير البترولية والواردات السلعية، القيمة بالمليون ريال</t>
  </si>
  <si>
    <t>Goods non-oil exports and imports, value in SAR million</t>
  </si>
  <si>
    <t>السنة
Year</t>
  </si>
  <si>
    <t>الشهر</t>
  </si>
  <si>
    <t>Month</t>
  </si>
  <si>
    <t>الصادرات الوطنية غير البترولية
National non-oil exports</t>
  </si>
  <si>
    <t>إعادة تصدير
Re-exports</t>
  </si>
  <si>
    <t>الواردات
Imports</t>
  </si>
  <si>
    <t>2026*</t>
  </si>
  <si>
    <t>(*) بيانات أولية</t>
  </si>
  <si>
    <t>الصادرات غير البترولية (تشمل إعادة التصدير) والواردات حسب الأقسام، القيمة بالمليون ريال</t>
  </si>
  <si>
    <t>Non-oil exports (include re-exports) and imports by section, value in SAR million</t>
  </si>
  <si>
    <t>رقم القسم</t>
  </si>
  <si>
    <t>وصف القسم</t>
  </si>
  <si>
    <t>صادرات غير بترولية
non-oil exports</t>
  </si>
  <si>
    <t>واردات
Import</t>
  </si>
  <si>
    <t>Section description</t>
  </si>
  <si>
    <t>Sec.
no</t>
  </si>
  <si>
    <t>الحيوانات ومنتجاتها</t>
  </si>
  <si>
    <t>Animals and their products</t>
  </si>
  <si>
    <t>منتجات نباتية</t>
  </si>
  <si>
    <t>Plant Products</t>
  </si>
  <si>
    <t>دهون وزيوت وشموع حيوانية أو نباتية ومنتجاتها</t>
  </si>
  <si>
    <t>Animal and vegetable fats, oils, waxex and their products</t>
  </si>
  <si>
    <t>منتجات صناعة الأغذية، مشروبات وتبغ</t>
  </si>
  <si>
    <t>Prepared foodstuffs, beverages and tobacco</t>
  </si>
  <si>
    <t>المنتجات المعدنية</t>
  </si>
  <si>
    <t>Mineral products</t>
  </si>
  <si>
    <t>منتجات الصناعات الكيماوية</t>
  </si>
  <si>
    <t>Products of the chemical industries</t>
  </si>
  <si>
    <t>لدائن ومطاط ومصنوعاتها</t>
  </si>
  <si>
    <t>Plastics, rubber and their articles</t>
  </si>
  <si>
    <t>صلال وجلود ومصنوعاتها، حقائب وما يماثلها</t>
  </si>
  <si>
    <t>Skins, leather and their articles, handbags and similar</t>
  </si>
  <si>
    <t>خشب وفلين ومواد ضفر ومصنوعاتها</t>
  </si>
  <si>
    <t>Wood, cork, plaiting materials and their articles</t>
  </si>
  <si>
    <t>ورق وورق مقوى ومصنوعاتهما</t>
  </si>
  <si>
    <t>Paper, paperboard and their articles</t>
  </si>
  <si>
    <t>مواد نسجية ومصنوعاتها</t>
  </si>
  <si>
    <t>Textiles and their articles</t>
  </si>
  <si>
    <t>أحذية، أغطية رأس، مظلات وعصي</t>
  </si>
  <si>
    <t>Footwear, headgear, umbrellas, sticks</t>
  </si>
  <si>
    <t>مصنوعات من حجر، جص، إسمنت، خزف، زجاج</t>
  </si>
  <si>
    <t>Articles of stone, plaster, cement, ceramic, glass</t>
  </si>
  <si>
    <t>أحجار أو معادن ثمينة ومصنوعاتها، مجوهرات</t>
  </si>
  <si>
    <t>Precious stones or metals and their articles, jewelry</t>
  </si>
  <si>
    <t>معادن عادية ومصنوعاتها</t>
  </si>
  <si>
    <t>Base metals and their articles</t>
  </si>
  <si>
    <t>آلات وأجهزة آلية ومعدات كهربائية وأجزاؤها</t>
  </si>
  <si>
    <t>Machinery and mechanical appliances, electrical equipment, parts thereof</t>
  </si>
  <si>
    <t>عربات، طائرات، بواخر، ومعدات نقل مماثلة</t>
  </si>
  <si>
    <t>Vehicles, alrcraft, vessels and associated transport equipment</t>
  </si>
  <si>
    <t>أدوات وأجهزة للبصريات أو للتصوير أو للقياس أو للفحص أو للطب، الساعات والأدوات الموسيقية</t>
  </si>
  <si>
    <t>Optical, photographic, measuring, checking, medical instruments and apparatus; clocks and musical Instruments</t>
  </si>
  <si>
    <t>أسلحة وذخائر، أجزاؤها ولوازمها</t>
  </si>
  <si>
    <t>Arms and ammunition; parts and accessories thereof</t>
  </si>
  <si>
    <t>أصناف مصنوعات متنوعة</t>
  </si>
  <si>
    <t>Miscellaneous manufactured articles</t>
  </si>
  <si>
    <t>تحف فنية وقطع أثرية</t>
  </si>
  <si>
    <t>Works of arts and antiqes</t>
  </si>
  <si>
    <t>الإجمالي</t>
  </si>
  <si>
    <t>Total</t>
  </si>
  <si>
    <t>(*) Preliminary data</t>
  </si>
  <si>
    <t>الصادرات غير البترولية (تشمل إعادة التصدير) والواردات حسب مجموعات الدول، القيمة بالمليون ريال</t>
  </si>
  <si>
    <t>Non-oil exports (include re-exports) and imports by group of countries, value in SAR million</t>
  </si>
  <si>
    <t>رمز</t>
  </si>
  <si>
    <t>مجموعات الدول</t>
  </si>
  <si>
    <t>Country groups</t>
  </si>
  <si>
    <t>Code</t>
  </si>
  <si>
    <t>مجموعات جغرافية</t>
  </si>
  <si>
    <t>Geographical groups</t>
  </si>
  <si>
    <t>أفريقيا:</t>
  </si>
  <si>
    <t>Africa:</t>
  </si>
  <si>
    <t>شمال أفريقيا</t>
  </si>
  <si>
    <t>Northern Africa</t>
  </si>
  <si>
    <t>أفريقيا جنوب الصحراء الكبرى:</t>
  </si>
  <si>
    <t>Sub-Saharan Africa:</t>
  </si>
  <si>
    <t>شرق أفريقيا</t>
  </si>
  <si>
    <t>Eastern Africa</t>
  </si>
  <si>
    <t>أفريقيا الوسطى</t>
  </si>
  <si>
    <t>Middle Africa</t>
  </si>
  <si>
    <t>أفريقيا الجنوبية</t>
  </si>
  <si>
    <t>Southern Africa</t>
  </si>
  <si>
    <t>غرب أفريقيا</t>
  </si>
  <si>
    <t>Western Africa</t>
  </si>
  <si>
    <t>أمريكا:</t>
  </si>
  <si>
    <t>Americas:</t>
  </si>
  <si>
    <t>أمريكا الشمالية</t>
  </si>
  <si>
    <t>Northern America</t>
  </si>
  <si>
    <t>أمريكا اللاتينية والكاريبي:</t>
  </si>
  <si>
    <t>Latin America and the Caribbean:</t>
  </si>
  <si>
    <t>الكاريبي</t>
  </si>
  <si>
    <t>Caribbean</t>
  </si>
  <si>
    <t>أمريكا الوسطى</t>
  </si>
  <si>
    <t>Central America</t>
  </si>
  <si>
    <t>أمريكا الجنوبية</t>
  </si>
  <si>
    <t>South America</t>
  </si>
  <si>
    <t>آسيا:</t>
  </si>
  <si>
    <t>Asia:</t>
  </si>
  <si>
    <t>آسيا الوسطى</t>
  </si>
  <si>
    <t>Central Asia</t>
  </si>
  <si>
    <t>شرق اسيا</t>
  </si>
  <si>
    <t>Eastern Asia</t>
  </si>
  <si>
    <t>جنوب شرق آسيا</t>
  </si>
  <si>
    <t>South-eastern Asia</t>
  </si>
  <si>
    <t>جنوب آسيا</t>
  </si>
  <si>
    <t>Southern Asia</t>
  </si>
  <si>
    <t>غرب آسيا</t>
  </si>
  <si>
    <t>Western Asia</t>
  </si>
  <si>
    <t>أوروبا:</t>
  </si>
  <si>
    <t>Europe:</t>
  </si>
  <si>
    <t>أوروبا الشرقية</t>
  </si>
  <si>
    <t>Eastern Europe</t>
  </si>
  <si>
    <t>أوروبا الشمالية</t>
  </si>
  <si>
    <t>Northern Europe</t>
  </si>
  <si>
    <t>أوروبا الجنوبية</t>
  </si>
  <si>
    <t>Southern Europe</t>
  </si>
  <si>
    <t>أوروبا الغربية</t>
  </si>
  <si>
    <t>Western Europe</t>
  </si>
  <si>
    <t>أوقيانوسيا</t>
  </si>
  <si>
    <t>Oceania</t>
  </si>
  <si>
    <t>مجموعات أخرى</t>
  </si>
  <si>
    <t>Other Countries groups</t>
  </si>
  <si>
    <t>(*) بيانات أولية، (-) لا ينطبق</t>
  </si>
  <si>
    <t>(*) Preliminary data, (-) not applicable</t>
  </si>
  <si>
    <t>مجموعات عامة**</t>
  </si>
  <si>
    <t>General groups**</t>
  </si>
  <si>
    <t>مجلس التعاون لدول الخليج العربية</t>
  </si>
  <si>
    <t>Gulf coop. Council for the arab states (GCC)</t>
  </si>
  <si>
    <t>جامعة الدول العربية</t>
  </si>
  <si>
    <t>League of arab states</t>
  </si>
  <si>
    <t>منظمة التعاون الإسلامي</t>
  </si>
  <si>
    <t>Organization of islamic cooperation</t>
  </si>
  <si>
    <t>منظمة الدول المصدرة للبترول أوبك</t>
  </si>
  <si>
    <t>Petroleum exporting countries org. (OPEC)</t>
  </si>
  <si>
    <t>منظمة الأقطار العربية المصدرة للبترول</t>
  </si>
  <si>
    <t>Arab petroleum exporting countries (OAPEC)</t>
  </si>
  <si>
    <t>مجموعة العشرين G20</t>
  </si>
  <si>
    <t>Group of twenty (G20)</t>
  </si>
  <si>
    <t>الاتحاد الأوروبي</t>
  </si>
  <si>
    <t>European union (EU)</t>
  </si>
  <si>
    <t>(**) قد تكرر الدول ضمن مجموعات متعددة وليس بالضرورة أن تكون المجموعات فريدة بمكوناتها</t>
  </si>
  <si>
    <t>(**) Countries may be repeated across multiple groups, and the groups are not necessarily unique in their composition.</t>
  </si>
  <si>
    <t>الصادرات غير البترولية (تشمل إعادة التصدير) والواردات حسب الدول، القيمة بالمليون ريال</t>
  </si>
  <si>
    <t>Non-oil exports (include re-exports) and imports by country, value in SAR million</t>
  </si>
  <si>
    <t>الترتيب حسب الحجم التجاري</t>
  </si>
  <si>
    <t>الدول</t>
  </si>
  <si>
    <t>Country</t>
  </si>
  <si>
    <t>Rank by trading volume</t>
  </si>
  <si>
    <t>الصين</t>
  </si>
  <si>
    <t>China</t>
  </si>
  <si>
    <t>الإمارات العربية المتحدة</t>
  </si>
  <si>
    <t>United Arab Emirates</t>
  </si>
  <si>
    <t>الولايات المتحدة الأمريكية</t>
  </si>
  <si>
    <t>U.S.A</t>
  </si>
  <si>
    <t>الهند</t>
  </si>
  <si>
    <t>India</t>
  </si>
  <si>
    <t>مصر</t>
  </si>
  <si>
    <t>Egypt</t>
  </si>
  <si>
    <t>سويسرا</t>
  </si>
  <si>
    <t>Switzerland</t>
  </si>
  <si>
    <t>ألمانيا</t>
  </si>
  <si>
    <t>Germany</t>
  </si>
  <si>
    <t>إيطاليا</t>
  </si>
  <si>
    <t>Italy</t>
  </si>
  <si>
    <t>فرنسا</t>
  </si>
  <si>
    <t>France</t>
  </si>
  <si>
    <t>تركيا</t>
  </si>
  <si>
    <t>Turkey</t>
  </si>
  <si>
    <t>المملكة المتحدة</t>
  </si>
  <si>
    <t>United Kingdom</t>
  </si>
  <si>
    <t>اليابان</t>
  </si>
  <si>
    <t>Japan</t>
  </si>
  <si>
    <t>البرازيل</t>
  </si>
  <si>
    <t>Brazil</t>
  </si>
  <si>
    <t>فيتنام</t>
  </si>
  <si>
    <t>Vietnam</t>
  </si>
  <si>
    <t>الأردن</t>
  </si>
  <si>
    <t>Jordan</t>
  </si>
  <si>
    <t>مملكة البحرين</t>
  </si>
  <si>
    <t>Kingdom of Bahrain</t>
  </si>
  <si>
    <t>دولة الكويت</t>
  </si>
  <si>
    <t>State of Kuwait</t>
  </si>
  <si>
    <t>كوريا الجنوبية</t>
  </si>
  <si>
    <t>South Korea</t>
  </si>
  <si>
    <t>إسبانيا</t>
  </si>
  <si>
    <t>Spain</t>
  </si>
  <si>
    <t>سلطنة عمان</t>
  </si>
  <si>
    <t>Sultanate of Oman</t>
  </si>
  <si>
    <t>إيرلندا</t>
  </si>
  <si>
    <t>Ireland</t>
  </si>
  <si>
    <t>السودان</t>
  </si>
  <si>
    <t>Sudan</t>
  </si>
  <si>
    <t>روسيا الإتحادية</t>
  </si>
  <si>
    <t>Russian Federation</t>
  </si>
  <si>
    <t>هولندا</t>
  </si>
  <si>
    <t>Netherlands</t>
  </si>
  <si>
    <t>جنوب أفريقيا</t>
  </si>
  <si>
    <t>South Africa</t>
  </si>
  <si>
    <t>بلجيكا</t>
  </si>
  <si>
    <t>Belgium</t>
  </si>
  <si>
    <t>تايلاند</t>
  </si>
  <si>
    <t>Thailand</t>
  </si>
  <si>
    <t>إندونيسيا</t>
  </si>
  <si>
    <t>Indonesia</t>
  </si>
  <si>
    <t>ماليزيا</t>
  </si>
  <si>
    <t>Malaysia</t>
  </si>
  <si>
    <t>العراق</t>
  </si>
  <si>
    <t>Iraq</t>
  </si>
  <si>
    <t>سنغافورة</t>
  </si>
  <si>
    <t>Singapore</t>
  </si>
  <si>
    <t>تايوان</t>
  </si>
  <si>
    <t>Taiwan</t>
  </si>
  <si>
    <t>رومانيا</t>
  </si>
  <si>
    <t>Romania</t>
  </si>
  <si>
    <t>الأرجنتين</t>
  </si>
  <si>
    <t>Argentina</t>
  </si>
  <si>
    <t>الجمهورية اليمنية</t>
  </si>
  <si>
    <t>Republic of Yemen</t>
  </si>
  <si>
    <t>بولندا</t>
  </si>
  <si>
    <t>Poland</t>
  </si>
  <si>
    <t>جمهورية كونجو الديمقراطية</t>
  </si>
  <si>
    <t>Congo, The Democratic Republic</t>
  </si>
  <si>
    <t>دولة قطر</t>
  </si>
  <si>
    <t>State of Qatar</t>
  </si>
  <si>
    <t>السويد</t>
  </si>
  <si>
    <t>Sweden</t>
  </si>
  <si>
    <t>باكستان</t>
  </si>
  <si>
    <t>Pakistan</t>
  </si>
  <si>
    <t>هونج كونج</t>
  </si>
  <si>
    <t>Hong Kong</t>
  </si>
  <si>
    <t>المكسيك</t>
  </si>
  <si>
    <t>Mexico</t>
  </si>
  <si>
    <t>بنغلاديش</t>
  </si>
  <si>
    <t>Bangladesh</t>
  </si>
  <si>
    <t>نيوزيلندا</t>
  </si>
  <si>
    <t>New Zealand</t>
  </si>
  <si>
    <t>سوريا</t>
  </si>
  <si>
    <t>Syria</t>
  </si>
  <si>
    <t>الدنمارك</t>
  </si>
  <si>
    <t>Denmark</t>
  </si>
  <si>
    <t>النمسا</t>
  </si>
  <si>
    <t>Austria</t>
  </si>
  <si>
    <t>أستراليا</t>
  </si>
  <si>
    <t>Australia</t>
  </si>
  <si>
    <t>المجر (هنغاريا)</t>
  </si>
  <si>
    <t>Hungary</t>
  </si>
  <si>
    <t>كندا</t>
  </si>
  <si>
    <t>Canada</t>
  </si>
  <si>
    <t>التشيك</t>
  </si>
  <si>
    <t>Czech Republic</t>
  </si>
  <si>
    <t>أوزبكستان</t>
  </si>
  <si>
    <t>Uzbekistan</t>
  </si>
  <si>
    <t>المغرب</t>
  </si>
  <si>
    <t>Morocco</t>
  </si>
  <si>
    <t>الجزائر</t>
  </si>
  <si>
    <t>Algeria</t>
  </si>
  <si>
    <t>أوكرانيا</t>
  </si>
  <si>
    <t>Ukraine</t>
  </si>
  <si>
    <t>جيبوتي</t>
  </si>
  <si>
    <t>Djibouti</t>
  </si>
  <si>
    <t>إثيوبيا</t>
  </si>
  <si>
    <t>Ethiopia</t>
  </si>
  <si>
    <t>اليونان</t>
  </si>
  <si>
    <t>Greece</t>
  </si>
  <si>
    <t>كينيا</t>
  </si>
  <si>
    <t>Kenya</t>
  </si>
  <si>
    <t>فنلندا</t>
  </si>
  <si>
    <t>Finland</t>
  </si>
  <si>
    <t>إكوادور</t>
  </si>
  <si>
    <t>Ecuador</t>
  </si>
  <si>
    <t>جمهورية الصومال</t>
  </si>
  <si>
    <t>Somalia</t>
  </si>
  <si>
    <t>النرويج</t>
  </si>
  <si>
    <t>Norway</t>
  </si>
  <si>
    <t>بلغاريا</t>
  </si>
  <si>
    <t>Bulgaria</t>
  </si>
  <si>
    <t>تونس</t>
  </si>
  <si>
    <t>Tunisia</t>
  </si>
  <si>
    <t>ليبيا</t>
  </si>
  <si>
    <t>Libya</t>
  </si>
  <si>
    <t>نيجيريا</t>
  </si>
  <si>
    <t>Nigeria</t>
  </si>
  <si>
    <t>البرتغال</t>
  </si>
  <si>
    <t>Portugal</t>
  </si>
  <si>
    <t>سلوفينيا</t>
  </si>
  <si>
    <t>Slovenia</t>
  </si>
  <si>
    <t>كولومبيا</t>
  </si>
  <si>
    <t>Colombia</t>
  </si>
  <si>
    <t>سلوفاكيا</t>
  </si>
  <si>
    <t>Slovakia</t>
  </si>
  <si>
    <t>تنزانيا</t>
  </si>
  <si>
    <t>Tanzania</t>
  </si>
  <si>
    <t>لبنان</t>
  </si>
  <si>
    <t>Lebanon</t>
  </si>
  <si>
    <t>جواتيمالا</t>
  </si>
  <si>
    <t>Guatemala</t>
  </si>
  <si>
    <t>الفلبين</t>
  </si>
  <si>
    <t>Philippines</t>
  </si>
  <si>
    <t>بورتوريكو</t>
  </si>
  <si>
    <t>Puerto Rico</t>
  </si>
  <si>
    <t>مالطا</t>
  </si>
  <si>
    <t>Malta</t>
  </si>
  <si>
    <t>ناميبيا</t>
  </si>
  <si>
    <t>Namibia</t>
  </si>
  <si>
    <t>زامبيا</t>
  </si>
  <si>
    <t>Zambia</t>
  </si>
  <si>
    <t>ساحل العاج (كوت ديفوار)</t>
  </si>
  <si>
    <t>Cote d'Ivoire</t>
  </si>
  <si>
    <t>كازاخستان</t>
  </si>
  <si>
    <t>Kazakhstan</t>
  </si>
  <si>
    <t>سريلانكا</t>
  </si>
  <si>
    <t>Sri Lanka</t>
  </si>
  <si>
    <t>غانا</t>
  </si>
  <si>
    <t>Ghana</t>
  </si>
  <si>
    <t>كرواتيا</t>
  </si>
  <si>
    <t>Croatia</t>
  </si>
  <si>
    <t>ليتوانيا</t>
  </si>
  <si>
    <t>Lithuania</t>
  </si>
  <si>
    <t>كامبوديا</t>
  </si>
  <si>
    <t>Cambodia</t>
  </si>
  <si>
    <t>صربيا</t>
  </si>
  <si>
    <t>Serbia</t>
  </si>
  <si>
    <t>تشيلي</t>
  </si>
  <si>
    <t>Chile</t>
  </si>
  <si>
    <t>كوستاريكا</t>
  </si>
  <si>
    <t>Costa Rica</t>
  </si>
  <si>
    <t>لاوس</t>
  </si>
  <si>
    <t>Laos</t>
  </si>
  <si>
    <t>أوغندا</t>
  </si>
  <si>
    <t>Uganda</t>
  </si>
  <si>
    <t>ميانمار (بورما)</t>
  </si>
  <si>
    <t>Myanmar</t>
  </si>
  <si>
    <t>غينيا</t>
  </si>
  <si>
    <t>Guinea</t>
  </si>
  <si>
    <t>أوروغواي</t>
  </si>
  <si>
    <t>Uruguay</t>
  </si>
  <si>
    <t>قبرص</t>
  </si>
  <si>
    <t>Cyprus</t>
  </si>
  <si>
    <t>توجو</t>
  </si>
  <si>
    <t>Togo</t>
  </si>
  <si>
    <t>أفغانستان</t>
  </si>
  <si>
    <t>Afghanistan</t>
  </si>
  <si>
    <t>لوكسمبورج</t>
  </si>
  <si>
    <t>Luxembourg</t>
  </si>
  <si>
    <t>إستونيا</t>
  </si>
  <si>
    <t>Estonia</t>
  </si>
  <si>
    <t>بيرو</t>
  </si>
  <si>
    <t>Peru</t>
  </si>
  <si>
    <t>موريتانيا</t>
  </si>
  <si>
    <t>Mauritania</t>
  </si>
  <si>
    <t>جورجيا</t>
  </si>
  <si>
    <t>Georgia</t>
  </si>
  <si>
    <t>جمهورية الدومينيكان</t>
  </si>
  <si>
    <t>Dominican Republic</t>
  </si>
  <si>
    <t>موزمبيق</t>
  </si>
  <si>
    <t>Mozambique</t>
  </si>
  <si>
    <t>مولدافيا</t>
  </si>
  <si>
    <t>Moldova</t>
  </si>
  <si>
    <t>أنجولا</t>
  </si>
  <si>
    <t>Angola</t>
  </si>
  <si>
    <t>الكاميرون</t>
  </si>
  <si>
    <t>Cameroon</t>
  </si>
  <si>
    <t>فلسطين</t>
  </si>
  <si>
    <t>Palestine</t>
  </si>
  <si>
    <t>لاتفيا</t>
  </si>
  <si>
    <t>Latvia</t>
  </si>
  <si>
    <t>السنغال</t>
  </si>
  <si>
    <t>Senegal</t>
  </si>
  <si>
    <t>إريتريا</t>
  </si>
  <si>
    <t>Eritrea</t>
  </si>
  <si>
    <t>باراغواي</t>
  </si>
  <si>
    <t>Paraguay</t>
  </si>
  <si>
    <t>ليبيريا</t>
  </si>
  <si>
    <t>Liberia</t>
  </si>
  <si>
    <t>جزر الأنتيل الهولندية</t>
  </si>
  <si>
    <t>Netherlands Antilles</t>
  </si>
  <si>
    <t>ألبانيا</t>
  </si>
  <si>
    <t>Albania</t>
  </si>
  <si>
    <t>أروبا</t>
  </si>
  <si>
    <t>Aruba</t>
  </si>
  <si>
    <t>كونجو</t>
  </si>
  <si>
    <t>Congo</t>
  </si>
  <si>
    <t>أذربيجان</t>
  </si>
  <si>
    <t>Azerbaijan</t>
  </si>
  <si>
    <t>مدغشقر</t>
  </si>
  <si>
    <t>Madagascar</t>
  </si>
  <si>
    <t>سان مارينو</t>
  </si>
  <si>
    <t>San Marino</t>
  </si>
  <si>
    <t>غينيا بيساو</t>
  </si>
  <si>
    <t>Guinea-Bissau</t>
  </si>
  <si>
    <t>البوسنة والهرسك</t>
  </si>
  <si>
    <t>Bosnia and Herzegovina</t>
  </si>
  <si>
    <t>هندوراس</t>
  </si>
  <si>
    <t>Honduras</t>
  </si>
  <si>
    <t>دومينيكا</t>
  </si>
  <si>
    <t>Dominica</t>
  </si>
  <si>
    <t>الجبل الأسود</t>
  </si>
  <si>
    <t>Montenegro</t>
  </si>
  <si>
    <t>موريشيوس</t>
  </si>
  <si>
    <t>Mauritius</t>
  </si>
  <si>
    <t>زيمبابوي</t>
  </si>
  <si>
    <t>Zimbabwe</t>
  </si>
  <si>
    <t>السلفادور</t>
  </si>
  <si>
    <t>El Salvador</t>
  </si>
  <si>
    <t>رواندا</t>
  </si>
  <si>
    <t>Rwanda</t>
  </si>
  <si>
    <t>ملاوي</t>
  </si>
  <si>
    <t>Malawi</t>
  </si>
  <si>
    <t>سيراليون</t>
  </si>
  <si>
    <t>Sierra Leone</t>
  </si>
  <si>
    <t>الجابون</t>
  </si>
  <si>
    <t>Gabon</t>
  </si>
  <si>
    <t>مقدونيا</t>
  </si>
  <si>
    <t>Macedonia</t>
  </si>
  <si>
    <t>تشاد</t>
  </si>
  <si>
    <t>Chad</t>
  </si>
  <si>
    <t>بنما</t>
  </si>
  <si>
    <t>Panama</t>
  </si>
  <si>
    <t>نيكاراجوا</t>
  </si>
  <si>
    <t>Nicaragua</t>
  </si>
  <si>
    <t>ليختنشتاين</t>
  </si>
  <si>
    <t>Liechtenstein</t>
  </si>
  <si>
    <t>بنين</t>
  </si>
  <si>
    <t>Benin</t>
  </si>
  <si>
    <t>مالي</t>
  </si>
  <si>
    <t>Mali</t>
  </si>
  <si>
    <t>جامبيا</t>
  </si>
  <si>
    <t>Gambia</t>
  </si>
  <si>
    <t>تيمور ليستي</t>
  </si>
  <si>
    <t>Timor Leste</t>
  </si>
  <si>
    <t>دول أخرى</t>
  </si>
  <si>
    <t>Other countries</t>
  </si>
  <si>
    <t>الصادرات غير البترولية (تشمل إعادة التصدير) والواردات حسب وسيلة النقل والمنافذ الجمركية، القيمة بالمليون ريال</t>
  </si>
  <si>
    <t>Non-oil exports (include re-exports) and imports by mode of transport and customs port, value in SAR million</t>
  </si>
  <si>
    <t>وسيلة النقل</t>
  </si>
  <si>
    <t>المنافذ الجمركية</t>
  </si>
  <si>
    <t>Customs port</t>
  </si>
  <si>
    <t>Mode</t>
  </si>
  <si>
    <t>بحري</t>
  </si>
  <si>
    <t>المجموع</t>
  </si>
  <si>
    <t>Sea</t>
  </si>
  <si>
    <t>ميناء جدة الإسلامي</t>
  </si>
  <si>
    <t>Jeddah Islamic Sea Port</t>
  </si>
  <si>
    <t>ميناء الملك عبدالله برابغ</t>
  </si>
  <si>
    <t>King Abdullah Sea Port in Rabigh</t>
  </si>
  <si>
    <t>ميناء الملك فهد الصناعي بينبع</t>
  </si>
  <si>
    <t>King Fahd Industrial Sea Port in Yanbu</t>
  </si>
  <si>
    <t>ميناء ينبع التجاري</t>
  </si>
  <si>
    <t>Yanbu Commercial Sea Port</t>
  </si>
  <si>
    <t>ميناء نيوم</t>
  </si>
  <si>
    <t>Neom Sea Port</t>
  </si>
  <si>
    <t>ميناء الملك عبدالعزيز بالدمام</t>
  </si>
  <si>
    <t>King Abdulaziz Sea Port in Dammam</t>
  </si>
  <si>
    <t>ميناء مدينة جازان الصناعية</t>
  </si>
  <si>
    <t>Jazan Industrial City Sea Port</t>
  </si>
  <si>
    <t>ميناء رابغ</t>
  </si>
  <si>
    <t>Rabigh Sea Port</t>
  </si>
  <si>
    <t>ميناء الملك فهد الصناعي بالجبيل</t>
  </si>
  <si>
    <t>King Fahad Industrial Sea Port in Jubail</t>
  </si>
  <si>
    <t>ميناء رأس تنورة</t>
  </si>
  <si>
    <t>Ras Tanura Sea Port</t>
  </si>
  <si>
    <t>ميناء رأس الخير</t>
  </si>
  <si>
    <t>Ras Al Khair Sea Port</t>
  </si>
  <si>
    <t>ميناء جازان</t>
  </si>
  <si>
    <t>Jazan Sea Port</t>
  </si>
  <si>
    <t>ميناء الجبيل</t>
  </si>
  <si>
    <t>Jubail Sea Port</t>
  </si>
  <si>
    <t>ميناء الخفجي</t>
  </si>
  <si>
    <t>Al Khafji Sea Port</t>
  </si>
  <si>
    <t>بري</t>
  </si>
  <si>
    <t>Land</t>
  </si>
  <si>
    <t>منفذ البطحاء</t>
  </si>
  <si>
    <t>Al Bat'ha Port</t>
  </si>
  <si>
    <t>منفذ الربع الخالي</t>
  </si>
  <si>
    <t>Rub' Al Khali Port</t>
  </si>
  <si>
    <t>منفذ الحديثة</t>
  </si>
  <si>
    <t>Al Hadithah Port</t>
  </si>
  <si>
    <t>جسر الملك فهد</t>
  </si>
  <si>
    <t>King Fahad Bridge</t>
  </si>
  <si>
    <t>منفذ الخفجي</t>
  </si>
  <si>
    <t>Al Khafji Port</t>
  </si>
  <si>
    <t>منفذ الرقعي</t>
  </si>
  <si>
    <t>Al Raqa'i Port</t>
  </si>
  <si>
    <t>منفذ سلوى</t>
  </si>
  <si>
    <t>Salwa Port</t>
  </si>
  <si>
    <t>منفذ الوديعة</t>
  </si>
  <si>
    <t>Al Wadiah Port</t>
  </si>
  <si>
    <t>منفذ جديدة عرعر</t>
  </si>
  <si>
    <t>Judayyidah Ar'ar Port</t>
  </si>
  <si>
    <t>منفذ الدرة</t>
  </si>
  <si>
    <t>Al Durra Port</t>
  </si>
  <si>
    <t>الرياض (الميناء الجاف)</t>
  </si>
  <si>
    <t>Riyadh (Dry Port)</t>
  </si>
  <si>
    <t>منفذ حالة عمار</t>
  </si>
  <si>
    <t>Halat Ammar Port</t>
  </si>
  <si>
    <t>جوي</t>
  </si>
  <si>
    <t>Air</t>
  </si>
  <si>
    <t>مطار الملك خالد الدولي بالرياض</t>
  </si>
  <si>
    <t>King Khalid International Airport in Riyadh</t>
  </si>
  <si>
    <t>مطار الملك عبدالعزيز الدولي بجدة</t>
  </si>
  <si>
    <t>King Abdulaziz International Airport in Jeddah</t>
  </si>
  <si>
    <t>مطار الملك فهد الدولي بالدمام</t>
  </si>
  <si>
    <t>King Fahad International Airport in Dammam</t>
  </si>
  <si>
    <t>مطار الأمير محمد الدولي بالمدينة</t>
  </si>
  <si>
    <t>Prince Mohammad Airport in Madinah</t>
  </si>
  <si>
    <t>مطار الأمير سلطان بتبوك</t>
  </si>
  <si>
    <t>Prince Sultan Airport in Tabok</t>
  </si>
  <si>
    <t>مطار الأحساء الدولي</t>
  </si>
  <si>
    <t>Al-Ahsa International Airport</t>
  </si>
  <si>
    <t>مطار أبها</t>
  </si>
  <si>
    <t>Abha Airport</t>
  </si>
  <si>
    <t>مطار الأمير نايف بالقصيم</t>
  </si>
  <si>
    <t>Prince Naif Airport in Qassim</t>
  </si>
  <si>
    <t>مطار الطائف</t>
  </si>
  <si>
    <t>Taif Airport</t>
  </si>
  <si>
    <t>مطار حائل</t>
  </si>
  <si>
    <t>Hail Airport</t>
  </si>
  <si>
    <t>مطار الأمير عبدالمحسن بينبع</t>
  </si>
  <si>
    <t>Prince Abdulmohsin Airport in Yanbu</t>
  </si>
  <si>
    <t xml:space="preserve">الصادرات غير البترولية (تشمل إعادة التصدير) حسب الدول والأقسام الرئيسة، القيمة بالمليون ريال </t>
  </si>
  <si>
    <t>Non-oil exports (include re-exports) by main section, value in SAR million</t>
  </si>
  <si>
    <t>الدولة</t>
  </si>
  <si>
    <t>القسم Section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</si>
  <si>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</si>
  <si>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</si>
  <si>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</si>
  <si>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</si>
  <si>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</si>
  <si>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</si>
  <si>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</si>
  <si>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</si>
  <si>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</si>
  <si>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</si>
  <si>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</si>
  <si>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</si>
  <si>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</si>
  <si>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</si>
  <si>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</si>
  <si>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</si>
  <si>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</si>
  <si>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</si>
  <si>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</si>
  <si>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</si>
  <si>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</si>
  <si>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نيبال</t>
  </si>
  <si>
    <t>Nepal</t>
  </si>
  <si>
    <t>جمهورية جنوب السودان</t>
  </si>
  <si>
    <t>South Sudan</t>
  </si>
  <si>
    <t>المالديف</t>
  </si>
  <si>
    <t>Maldives</t>
  </si>
  <si>
    <t>دول أخرى (القيمة أقل من 0.5)</t>
  </si>
  <si>
    <t>Other countries (value &lt;0.5)</t>
  </si>
  <si>
    <t>نسبة الصادرات غير البترولية (تشمل إعادة التصدير) للواردات، شهري، القيمة بالمليون ريال</t>
  </si>
  <si>
    <t>Ratio of non-oil exports (including re-exports) to imports, monthly, value in SAR million</t>
  </si>
  <si>
    <t>الصادرات غير البترولية
Non-oil exports
(A)</t>
  </si>
  <si>
    <t>الواردات
Imports
(B)</t>
  </si>
  <si>
    <t>نسبة الصادرات غير البترولية للواردات (%)
Ratio of Non-oil Exports* to Imports (%)
 (C) = (A / B) * 100</t>
  </si>
  <si>
    <t>الواردات حسب استخدام المواد وحسب طبيعة المواد، القيمة بالمليون ريال</t>
  </si>
  <si>
    <t>Imports by utilization of items and by nature of items, value in SAR million</t>
  </si>
  <si>
    <t>الرمز</t>
  </si>
  <si>
    <t>المواد</t>
  </si>
  <si>
    <t>Items</t>
  </si>
  <si>
    <t>حسب طبيعة المواد:</t>
  </si>
  <si>
    <t>By nature of items:</t>
  </si>
  <si>
    <t>مواد خام</t>
  </si>
  <si>
    <t>Raw items</t>
  </si>
  <si>
    <t>مواد نصف مصنعة</t>
  </si>
  <si>
    <t>Semi-finished items</t>
  </si>
  <si>
    <t>مواد مصنعة</t>
  </si>
  <si>
    <t>Manufactured items</t>
  </si>
  <si>
    <t>حسب الاستخدام النهائي(*)</t>
  </si>
  <si>
    <t>by end-use(*)</t>
  </si>
  <si>
    <t>استهلاك نهائي</t>
  </si>
  <si>
    <t>Final Consumption</t>
  </si>
  <si>
    <t>استهلاك وسيط</t>
  </si>
  <si>
    <t>Intermediate Consumption</t>
  </si>
  <si>
    <t>استثمار ثابت إجمالي</t>
  </si>
  <si>
    <t>Gross Fixed Capital Formation</t>
  </si>
  <si>
    <t>أخرى**</t>
  </si>
  <si>
    <t>Other**</t>
  </si>
  <si>
    <t>(*) طبقًا لمعايير تصنيف الفئات الاقتصادية الواسعة- النسخة 5</t>
  </si>
  <si>
    <t>(*) Based on classification of Broad Economic Categories Rev.5</t>
  </si>
  <si>
    <t>(**) تشمل الفصل 98 من النظام المنسق وهو غير مصنف في تصنيف الفئات الاقتصادية الواسعة النسخة 5</t>
  </si>
  <si>
    <t>(**) Include chapter 98 of HS which unclassified in BEC rev.5</t>
  </si>
  <si>
    <t>التبادل التجاري (لا يتضمن الصادرات البترولية) مع دول مجلس التعاون الخليجي، القيمة بالمليون ريال</t>
  </si>
  <si>
    <t>Trade exchange (not include oil exports) with the GCC countries, value in SAR million</t>
  </si>
  <si>
    <t xml:space="preserve"> Countries</t>
  </si>
  <si>
    <t>الصادرات السلعية غير البترولية Non-oil Goods Exports</t>
  </si>
  <si>
    <t>الواردات السلعية
Goods imports</t>
  </si>
  <si>
    <t>ميزان تجارة السلع (لا يتضمن الصادرات البترولية)</t>
  </si>
  <si>
    <t>الصادرات الوطنية
National exports</t>
  </si>
  <si>
    <t>إعادة التصدير
Re-exports</t>
  </si>
  <si>
    <t>الإجمالي
Total</t>
  </si>
  <si>
    <t>Balance of trade in goods (not include oil exports)</t>
  </si>
  <si>
    <t>*2026</t>
  </si>
  <si>
    <t xml:space="preserve">الواردات حسب الدول والأقسام الرئيسة، القيمة بالمليون ريال </t>
  </si>
  <si>
    <t>Imports by main section, value in SAR million</t>
  </si>
  <si>
    <t>بيلاروس (روسيا البيضاء)</t>
  </si>
  <si>
    <t>Belarus</t>
  </si>
  <si>
    <t>التجارة الدولية السلعية غير البترولية للمملكة العربية السعودية لشهر سبتمبر 2026م (بيانات أولية)</t>
  </si>
  <si>
    <t>Non oil International trade in goods for Saudi Arabia in September 2026 (preliminary data)</t>
  </si>
  <si>
    <t>جزيرة ريونيون</t>
  </si>
  <si>
    <t>Reunion</t>
  </si>
  <si>
    <t>هاييتي</t>
  </si>
  <si>
    <t>Haiti</t>
  </si>
  <si>
    <t>بوليفيا</t>
  </si>
  <si>
    <t>Bolivia</t>
  </si>
  <si>
    <t>النيجر</t>
  </si>
  <si>
    <t>Niger</t>
  </si>
  <si>
    <t>بروناي دار السلام</t>
  </si>
  <si>
    <t>Brunei Darussalam</t>
  </si>
  <si>
    <t>طاجاكستان</t>
  </si>
  <si>
    <t>Tajikistan</t>
  </si>
  <si>
    <t>سانت هيلانة</t>
  </si>
  <si>
    <t>Saint Helena</t>
  </si>
  <si>
    <t>بوروندي</t>
  </si>
  <si>
    <t>Burundi</t>
  </si>
  <si>
    <t>موناكو</t>
  </si>
  <si>
    <t>Monaco</t>
  </si>
  <si>
    <t>مطار عرعر الدولي</t>
  </si>
  <si>
    <t>Arar International Airport</t>
  </si>
  <si>
    <t xml:space="preserve"> سبتمبر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</si>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</sst>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#,##0.0"/>
    <numFmt numFmtId="165" formatCode="0.0%"/>
    <numFmt numFmtId="166" formatCode="#,##0.0000000"/>
    <numFmt numFmtId="167" formatCode="#,##0.000000"/>
    <numFmt numFmtId="168" formatCode="0.0"/>
    <numFmt numFmtId="169" formatCode="#,##0.000000000000"/>
  </numFmts>
  <fonts count="3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18"/>
      <name val="Sakkal Majalla"/>
    </font>
    <font>
      <b/>
      <sz val="14"/>
      <color theme="0"/>
      <name val="Sakkal Majalla"/>
    </font>
    <font>
      <sz val="14"/>
      <name val="Sakkal Majalla"/>
    </font>
    <font>
      <u/>
      <sz val="10"/>
      <color theme="10"/>
      <name val="Arial"/>
      <family val="2"/>
    </font>
    <font>
      <sz val="12"/>
      <color theme="1"/>
      <name val="Sakkal Majalla"/>
    </font>
    <font>
      <sz val="10"/>
      <color theme="1"/>
      <name val="Sakkal Majalla"/>
    </font>
    <font>
      <sz val="14"/>
      <color rgb="FF474D9B"/>
      <name val="Sakkal Majalla"/>
    </font>
    <font>
      <b/>
      <sz val="14"/>
      <color rgb="FF474D9B"/>
      <name val="Sakkal Majalla"/>
    </font>
    <font>
      <sz val="14"/>
      <color theme="0"/>
      <name val="Sakkal Majalla"/>
    </font>
    <font>
      <sz val="10"/>
      <color rgb="FF8C96A7"/>
      <name val="Sakkal Majalla"/>
    </font>
    <font>
      <b/>
      <sz val="11"/>
      <color theme="1"/>
      <name val="Sakkal Majalla"/>
    </font>
    <font>
      <sz val="12"/>
      <color theme="0"/>
      <name val="Sakkal Majalla"/>
    </font>
    <font>
      <b/>
      <sz val="12"/>
      <color theme="1"/>
      <name val="Sakkal Majalla"/>
    </font>
    <font>
      <sz val="12"/>
      <name val="Sakkal Majalla"/>
    </font>
    <font>
      <sz val="9"/>
      <color theme="1"/>
      <name val="Sakkal Majalla"/>
    </font>
    <font>
      <b/>
      <sz val="9"/>
      <color theme="1"/>
      <name val="Sakkal Majalla"/>
    </font>
    <font>
      <b/>
      <sz val="12"/>
      <color rgb="FFFF0000"/>
      <name val="Sakkal Majalla"/>
    </font>
    <font>
      <sz val="12"/>
      <color rgb="FFFF0000"/>
      <name val="Sakkal Majalla"/>
    </font>
    <font>
      <sz val="8"/>
      <color theme="0"/>
      <name val="Sakkal Majalla"/>
    </font>
    <font>
      <sz val="12"/>
      <color rgb="FF474D9B"/>
      <name val="Sakkal Majalla"/>
    </font>
    <font>
      <sz val="10"/>
      <color theme="0"/>
      <name val="Sakkal Majalla"/>
    </font>
    <font>
      <b/>
      <sz val="20"/>
      <name val="Sakkal Majalla"/>
    </font>
    <font>
      <sz val="10"/>
      <color rgb="FF9BA8C2"/>
      <name val="Sakkal Majalla"/>
    </font>
    <font>
      <b/>
      <sz val="10"/>
      <color theme="1"/>
      <name val="Sakkal Majalla"/>
    </font>
    <font>
      <b/>
      <sz val="12"/>
      <color indexed="8"/>
      <name val="Sakkal Majalla"/>
    </font>
    <font>
      <b/>
      <sz val="12"/>
      <color theme="0"/>
      <name val="Sakkal Majalla"/>
    </font>
    <font>
      <b/>
      <sz val="10"/>
      <color rgb="FF9BA8C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 style="thin">
        <color theme="0"/>
      </left>
      <right/>
      <top style="medium">
        <color rgb="FF9BA8C2"/>
      </top>
      <bottom style="medium">
        <color rgb="FF9BA8C2"/>
      </bottom>
      <diagonal/>
    </border>
    <border>
      <left style="thin">
        <color theme="0"/>
      </left>
      <right style="medium">
        <color theme="0"/>
      </right>
      <top style="medium">
        <color rgb="FF9BA8C2"/>
      </top>
      <bottom style="medium">
        <color rgb="FF9BA8C2"/>
      </bottom>
      <diagonal/>
    </border>
    <border>
      <left style="medium">
        <color theme="0"/>
      </left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/>
      <top/>
      <bottom style="medium">
        <color rgb="FF9BA8C2"/>
      </bottom>
      <diagonal/>
    </border>
    <border>
      <left/>
      <right style="thin">
        <color theme="0"/>
      </right>
      <top style="medium">
        <color rgb="FF9BA8C2"/>
      </top>
      <bottom style="medium">
        <color rgb="FF9BA8C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medium">
        <color rgb="FF9BA8C2"/>
      </top>
      <bottom/>
      <diagonal/>
    </border>
    <border>
      <left/>
      <right style="thin">
        <color theme="0"/>
      </right>
      <top style="medium">
        <color rgb="FF9BA8C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9BA8C2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7">
    <xf numFmtId="0" fontId="0" fillId="0" borderId="0" xfId="0"/>
    <xf numFmtId="0" fontId="3" fillId="0" borderId="0" xfId="0" applyFont="1" applyProtection="1">
      <protection hidden="1"/>
    </xf>
    <xf numFmtId="0" fontId="5" fillId="2" borderId="1" xfId="0" applyFont="1" applyFill="1" applyBorder="1" applyAlignment="1" applyProtection="1">
      <alignment horizontal="center" vertical="center" wrapText="1" readingOrder="2"/>
      <protection hidden="1"/>
    </xf>
    <xf numFmtId="0" fontId="5" fillId="2" borderId="1" xfId="0" applyFont="1" applyFill="1" applyBorder="1" applyAlignment="1" applyProtection="1">
      <alignment horizontal="right" vertical="center" wrapText="1" indent="1" readingOrder="2"/>
      <protection hidden="1"/>
    </xf>
    <xf numFmtId="0" fontId="5" fillId="2" borderId="1" xfId="0" applyFont="1" applyFill="1" applyBorder="1" applyAlignment="1" applyProtection="1">
      <alignment horizontal="left" vertical="center" indent="1" readingOrder="1"/>
      <protection hidden="1"/>
    </xf>
    <xf numFmtId="0" fontId="5" fillId="2" borderId="1" xfId="0" applyFont="1" applyFill="1" applyBorder="1" applyAlignment="1" applyProtection="1">
      <alignment horizontal="center" vertical="center" wrapText="1" readingOrder="1"/>
      <protection hidden="1"/>
    </xf>
    <xf numFmtId="0" fontId="6" fillId="3" borderId="2" xfId="0" quotePrefix="1" applyFont="1" applyFill="1" applyBorder="1" applyAlignment="1" applyProtection="1">
      <alignment horizontal="center" vertical="center" wrapText="1" readingOrder="1"/>
      <protection hidden="1"/>
    </xf>
    <xf numFmtId="0" fontId="6" fillId="3" borderId="2" xfId="2" applyFont="1" applyFill="1" applyBorder="1" applyAlignment="1" applyProtection="1">
      <alignment horizontal="right" vertical="center" readingOrder="2"/>
      <protection hidden="1"/>
    </xf>
    <xf numFmtId="0" fontId="6" fillId="3" borderId="2" xfId="0" quotePrefix="1" applyFont="1" applyFill="1" applyBorder="1" applyAlignment="1" applyProtection="1">
      <alignment horizontal="left" vertical="center" readingOrder="1"/>
      <protection hidden="1"/>
    </xf>
    <xf numFmtId="0" fontId="6" fillId="3" borderId="3" xfId="0" quotePrefix="1" applyFont="1" applyFill="1" applyBorder="1" applyAlignment="1" applyProtection="1">
      <alignment horizontal="left" vertical="center" readingOrder="1"/>
      <protection hidden="1"/>
    </xf>
    <xf numFmtId="0" fontId="8" fillId="0" borderId="0" xfId="0" applyFont="1" applyProtection="1">
      <protection hidden="1"/>
    </xf>
    <xf numFmtId="0" fontId="9" fillId="0" borderId="0" xfId="3" applyFont="1" applyAlignment="1">
      <alignment horizontal="center"/>
    </xf>
    <xf numFmtId="0" fontId="4" fillId="0" borderId="0" xfId="3" applyFont="1" applyAlignment="1">
      <alignment horizontal="right" vertical="center" readingOrder="2"/>
    </xf>
    <xf numFmtId="0" fontId="10" fillId="0" borderId="0" xfId="3" applyFont="1" applyAlignment="1">
      <alignment horizontal="right" vertical="center" readingOrder="2"/>
    </xf>
    <xf numFmtId="0" fontId="11" fillId="0" borderId="0" xfId="3" applyFont="1" applyAlignment="1">
      <alignment horizontal="right" vertical="center" readingOrder="2"/>
    </xf>
    <xf numFmtId="0" fontId="12" fillId="2" borderId="4" xfId="3" applyFont="1" applyFill="1" applyBorder="1" applyAlignment="1">
      <alignment horizontal="center" vertical="center" wrapText="1" readingOrder="2"/>
    </xf>
    <xf numFmtId="0" fontId="12" fillId="2" borderId="5" xfId="3" applyFont="1" applyFill="1" applyBorder="1" applyAlignment="1">
      <alignment horizontal="center" vertical="center" wrapText="1" readingOrder="2"/>
    </xf>
    <xf numFmtId="0" fontId="12" fillId="2" borderId="6" xfId="3" applyFont="1" applyFill="1" applyBorder="1" applyAlignment="1">
      <alignment horizontal="center" vertical="center" wrapText="1" readingOrder="2"/>
    </xf>
    <xf numFmtId="0" fontId="5" fillId="2" borderId="7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right" vertical="center" wrapText="1" indent="1" readingOrder="1"/>
    </xf>
    <xf numFmtId="0" fontId="6" fillId="4" borderId="3" xfId="3" applyFont="1" applyFill="1" applyBorder="1" applyAlignment="1">
      <alignment horizontal="left" vertical="center" wrapText="1" indent="1" readingOrder="1"/>
    </xf>
    <xf numFmtId="4" fontId="3" fillId="0" borderId="0" xfId="1" applyNumberFormat="1" applyFont="1" applyAlignment="1">
      <alignment horizontal="center"/>
    </xf>
    <xf numFmtId="164" fontId="9" fillId="0" borderId="0" xfId="3" applyNumberFormat="1" applyFont="1" applyAlignment="1">
      <alignment horizontal="center"/>
    </xf>
    <xf numFmtId="0" fontId="13" fillId="0" borderId="0" xfId="0" applyFont="1" applyAlignment="1">
      <alignment horizontal="right" vertical="center" readingOrder="2"/>
    </xf>
    <xf numFmtId="0" fontId="8" fillId="0" borderId="0" xfId="0" applyFont="1"/>
    <xf numFmtId="165" fontId="8" fillId="0" borderId="0" xfId="1" applyNumberFormat="1" applyFont="1"/>
    <xf numFmtId="166" fontId="9" fillId="0" borderId="0" xfId="3" applyNumberFormat="1" applyFont="1" applyAlignment="1">
      <alignment horizontal="center"/>
    </xf>
    <xf numFmtId="4" fontId="9" fillId="0" borderId="0" xfId="3" applyNumberFormat="1" applyFont="1" applyAlignment="1">
      <alignment horizontal="center"/>
    </xf>
    <xf numFmtId="0" fontId="3" fillId="0" borderId="0" xfId="0" applyFont="1"/>
    <xf numFmtId="11" fontId="9" fillId="0" borderId="0" xfId="3" quotePrefix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7" fontId="9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3" applyFont="1"/>
    <xf numFmtId="0" fontId="11" fillId="0" borderId="0" xfId="4" applyFont="1" applyAlignment="1">
      <alignment horizontal="right" vertical="center" readingOrder="2"/>
    </xf>
    <xf numFmtId="0" fontId="14" fillId="0" borderId="0" xfId="3" applyFont="1" applyAlignment="1">
      <alignment horizontal="center"/>
    </xf>
    <xf numFmtId="0" fontId="15" fillId="2" borderId="4" xfId="3" applyFont="1" applyFill="1" applyBorder="1" applyAlignment="1">
      <alignment horizontal="center" vertical="center" wrapText="1" readingOrder="2"/>
    </xf>
    <xf numFmtId="0" fontId="12" fillId="2" borderId="9" xfId="3" applyFont="1" applyFill="1" applyBorder="1" applyAlignment="1">
      <alignment horizontal="right" vertical="center" wrapText="1" indent="1" readingOrder="2"/>
    </xf>
    <xf numFmtId="0" fontId="12" fillId="2" borderId="1" xfId="3" quotePrefix="1" applyFont="1" applyFill="1" applyBorder="1" applyAlignment="1">
      <alignment horizontal="center" vertical="center" wrapText="1" readingOrder="2"/>
    </xf>
    <xf numFmtId="0" fontId="12" fillId="2" borderId="8" xfId="3" applyFont="1" applyFill="1" applyBorder="1" applyAlignment="1">
      <alignment horizontal="left" vertical="center" wrapText="1" indent="1" readingOrder="2"/>
    </xf>
    <xf numFmtId="0" fontId="12" fillId="2" borderId="6" xfId="3" applyFont="1" applyFill="1" applyBorder="1" applyAlignment="1">
      <alignment horizontal="center" vertical="center" wrapText="1" readingOrder="1"/>
    </xf>
    <xf numFmtId="0" fontId="16" fillId="0" borderId="0" xfId="3" applyFont="1" applyAlignment="1">
      <alignment horizontal="center"/>
    </xf>
    <xf numFmtId="0" fontId="6" fillId="4" borderId="3" xfId="3" applyFont="1" applyFill="1" applyBorder="1" applyAlignment="1">
      <alignment horizontal="right" vertical="center" readingOrder="2"/>
    </xf>
    <xf numFmtId="0" fontId="6" fillId="4" borderId="7" xfId="3" applyFont="1" applyFill="1" applyBorder="1" applyAlignment="1">
      <alignment horizontal="left" vertical="center"/>
    </xf>
    <xf numFmtId="165" fontId="8" fillId="0" borderId="0" xfId="1" applyNumberFormat="1" applyFont="1" applyAlignment="1">
      <alignment horizontal="center"/>
    </xf>
    <xf numFmtId="0" fontId="8" fillId="0" borderId="0" xfId="3" applyFont="1" applyAlignment="1">
      <alignment horizontal="center"/>
    </xf>
    <xf numFmtId="0" fontId="6" fillId="3" borderId="2" xfId="3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readingOrder="2"/>
    </xf>
    <xf numFmtId="0" fontId="6" fillId="3" borderId="13" xfId="3" applyFont="1" applyFill="1" applyBorder="1" applyAlignment="1">
      <alignment horizontal="left" vertical="center"/>
    </xf>
    <xf numFmtId="164" fontId="8" fillId="0" borderId="0" xfId="3" applyNumberFormat="1" applyFont="1" applyAlignment="1">
      <alignment horizontal="center"/>
    </xf>
    <xf numFmtId="0" fontId="5" fillId="2" borderId="14" xfId="3" applyFont="1" applyFill="1" applyBorder="1" applyAlignment="1">
      <alignment horizontal="center" vertical="center" wrapText="1" readingOrder="1"/>
    </xf>
    <xf numFmtId="0" fontId="5" fillId="2" borderId="15" xfId="3" applyFont="1" applyFill="1" applyBorder="1" applyAlignment="1">
      <alignment horizontal="right" vertical="center" wrapText="1" readingOrder="2"/>
    </xf>
    <xf numFmtId="0" fontId="5" fillId="2" borderId="17" xfId="3" applyFont="1" applyFill="1" applyBorder="1" applyAlignment="1">
      <alignment horizontal="left" vertical="center" wrapText="1"/>
    </xf>
    <xf numFmtId="0" fontId="8" fillId="0" borderId="0" xfId="4" applyFont="1" applyAlignment="1">
      <alignment horizontal="center"/>
    </xf>
    <xf numFmtId="0" fontId="13" fillId="0" borderId="0" xfId="0" applyFont="1"/>
    <xf numFmtId="0" fontId="1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left"/>
    </xf>
    <xf numFmtId="0" fontId="8" fillId="0" borderId="0" xfId="3" applyFont="1" applyAlignment="1">
      <alignment horizontal="left"/>
    </xf>
    <xf numFmtId="0" fontId="8" fillId="0" borderId="0" xfId="4" applyFont="1" applyAlignment="1">
      <alignment horizontal="left"/>
    </xf>
    <xf numFmtId="0" fontId="8" fillId="0" borderId="0" xfId="3" applyFont="1"/>
    <xf numFmtId="0" fontId="18" fillId="0" borderId="0" xfId="3" applyFont="1"/>
    <xf numFmtId="0" fontId="19" fillId="0" borderId="0" xfId="3" applyFont="1" applyAlignment="1">
      <alignment horizontal="center"/>
    </xf>
    <xf numFmtId="0" fontId="12" fillId="2" borderId="6" xfId="3" applyFont="1" applyFill="1" applyBorder="1" applyAlignment="1">
      <alignment horizontal="right" vertical="center" wrapText="1" indent="1" readingOrder="2"/>
    </xf>
    <xf numFmtId="0" fontId="12" fillId="2" borderId="4" xfId="3" applyFont="1" applyFill="1" applyBorder="1" applyAlignment="1">
      <alignment horizontal="left" vertical="center" wrapText="1" indent="1" readingOrder="2"/>
    </xf>
    <xf numFmtId="0" fontId="12" fillId="2" borderId="6" xfId="3" applyFont="1" applyFill="1" applyBorder="1" applyAlignment="1">
      <alignment horizontal="center" vertical="center" readingOrder="1"/>
    </xf>
    <xf numFmtId="0" fontId="20" fillId="0" borderId="0" xfId="3" applyFont="1" applyAlignment="1">
      <alignment horizontal="center"/>
    </xf>
    <xf numFmtId="0" fontId="6" fillId="4" borderId="18" xfId="3" applyFont="1" applyFill="1" applyBorder="1" applyAlignment="1">
      <alignment horizontal="center" vertical="center" wrapText="1" readingOrder="1"/>
    </xf>
    <xf numFmtId="0" fontId="6" fillId="4" borderId="18" xfId="3" applyFont="1" applyFill="1" applyBorder="1" applyAlignment="1">
      <alignment horizontal="right" vertical="center" wrapText="1" indent="1" readingOrder="2"/>
    </xf>
    <xf numFmtId="164" fontId="6" fillId="4" borderId="18" xfId="3" applyNumberFormat="1" applyFont="1" applyFill="1" applyBorder="1" applyAlignment="1">
      <alignment horizontal="right" vertical="center" indent="2" readingOrder="1"/>
    </xf>
    <xf numFmtId="0" fontId="6" fillId="4" borderId="18" xfId="4" applyFont="1" applyFill="1" applyBorder="1" applyAlignment="1">
      <alignment horizontal="right" vertical="center" wrapText="1" indent="2" readingOrder="2"/>
    </xf>
    <xf numFmtId="0" fontId="6" fillId="4" borderId="18" xfId="3" applyFont="1" applyFill="1" applyBorder="1" applyAlignment="1">
      <alignment horizontal="left" vertical="center" wrapText="1" indent="1"/>
    </xf>
    <xf numFmtId="0" fontId="6" fillId="3" borderId="14" xfId="3" applyFont="1" applyFill="1" applyBorder="1" applyAlignment="1">
      <alignment horizontal="right" vertical="center" readingOrder="2"/>
    </xf>
    <xf numFmtId="0" fontId="6" fillId="3" borderId="15" xfId="3" applyFont="1" applyFill="1" applyBorder="1" applyAlignment="1">
      <alignment horizontal="right" vertical="center" readingOrder="2"/>
    </xf>
    <xf numFmtId="0" fontId="6" fillId="3" borderId="19" xfId="3" applyFont="1" applyFill="1" applyBorder="1" applyAlignment="1">
      <alignment horizontal="left" vertical="center" readingOrder="1"/>
    </xf>
    <xf numFmtId="0" fontId="6" fillId="4" borderId="3" xfId="3" applyFont="1" applyFill="1" applyBorder="1" applyAlignment="1">
      <alignment horizontal="right" vertical="center" wrapText="1" indent="1" readingOrder="2"/>
    </xf>
    <xf numFmtId="0" fontId="6" fillId="4" borderId="20" xfId="3" applyFont="1" applyFill="1" applyBorder="1" applyAlignment="1">
      <alignment horizontal="left" vertical="center" wrapText="1" indent="1"/>
    </xf>
    <xf numFmtId="0" fontId="6" fillId="4" borderId="3" xfId="3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wrapText="1" indent="1" readingOrder="2"/>
    </xf>
    <xf numFmtId="164" fontId="6" fillId="3" borderId="2" xfId="3" applyNumberFormat="1" applyFont="1" applyFill="1" applyBorder="1" applyAlignment="1">
      <alignment horizontal="right" vertical="center" indent="1" readingOrder="1"/>
    </xf>
    <xf numFmtId="0" fontId="6" fillId="3" borderId="21" xfId="3" applyFont="1" applyFill="1" applyBorder="1" applyAlignment="1">
      <alignment horizontal="left" vertical="center" wrapText="1" indent="1"/>
    </xf>
    <xf numFmtId="0" fontId="6" fillId="3" borderId="11" xfId="3" applyFont="1" applyFill="1" applyBorder="1" applyAlignment="1">
      <alignment horizontal="center" vertical="center" wrapText="1" readingOrder="1"/>
    </xf>
    <xf numFmtId="0" fontId="6" fillId="4" borderId="3" xfId="3" applyFont="1" applyFill="1" applyBorder="1" applyAlignment="1">
      <alignment horizontal="right" vertical="center" wrapText="1" indent="2" readingOrder="2"/>
    </xf>
    <xf numFmtId="0" fontId="6" fillId="4" borderId="20" xfId="3" applyFont="1" applyFill="1" applyBorder="1" applyAlignment="1">
      <alignment horizontal="left" vertical="center" wrapText="1" indent="2"/>
    </xf>
    <xf numFmtId="0" fontId="6" fillId="3" borderId="11" xfId="3" applyFont="1" applyFill="1" applyBorder="1" applyAlignment="1">
      <alignment horizontal="right" vertical="center" wrapText="1" indent="2" readingOrder="2"/>
    </xf>
    <xf numFmtId="0" fontId="6" fillId="3" borderId="21" xfId="3" applyFont="1" applyFill="1" applyBorder="1" applyAlignment="1">
      <alignment horizontal="left" vertical="center" wrapText="1" indent="2"/>
    </xf>
    <xf numFmtId="0" fontId="6" fillId="3" borderId="14" xfId="3" applyFont="1" applyFill="1" applyBorder="1" applyAlignment="1">
      <alignment horizontal="center" vertical="center" readingOrder="2"/>
    </xf>
    <xf numFmtId="0" fontId="6" fillId="3" borderId="22" xfId="3" applyFont="1" applyFill="1" applyBorder="1" applyAlignment="1">
      <alignment horizontal="center" vertical="center" readingOrder="2"/>
    </xf>
    <xf numFmtId="0" fontId="6" fillId="3" borderId="23" xfId="3" applyFont="1" applyFill="1" applyBorder="1" applyAlignment="1">
      <alignment horizontal="right" vertical="center" readingOrder="2"/>
    </xf>
    <xf numFmtId="0" fontId="6" fillId="3" borderId="24" xfId="3" applyFont="1" applyFill="1" applyBorder="1" applyAlignment="1">
      <alignment horizontal="left" vertical="center" readingOrder="1"/>
    </xf>
    <xf numFmtId="9" fontId="8" fillId="0" borderId="0" xfId="1" applyFont="1" applyAlignment="1">
      <alignment horizontal="center"/>
    </xf>
    <xf numFmtId="0" fontId="5" fillId="2" borderId="25" xfId="3" applyFont="1" applyFill="1" applyBorder="1" applyAlignment="1">
      <alignment horizontal="center" vertical="center" wrapText="1" readingOrder="1"/>
    </xf>
    <xf numFmtId="0" fontId="5" fillId="2" borderId="26" xfId="3" applyFont="1" applyFill="1" applyBorder="1" applyAlignment="1">
      <alignment horizontal="right" vertical="center" wrapText="1" readingOrder="2"/>
    </xf>
    <xf numFmtId="0" fontId="5" fillId="2" borderId="26" xfId="3" applyFont="1" applyFill="1" applyBorder="1" applyAlignment="1">
      <alignment horizontal="left" vertical="center" wrapText="1"/>
    </xf>
    <xf numFmtId="0" fontId="5" fillId="2" borderId="28" xfId="3" applyFont="1" applyFill="1" applyBorder="1" applyAlignment="1">
      <alignment horizontal="center" vertical="center" wrapText="1" readingOrder="1"/>
    </xf>
    <xf numFmtId="167" fontId="8" fillId="0" borderId="0" xfId="0" applyNumberFormat="1" applyFont="1"/>
    <xf numFmtId="0" fontId="12" fillId="2" borderId="29" xfId="3" quotePrefix="1" applyFont="1" applyFill="1" applyBorder="1" applyAlignment="1">
      <alignment horizontal="center" vertical="center" wrapText="1" readingOrder="2"/>
    </xf>
    <xf numFmtId="164" fontId="6" fillId="4" borderId="18" xfId="3" applyNumberFormat="1" applyFont="1" applyFill="1" applyBorder="1" applyAlignment="1">
      <alignment horizontal="right" vertical="center" indent="1" readingOrder="1"/>
    </xf>
    <xf numFmtId="0" fontId="6" fillId="4" borderId="3" xfId="3" applyFont="1" applyFill="1" applyBorder="1" applyAlignment="1">
      <alignment vertical="center" wrapText="1" readingOrder="2"/>
    </xf>
    <xf numFmtId="0" fontId="6" fillId="4" borderId="20" xfId="3" applyFont="1" applyFill="1" applyBorder="1" applyAlignment="1">
      <alignment vertical="center"/>
    </xf>
    <xf numFmtId="0" fontId="6" fillId="3" borderId="11" xfId="3" applyFont="1" applyFill="1" applyBorder="1" applyAlignment="1">
      <alignment vertical="center" wrapText="1" readingOrder="2"/>
    </xf>
    <xf numFmtId="0" fontId="6" fillId="3" borderId="21" xfId="3" applyFont="1" applyFill="1" applyBorder="1" applyAlignment="1">
      <alignment vertical="center"/>
    </xf>
    <xf numFmtId="168" fontId="8" fillId="0" borderId="0" xfId="0" applyNumberFormat="1" applyFont="1"/>
    <xf numFmtId="0" fontId="21" fillId="0" borderId="0" xfId="3" applyFont="1"/>
    <xf numFmtId="0" fontId="21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22" fillId="2" borderId="4" xfId="3" applyFont="1" applyFill="1" applyBorder="1" applyAlignment="1">
      <alignment horizontal="center" vertical="center" wrapText="1" readingOrder="2"/>
    </xf>
    <xf numFmtId="0" fontId="12" fillId="2" borderId="4" xfId="3" applyFont="1" applyFill="1" applyBorder="1" applyAlignment="1">
      <alignment horizontal="left" vertical="center" indent="1" readingOrder="2"/>
    </xf>
    <xf numFmtId="0" fontId="22" fillId="2" borderId="6" xfId="3" applyFont="1" applyFill="1" applyBorder="1" applyAlignment="1">
      <alignment horizontal="center" vertical="center" wrapText="1" readingOrder="1"/>
    </xf>
    <xf numFmtId="0" fontId="6" fillId="4" borderId="3" xfId="3" applyFont="1" applyFill="1" applyBorder="1" applyAlignment="1">
      <alignment horizontal="right" vertical="center" indent="1" readingOrder="2"/>
    </xf>
    <xf numFmtId="0" fontId="6" fillId="4" borderId="20" xfId="5" applyFont="1" applyFill="1" applyBorder="1" applyAlignment="1">
      <alignment horizontal="left" vertical="center" indent="1"/>
    </xf>
    <xf numFmtId="0" fontId="6" fillId="4" borderId="1" xfId="5" applyFont="1" applyFill="1" applyBorder="1" applyAlignment="1">
      <alignment horizontal="center" vertical="center" wrapText="1" readingOrder="1"/>
    </xf>
    <xf numFmtId="0" fontId="6" fillId="3" borderId="11" xfId="3" applyFont="1" applyFill="1" applyBorder="1" applyAlignment="1">
      <alignment horizontal="right" vertical="center" indent="1" readingOrder="2"/>
    </xf>
    <xf numFmtId="0" fontId="6" fillId="3" borderId="21" xfId="5" applyFont="1" applyFill="1" applyBorder="1" applyAlignment="1">
      <alignment horizontal="left" vertical="center" indent="1"/>
    </xf>
    <xf numFmtId="0" fontId="6" fillId="3" borderId="2" xfId="5" applyFont="1" applyFill="1" applyBorder="1" applyAlignment="1">
      <alignment horizontal="center" vertical="center" wrapText="1" readingOrder="1"/>
    </xf>
    <xf numFmtId="0" fontId="5" fillId="2" borderId="25" xfId="3" applyFont="1" applyFill="1" applyBorder="1" applyAlignment="1">
      <alignment horizontal="left" vertical="center"/>
    </xf>
    <xf numFmtId="0" fontId="5" fillId="2" borderId="26" xfId="3" applyFont="1" applyFill="1" applyBorder="1" applyAlignment="1">
      <alignment horizontal="right" vertical="center" indent="1"/>
    </xf>
    <xf numFmtId="0" fontId="5" fillId="2" borderId="26" xfId="5" applyFont="1" applyFill="1" applyBorder="1" applyAlignment="1">
      <alignment horizontal="left" vertical="center" indent="1"/>
    </xf>
    <xf numFmtId="0" fontId="5" fillId="2" borderId="28" xfId="5" applyFont="1" applyFill="1" applyBorder="1" applyAlignment="1">
      <alignment horizontal="center" vertical="center" wrapText="1" readingOrder="1"/>
    </xf>
    <xf numFmtId="169" fontId="8" fillId="0" borderId="0" xfId="0" applyNumberFormat="1" applyFont="1"/>
    <xf numFmtId="0" fontId="13" fillId="0" borderId="0" xfId="0" applyFont="1" applyAlignment="1">
      <alignment vertical="center"/>
    </xf>
    <xf numFmtId="0" fontId="12" fillId="2" borderId="4" xfId="3" applyFont="1" applyFill="1" applyBorder="1" applyAlignment="1">
      <alignment vertical="center" wrapText="1" readingOrder="2"/>
    </xf>
    <xf numFmtId="0" fontId="12" fillId="2" borderId="9" xfId="3" applyFont="1" applyFill="1" applyBorder="1" applyAlignment="1">
      <alignment vertical="center" readingOrder="2"/>
    </xf>
    <xf numFmtId="0" fontId="12" fillId="2" borderId="4" xfId="3" applyFont="1" applyFill="1" applyBorder="1" applyAlignment="1">
      <alignment vertical="center" readingOrder="2"/>
    </xf>
    <xf numFmtId="0" fontId="12" fillId="2" borderId="0" xfId="3" applyFont="1" applyFill="1" applyAlignment="1">
      <alignment vertical="center" wrapText="1" readingOrder="1"/>
    </xf>
    <xf numFmtId="0" fontId="6" fillId="3" borderId="14" xfId="3" applyFont="1" applyFill="1" applyBorder="1" applyAlignment="1">
      <alignment horizontal="center" vertical="center" wrapText="1" readingOrder="2"/>
    </xf>
    <xf numFmtId="0" fontId="6" fillId="3" borderId="19" xfId="3" applyFont="1" applyFill="1" applyBorder="1" applyAlignment="1">
      <alignment horizontal="left" vertical="center"/>
    </xf>
    <xf numFmtId="0" fontId="6" fillId="3" borderId="14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center" vertical="center" wrapText="1" readingOrder="2"/>
    </xf>
    <xf numFmtId="0" fontId="6" fillId="4" borderId="20" xfId="3" applyFont="1" applyFill="1" applyBorder="1" applyAlignment="1">
      <alignment horizontal="left" vertical="center"/>
    </xf>
    <xf numFmtId="0" fontId="6" fillId="4" borderId="1" xfId="3" applyFont="1" applyFill="1" applyBorder="1" applyAlignment="1">
      <alignment horizontal="left" vertical="center" wrapText="1" readingOrder="1"/>
    </xf>
    <xf numFmtId="0" fontId="6" fillId="3" borderId="2" xfId="3" applyFont="1" applyFill="1" applyBorder="1" applyAlignment="1">
      <alignment horizontal="center" vertical="center" wrapText="1" readingOrder="2"/>
    </xf>
    <xf numFmtId="0" fontId="6" fillId="3" borderId="21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left" vertical="center" wrapText="1" readingOrder="1"/>
    </xf>
    <xf numFmtId="0" fontId="6" fillId="3" borderId="27" xfId="3" applyFont="1" applyFill="1" applyBorder="1" applyAlignment="1">
      <alignment horizontal="center" vertical="center" wrapText="1" readingOrder="2"/>
    </xf>
    <xf numFmtId="0" fontId="6" fillId="3" borderId="25" xfId="3" applyFont="1" applyFill="1" applyBorder="1" applyAlignment="1">
      <alignment horizontal="right" vertical="center" readingOrder="2"/>
    </xf>
    <xf numFmtId="0" fontId="6" fillId="3" borderId="28" xfId="3" applyFont="1" applyFill="1" applyBorder="1" applyAlignment="1">
      <alignment horizontal="left" vertical="center"/>
    </xf>
    <xf numFmtId="0" fontId="6" fillId="3" borderId="27" xfId="3" applyFont="1" applyFill="1" applyBorder="1" applyAlignment="1">
      <alignment horizontal="left" vertical="center" wrapText="1" readingOrder="1"/>
    </xf>
    <xf numFmtId="0" fontId="5" fillId="2" borderId="11" xfId="3" applyFont="1" applyFill="1" applyBorder="1" applyAlignment="1">
      <alignment horizontal="center" vertical="center" wrapText="1" readingOrder="2"/>
    </xf>
    <xf numFmtId="0" fontId="5" fillId="2" borderId="31" xfId="3" applyFont="1" applyFill="1" applyBorder="1" applyAlignment="1">
      <alignment horizontal="right" vertical="center" readingOrder="2"/>
    </xf>
    <xf numFmtId="0" fontId="5" fillId="2" borderId="32" xfId="3" applyFont="1" applyFill="1" applyBorder="1" applyAlignment="1">
      <alignment horizontal="left" vertical="center"/>
    </xf>
    <xf numFmtId="0" fontId="5" fillId="2" borderId="21" xfId="3" applyFont="1" applyFill="1" applyBorder="1" applyAlignment="1">
      <alignment horizontal="center" vertical="center" wrapText="1" readingOrder="1"/>
    </xf>
    <xf numFmtId="0" fontId="17" fillId="0" borderId="0" xfId="0" applyFont="1"/>
    <xf numFmtId="0" fontId="23" fillId="0" borderId="0" xfId="0" applyFont="1" applyAlignment="1">
      <alignment horizontal="right" vertical="center" readingOrder="2"/>
    </xf>
    <xf numFmtId="0" fontId="4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14" fillId="0" borderId="0" xfId="0" applyFont="1"/>
    <xf numFmtId="0" fontId="4" fillId="0" borderId="0" xfId="3" applyFont="1" applyAlignment="1">
      <alignment horizontal="right" vertical="center"/>
    </xf>
    <xf numFmtId="0" fontId="24" fillId="2" borderId="4" xfId="3" applyFont="1" applyFill="1" applyBorder="1" applyAlignment="1">
      <alignment vertical="center" wrapText="1" readingOrder="2"/>
    </xf>
    <xf numFmtId="0" fontId="12" fillId="2" borderId="1" xfId="3" applyFont="1" applyFill="1" applyBorder="1" applyAlignment="1">
      <alignment horizontal="center" vertical="center" readingOrder="1"/>
    </xf>
    <xf numFmtId="0" fontId="12" fillId="2" borderId="3" xfId="3" applyFont="1" applyFill="1" applyBorder="1" applyAlignment="1">
      <alignment horizontal="center" vertical="center" readingOrder="1"/>
    </xf>
    <xf numFmtId="0" fontId="16" fillId="0" borderId="0" xfId="0" applyFont="1"/>
    <xf numFmtId="0" fontId="12" fillId="2" borderId="28" xfId="3" applyFont="1" applyFill="1" applyBorder="1" applyAlignment="1">
      <alignment horizontal="center" vertical="center" textRotation="90" wrapText="1" readingOrder="1"/>
    </xf>
    <xf numFmtId="0" fontId="12" fillId="2" borderId="27" xfId="3" applyFont="1" applyFill="1" applyBorder="1" applyAlignment="1">
      <alignment horizontal="left" vertical="top" textRotation="90" wrapText="1" readingOrder="2"/>
    </xf>
    <xf numFmtId="0" fontId="12" fillId="2" borderId="28" xfId="3" applyFont="1" applyFill="1" applyBorder="1" applyAlignment="1">
      <alignment horizontal="left" vertical="top" textRotation="90" wrapText="1" readingOrder="1"/>
    </xf>
    <xf numFmtId="0" fontId="12" fillId="2" borderId="28" xfId="3" applyFont="1" applyFill="1" applyBorder="1" applyAlignment="1">
      <alignment horizontal="left" vertical="top" textRotation="90" wrapText="1"/>
    </xf>
    <xf numFmtId="0" fontId="12" fillId="2" borderId="28" xfId="3" applyFont="1" applyFill="1" applyBorder="1" applyAlignment="1">
      <alignment horizontal="left" vertical="top" textRotation="90" wrapText="1" readingOrder="2"/>
    </xf>
    <xf numFmtId="0" fontId="12" fillId="2" borderId="26" xfId="3" applyFont="1" applyFill="1" applyBorder="1" applyAlignment="1">
      <alignment horizontal="left" vertical="top" textRotation="90" wrapText="1" readingOrder="1"/>
    </xf>
    <xf numFmtId="0" fontId="12" fillId="2" borderId="4" xfId="3" applyFont="1" applyFill="1" applyBorder="1" applyAlignment="1">
      <alignment horizontal="center" vertical="center" textRotation="90" wrapText="1" readingOrder="1"/>
    </xf>
    <xf numFmtId="0" fontId="12" fillId="2" borderId="5" xfId="3" applyFont="1" applyFill="1" applyBorder="1" applyAlignment="1">
      <alignment horizontal="left" textRotation="90" wrapText="1" readingOrder="1"/>
    </xf>
    <xf numFmtId="0" fontId="12" fillId="2" borderId="4" xfId="3" applyFont="1" applyFill="1" applyBorder="1" applyAlignment="1">
      <alignment horizontal="left" textRotation="90" wrapText="1" readingOrder="1"/>
    </xf>
    <xf numFmtId="0" fontId="12" fillId="2" borderId="4" xfId="3" applyFont="1" applyFill="1" applyBorder="1" applyAlignment="1">
      <alignment horizontal="left" textRotation="90" wrapText="1"/>
    </xf>
    <xf numFmtId="0" fontId="12" fillId="2" borderId="4" xfId="3" applyFont="1" applyFill="1" applyBorder="1" applyAlignment="1">
      <alignment horizontal="left" textRotation="90" wrapText="1" readingOrder="2"/>
    </xf>
    <xf numFmtId="0" fontId="12" fillId="2" borderId="0" xfId="3" applyFont="1" applyFill="1" applyAlignment="1">
      <alignment horizontal="left" textRotation="90" wrapText="1" readingOrder="1"/>
    </xf>
    <xf numFmtId="0" fontId="8" fillId="4" borderId="0" xfId="0" applyFont="1" applyFill="1" applyAlignment="1">
      <alignment horizontal="right" indent="1"/>
    </xf>
    <xf numFmtId="0" fontId="8" fillId="4" borderId="0" xfId="0" applyFont="1" applyFill="1" applyAlignment="1">
      <alignment horizontal="left" indent="1"/>
    </xf>
    <xf numFmtId="0" fontId="21" fillId="0" borderId="0" xfId="0" applyFont="1"/>
    <xf numFmtId="0" fontId="8" fillId="3" borderId="0" xfId="0" applyFont="1" applyFill="1" applyAlignment="1">
      <alignment horizontal="right" indent="1"/>
    </xf>
    <xf numFmtId="0" fontId="8" fillId="3" borderId="0" xfId="0" applyFont="1" applyFill="1" applyAlignment="1">
      <alignment horizontal="left" indent="1"/>
    </xf>
    <xf numFmtId="0" fontId="25" fillId="0" borderId="0" xfId="3" applyFont="1" applyAlignment="1">
      <alignment horizontal="right" vertical="center" readingOrder="2"/>
    </xf>
    <xf numFmtId="0" fontId="25" fillId="0" borderId="0" xfId="3" applyFont="1" applyAlignment="1">
      <alignment horizontal="center"/>
    </xf>
    <xf numFmtId="0" fontId="15" fillId="2" borderId="5" xfId="3" applyFont="1" applyFill="1" applyBorder="1" applyAlignment="1">
      <alignment horizontal="center" wrapText="1" readingOrder="2"/>
    </xf>
    <xf numFmtId="0" fontId="15" fillId="2" borderId="6" xfId="3" applyFont="1" applyFill="1" applyBorder="1" applyAlignment="1">
      <alignment horizontal="center" wrapText="1"/>
    </xf>
    <xf numFmtId="0" fontId="6" fillId="4" borderId="20" xfId="3" applyFont="1" applyFill="1" applyBorder="1" applyAlignment="1">
      <alignment horizontal="center" vertical="center" wrapText="1" readingOrder="1"/>
    </xf>
    <xf numFmtId="0" fontId="6" fillId="4" borderId="1" xfId="3" applyFont="1" applyFill="1" applyBorder="1" applyAlignment="1">
      <alignment horizontal="left" vertical="center" wrapText="1" indent="1" readingOrder="1"/>
    </xf>
    <xf numFmtId="168" fontId="6" fillId="4" borderId="3" xfId="3" applyNumberFormat="1" applyFont="1" applyFill="1" applyBorder="1" applyAlignment="1">
      <alignment horizontal="center" vertical="center" wrapText="1" readingOrder="1"/>
    </xf>
    <xf numFmtId="0" fontId="26" fillId="0" borderId="0" xfId="0" applyFont="1" applyAlignment="1">
      <alignment horizontal="right" vertical="center" readingOrder="2"/>
    </xf>
    <xf numFmtId="0" fontId="26" fillId="0" borderId="0" xfId="0" applyFont="1"/>
    <xf numFmtId="0" fontId="27" fillId="0" borderId="0" xfId="3" applyFont="1" applyAlignment="1">
      <alignment horizontal="center"/>
    </xf>
    <xf numFmtId="0" fontId="12" fillId="2" borderId="4" xfId="4" applyFont="1" applyFill="1" applyBorder="1" applyAlignment="1">
      <alignment horizontal="center" vertical="center" wrapText="1" readingOrder="2"/>
    </xf>
    <xf numFmtId="0" fontId="12" fillId="2" borderId="6" xfId="4" applyFont="1" applyFill="1" applyBorder="1" applyAlignment="1">
      <alignment horizontal="right" vertical="center" wrapText="1" indent="1" readingOrder="2"/>
    </xf>
    <xf numFmtId="0" fontId="12" fillId="2" borderId="6" xfId="4" applyFont="1" applyFill="1" applyBorder="1" applyAlignment="1">
      <alignment horizontal="center" vertical="center" wrapText="1" readingOrder="2"/>
    </xf>
    <xf numFmtId="0" fontId="12" fillId="2" borderId="4" xfId="6" applyFont="1" applyFill="1" applyBorder="1" applyAlignment="1">
      <alignment horizontal="left" vertical="center" wrapText="1" indent="1" readingOrder="2"/>
    </xf>
    <xf numFmtId="0" fontId="12" fillId="2" borderId="6" xfId="6" applyFont="1" applyFill="1" applyBorder="1" applyAlignment="1">
      <alignment horizontal="center" vertical="center" wrapText="1" readingOrder="1"/>
    </xf>
    <xf numFmtId="0" fontId="16" fillId="0" borderId="0" xfId="4" applyFont="1" applyAlignment="1">
      <alignment horizontal="center"/>
    </xf>
    <xf numFmtId="0" fontId="6" fillId="4" borderId="18" xfId="4" applyFont="1" applyFill="1" applyBorder="1" applyAlignment="1">
      <alignment horizontal="center" vertical="center" wrapText="1" readingOrder="1"/>
    </xf>
    <xf numFmtId="0" fontId="6" fillId="4" borderId="18" xfId="4" applyFont="1" applyFill="1" applyBorder="1" applyAlignment="1">
      <alignment horizontal="right" vertical="center" wrapText="1" indent="1" readingOrder="2"/>
    </xf>
    <xf numFmtId="164" fontId="6" fillId="4" borderId="18" xfId="4" applyNumberFormat="1" applyFont="1" applyFill="1" applyBorder="1" applyAlignment="1">
      <alignment vertical="center" readingOrder="1"/>
    </xf>
    <xf numFmtId="0" fontId="6" fillId="4" borderId="18" xfId="4" applyFont="1" applyFill="1" applyBorder="1" applyAlignment="1">
      <alignment horizontal="left" vertical="center"/>
    </xf>
    <xf numFmtId="0" fontId="6" fillId="3" borderId="21" xfId="4" applyFont="1" applyFill="1" applyBorder="1" applyAlignment="1">
      <alignment horizontal="center" vertical="center" wrapText="1" readingOrder="1"/>
    </xf>
    <xf numFmtId="0" fontId="6" fillId="3" borderId="11" xfId="4" applyFont="1" applyFill="1" applyBorder="1" applyAlignment="1">
      <alignment horizontal="right" vertical="center" readingOrder="2"/>
    </xf>
    <xf numFmtId="0" fontId="6" fillId="3" borderId="21" xfId="6" applyFont="1" applyFill="1" applyBorder="1" applyAlignment="1">
      <alignment horizontal="left" vertical="center"/>
    </xf>
    <xf numFmtId="0" fontId="28" fillId="0" borderId="0" xfId="0" applyFont="1"/>
    <xf numFmtId="3" fontId="28" fillId="0" borderId="0" xfId="0" applyNumberFormat="1" applyFont="1"/>
    <xf numFmtId="0" fontId="6" fillId="4" borderId="20" xfId="4" applyFont="1" applyFill="1" applyBorder="1" applyAlignment="1">
      <alignment horizontal="center" vertical="center" wrapText="1" readingOrder="1"/>
    </xf>
    <xf numFmtId="0" fontId="6" fillId="4" borderId="3" xfId="4" applyFont="1" applyFill="1" applyBorder="1" applyAlignment="1">
      <alignment horizontal="right" vertical="center" readingOrder="2"/>
    </xf>
    <xf numFmtId="0" fontId="6" fillId="4" borderId="20" xfId="6" applyFont="1" applyFill="1" applyBorder="1" applyAlignment="1">
      <alignment horizontal="left" vertical="center"/>
    </xf>
    <xf numFmtId="0" fontId="5" fillId="2" borderId="33" xfId="4" applyFont="1" applyFill="1" applyBorder="1" applyAlignment="1">
      <alignment horizontal="center" vertical="center" wrapText="1" readingOrder="1"/>
    </xf>
    <xf numFmtId="0" fontId="5" fillId="2" borderId="21" xfId="4" applyFont="1" applyFill="1" applyBorder="1" applyAlignment="1">
      <alignment horizontal="right" vertical="center" readingOrder="2"/>
    </xf>
    <xf numFmtId="0" fontId="5" fillId="2" borderId="11" xfId="6" applyFont="1" applyFill="1" applyBorder="1" applyAlignment="1">
      <alignment horizontal="left" vertical="center"/>
    </xf>
    <xf numFmtId="0" fontId="5" fillId="2" borderId="21" xfId="6" applyFont="1" applyFill="1" applyBorder="1" applyAlignment="1">
      <alignment horizontal="center" vertical="center" wrapText="1" readingOrder="1"/>
    </xf>
    <xf numFmtId="164" fontId="8" fillId="0" borderId="0" xfId="0" applyNumberFormat="1" applyFont="1"/>
    <xf numFmtId="0" fontId="12" fillId="2" borderId="27" xfId="3" quotePrefix="1" applyFont="1" applyFill="1" applyBorder="1" applyAlignment="1">
      <alignment horizontal="center" vertical="center" readingOrder="2"/>
    </xf>
    <xf numFmtId="0" fontId="12" fillId="2" borderId="25" xfId="3" quotePrefix="1" applyFont="1" applyFill="1" applyBorder="1" applyAlignment="1">
      <alignment horizontal="center" vertical="center" readingOrder="2"/>
    </xf>
    <xf numFmtId="0" fontId="6" fillId="4" borderId="20" xfId="3" applyFont="1" applyFill="1" applyBorder="1" applyAlignment="1">
      <alignment horizontal="right" vertical="center" readingOrder="2"/>
    </xf>
    <xf numFmtId="0" fontId="6" fillId="4" borderId="3" xfId="3" applyFont="1" applyFill="1" applyBorder="1" applyAlignment="1">
      <alignment horizontal="left" vertical="center"/>
    </xf>
    <xf numFmtId="0" fontId="8" fillId="0" borderId="0" xfId="3" applyFont="1" applyAlignment="1">
      <alignment horizontal="right" vertical="center"/>
    </xf>
    <xf numFmtId="0" fontId="6" fillId="3" borderId="21" xfId="3" applyFont="1" applyFill="1" applyBorder="1" applyAlignment="1">
      <alignment horizontal="right" vertical="center" readingOrder="2"/>
    </xf>
    <xf numFmtId="0" fontId="6" fillId="3" borderId="11" xfId="3" applyFont="1" applyFill="1" applyBorder="1" applyAlignment="1">
      <alignment horizontal="left" vertical="center"/>
    </xf>
    <xf numFmtId="0" fontId="5" fillId="2" borderId="19" xfId="3" applyFont="1" applyFill="1" applyBorder="1" applyAlignment="1">
      <alignment horizontal="center" vertical="center" wrapText="1" readingOrder="2"/>
    </xf>
    <xf numFmtId="0" fontId="5" fillId="2" borderId="15" xfId="3" applyFont="1" applyFill="1" applyBorder="1" applyAlignment="1">
      <alignment horizontal="center" vertical="center" wrapText="1"/>
    </xf>
    <xf numFmtId="1" fontId="8" fillId="0" borderId="0" xfId="0" applyNumberFormat="1" applyFont="1"/>
    <xf numFmtId="3" fontId="8" fillId="0" borderId="0" xfId="0" applyNumberFormat="1" applyFont="1"/>
    <xf numFmtId="0" fontId="30" fillId="0" borderId="0" xfId="0" applyFont="1"/>
    <xf numFmtId="0" fontId="11" fillId="0" borderId="0" xfId="3" applyFont="1" applyAlignment="1">
      <alignment horizontal="right" vertical="center"/>
    </xf>
    <xf numFmtId="0" fontId="12" fillId="2" borderId="27" xfId="3" applyFont="1" applyFill="1" applyBorder="1" applyAlignment="1">
      <alignment horizontal="left" vertical="top" textRotation="90" wrapText="1" readingOrder="1"/>
    </xf>
    <xf numFmtId="3" fontId="6" fillId="4" borderId="8" xfId="3" applyNumberFormat="1" applyFont="1" applyFill="1" applyBorder="1" applyAlignment="1">
      <alignment horizontal="center" vertical="center" readingOrder="1"/>
    </xf>
    <xf numFmtId="3" fontId="6" fillId="4" borderId="5" xfId="3" applyNumberFormat="1" applyFont="1" applyFill="1" applyBorder="1" applyAlignment="1">
      <alignment horizontal="center" vertical="center" readingOrder="1"/>
    </xf>
    <xf numFmtId="3" fontId="6" fillId="4" borderId="10" xfId="4" applyNumberFormat="1" applyFont="1" applyFill="1" applyBorder="1" applyAlignment="1">
      <alignment horizontal="right" vertical="center" indent="1" readingOrder="1"/>
    </xf>
    <xf numFmtId="3" fontId="6" fillId="4" borderId="1" xfId="4" applyNumberFormat="1" applyFont="1" applyFill="1" applyBorder="1" applyAlignment="1">
      <alignment horizontal="right" vertical="center" indent="1" readingOrder="1"/>
    </xf>
    <xf numFmtId="3" fontId="6" fillId="3" borderId="12" xfId="4" applyNumberFormat="1" applyFont="1" applyFill="1" applyBorder="1" applyAlignment="1">
      <alignment horizontal="right" vertical="center" indent="1" readingOrder="1"/>
    </xf>
    <xf numFmtId="3" fontId="6" fillId="3" borderId="2" xfId="4" applyNumberFormat="1" applyFont="1" applyFill="1" applyBorder="1" applyAlignment="1">
      <alignment horizontal="right" vertical="center" indent="1" readingOrder="1"/>
    </xf>
    <xf numFmtId="3" fontId="5" fillId="2" borderId="16" xfId="4" applyNumberFormat="1" applyFont="1" applyFill="1" applyBorder="1" applyAlignment="1">
      <alignment horizontal="right" vertical="center" indent="1" readingOrder="1"/>
    </xf>
    <xf numFmtId="3" fontId="6" fillId="3" borderId="14" xfId="3" applyNumberFormat="1" applyFont="1" applyFill="1" applyBorder="1" applyAlignment="1">
      <alignment horizontal="right" vertical="center" indent="1" readingOrder="1"/>
    </xf>
    <xf numFmtId="3" fontId="6" fillId="4" borderId="1" xfId="3" applyNumberFormat="1" applyFont="1" applyFill="1" applyBorder="1" applyAlignment="1">
      <alignment horizontal="right" vertical="center" indent="1" readingOrder="1"/>
    </xf>
    <xf numFmtId="3" fontId="6" fillId="3" borderId="2" xfId="3" applyNumberFormat="1" applyFont="1" applyFill="1" applyBorder="1" applyAlignment="1">
      <alignment horizontal="right" vertical="center" indent="1" readingOrder="1"/>
    </xf>
    <xf numFmtId="3" fontId="6" fillId="3" borderId="22" xfId="3" applyNumberFormat="1" applyFont="1" applyFill="1" applyBorder="1" applyAlignment="1">
      <alignment horizontal="right" vertical="center" indent="1" readingOrder="1"/>
    </xf>
    <xf numFmtId="3" fontId="5" fillId="2" borderId="27" xfId="3" applyNumberFormat="1" applyFont="1" applyFill="1" applyBorder="1" applyAlignment="1">
      <alignment horizontal="right" vertical="center" indent="1" readingOrder="1"/>
    </xf>
    <xf numFmtId="3" fontId="6" fillId="4" borderId="30" xfId="3" applyNumberFormat="1" applyFont="1" applyFill="1" applyBorder="1" applyAlignment="1">
      <alignment horizontal="right" vertical="center" indent="1" readingOrder="1"/>
    </xf>
    <xf numFmtId="3" fontId="5" fillId="2" borderId="27" xfId="3" applyNumberFormat="1" applyFont="1" applyFill="1" applyBorder="1" applyAlignment="1">
      <alignment horizontal="right" vertical="center" indent="1"/>
    </xf>
    <xf numFmtId="3" fontId="6" fillId="3" borderId="27" xfId="3" applyNumberFormat="1" applyFont="1" applyFill="1" applyBorder="1" applyAlignment="1">
      <alignment horizontal="right" vertical="center" indent="1" readingOrder="1"/>
    </xf>
    <xf numFmtId="3" fontId="5" fillId="2" borderId="2" xfId="3" applyNumberFormat="1" applyFont="1" applyFill="1" applyBorder="1" applyAlignment="1">
      <alignment horizontal="right" vertical="center" indent="1" readingOrder="1"/>
    </xf>
    <xf numFmtId="3" fontId="8" fillId="4" borderId="0" xfId="0" applyNumberFormat="1" applyFont="1" applyFill="1"/>
    <xf numFmtId="3" fontId="8" fillId="3" borderId="0" xfId="0" applyNumberFormat="1" applyFont="1" applyFill="1"/>
    <xf numFmtId="3" fontId="6" fillId="3" borderId="30" xfId="4" applyNumberFormat="1" applyFont="1" applyFill="1" applyBorder="1" applyAlignment="1">
      <alignment horizontal="right" vertical="center" indent="1" readingOrder="1"/>
    </xf>
    <xf numFmtId="3" fontId="5" fillId="2" borderId="1" xfId="4" applyNumberFormat="1" applyFont="1" applyFill="1" applyBorder="1" applyAlignment="1">
      <alignment horizontal="right" vertical="center" indent="1" readingOrder="1"/>
    </xf>
    <xf numFmtId="3" fontId="6" fillId="4" borderId="1" xfId="3" applyNumberFormat="1" applyFont="1" applyFill="1" applyBorder="1" applyAlignment="1">
      <alignment horizontal="center" vertical="center" readingOrder="1"/>
    </xf>
    <xf numFmtId="3" fontId="6" fillId="4" borderId="3" xfId="3" applyNumberFormat="1" applyFont="1" applyFill="1" applyBorder="1" applyAlignment="1">
      <alignment horizontal="right" vertical="center" indent="1" readingOrder="1"/>
    </xf>
    <xf numFmtId="3" fontId="6" fillId="3" borderId="11" xfId="3" applyNumberFormat="1" applyFont="1" applyFill="1" applyBorder="1" applyAlignment="1">
      <alignment horizontal="right" vertical="center" indent="1" readingOrder="1"/>
    </xf>
    <xf numFmtId="3" fontId="5" fillId="2" borderId="14" xfId="3" applyNumberFormat="1" applyFont="1" applyFill="1" applyBorder="1" applyAlignment="1">
      <alignment horizontal="right" vertical="center" indent="1" readingOrder="1"/>
    </xf>
    <xf numFmtId="3" fontId="5" fillId="2" borderId="15" xfId="3" applyNumberFormat="1" applyFont="1" applyFill="1" applyBorder="1" applyAlignment="1">
      <alignment horizontal="right" vertical="center" indent="1" readingOrder="1"/>
    </xf>
    <xf numFmtId="0" fontId="4" fillId="0" borderId="0" xfId="0" applyFont="1" applyAlignment="1" applyProtection="1">
      <alignment horizontal="center" vertical="center" wrapText="1"/>
      <protection hidden="1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12" fillId="2" borderId="4" xfId="3" applyFont="1" applyFill="1" applyBorder="1" applyAlignment="1">
      <alignment horizontal="center" vertical="center" wrapText="1" readingOrder="1"/>
    </xf>
    <xf numFmtId="0" fontId="12" fillId="2" borderId="5" xfId="3" applyFont="1" applyFill="1" applyBorder="1" applyAlignment="1">
      <alignment horizontal="center" vertical="center" wrapText="1" readingOrder="1"/>
    </xf>
    <xf numFmtId="0" fontId="12" fillId="2" borderId="4" xfId="3" applyFont="1" applyFill="1" applyBorder="1" applyAlignment="1">
      <alignment horizontal="center" wrapText="1" readingOrder="2"/>
    </xf>
    <xf numFmtId="0" fontId="5" fillId="2" borderId="3" xfId="3" quotePrefix="1" applyFont="1" applyFill="1" applyBorder="1" applyAlignment="1">
      <alignment horizontal="center" vertical="center" readingOrder="2"/>
    </xf>
    <xf numFmtId="0" fontId="5" fillId="2" borderId="34" xfId="3" quotePrefix="1" applyFont="1" applyFill="1" applyBorder="1" applyAlignment="1">
      <alignment horizontal="center" vertical="center" readingOrder="2"/>
    </xf>
    <xf numFmtId="0" fontId="5" fillId="2" borderId="20" xfId="3" quotePrefix="1" applyFont="1" applyFill="1" applyBorder="1" applyAlignment="1">
      <alignment horizontal="center" vertical="center" readingOrder="2"/>
    </xf>
    <xf numFmtId="0" fontId="5" fillId="2" borderId="6" xfId="3" quotePrefix="1" applyFont="1" applyFill="1" applyBorder="1" applyAlignment="1">
      <alignment horizontal="center" vertical="center" wrapText="1" readingOrder="2"/>
    </xf>
    <xf numFmtId="0" fontId="5" fillId="2" borderId="4" xfId="3" quotePrefix="1" applyFont="1" applyFill="1" applyBorder="1" applyAlignment="1">
      <alignment horizontal="center" vertical="center" readingOrder="2"/>
    </xf>
    <xf numFmtId="0" fontId="29" fillId="2" borderId="6" xfId="3" quotePrefix="1" applyFont="1" applyFill="1" applyBorder="1" applyAlignment="1">
      <alignment horizontal="center" vertical="center" wrapText="1" readingOrder="2"/>
    </xf>
    <xf numFmtId="0" fontId="29" fillId="2" borderId="0" xfId="3" quotePrefix="1" applyFont="1" applyFill="1" applyAlignment="1">
      <alignment horizontal="center" vertical="center" wrapText="1" readingOrder="2"/>
    </xf>
    <xf numFmtId="0" fontId="29" fillId="2" borderId="3" xfId="3" quotePrefix="1" applyFont="1" applyFill="1" applyBorder="1" applyAlignment="1">
      <alignment horizontal="center" vertical="center" wrapText="1" readingOrder="1"/>
    </xf>
    <xf numFmtId="0" fontId="29" fillId="2" borderId="34" xfId="3" quotePrefix="1" applyFont="1" applyFill="1" applyBorder="1" applyAlignment="1">
      <alignment horizontal="center" vertical="center" wrapText="1" readingOrder="1"/>
    </xf>
  </cellXfs>
  <cellStyles count="7">
    <cellStyle name="Hyperlink" xfId="2" builtinId="8"/>
    <cellStyle name="Normal" xfId="0" builtinId="0"/>
    <cellStyle name="Normal 2 2" xfId="3" xr:uid="{FB6C2577-8DCB-4D14-90E1-4DD1FBB668E0}"/>
    <cellStyle name="Normal 2 2 2" xfId="5" xr:uid="{D3B93BD1-FE64-46E0-AA84-B503B72804C5}"/>
    <cellStyle name="Normal 2 2 3" xfId="4" xr:uid="{7A9EC29D-DE66-49CD-B738-5CF994D1273E}"/>
    <cellStyle name="Normal 2 3 2" xfId="6" xr:uid="{630D8D1B-1D46-4C88-AD6E-EF3D03C567D8}"/>
    <cellStyle name="Percent" xfId="1" builtinId="5"/>
  </cellStyles>
  <dxfs count="52"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164" formatCode="#,##0.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left" vertical="bottom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alignment horizontal="right" vertical="bottom" textRotation="0" wrapText="0" relativeIndent="1" justifyLastLine="0" shrinkToFit="0" readingOrder="0"/>
    </dxf>
    <dxf>
      <border outline="0">
        <top style="thin">
          <color theme="0"/>
        </top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1"/>
        <name val="Sakkal Majalla"/>
        <scheme val="none"/>
      </font>
      <numFmt numFmtId="3" formatCode="#,##0"/>
    </dxf>
    <dxf>
      <fill>
        <patternFill>
          <bgColor rgb="FFE6E9F0"/>
        </patternFill>
      </fill>
    </dxf>
    <dxf>
      <fill>
        <patternFill>
          <bgColor rgb="FFF0F2F6"/>
        </patternFill>
      </fill>
    </dxf>
    <dxf>
      <border>
        <bottom style="medium">
          <color theme="0" tint="-0.499984740745262"/>
        </bottom>
      </border>
    </dxf>
  </dxfs>
  <tableStyles count="1" defaultTableStyle="TableStyleMedium2" defaultPivotStyle="PivotStyleLight16">
    <tableStyle name="نمط الجدول 1" pivot="0" count="3" xr9:uid="{1F5E7F46-FC11-40BC-A62C-542C50B747DA}">
      <tableStyleElement type="wholeTable" dxfId="51"/>
      <tableStyleElement type="firstRowStripe" dxfId="50"/>
      <tableStyleElement type="secondRowStrip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&#1575;&#1604;&#1585;&#1574;&#1610;&#1587;&#1610;&#1577;'!A1"/><Relationship Id="rId4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1813186</xdr:colOff>
      <xdr:row>0</xdr:row>
      <xdr:rowOff>644374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E31544-1D2F-451C-9450-F1499883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4074" y="57150"/>
          <a:ext cx="2236096" cy="58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0</xdr:row>
      <xdr:rowOff>55245</xdr:rowOff>
    </xdr:from>
    <xdr:to>
      <xdr:col>6</xdr:col>
      <xdr:colOff>1</xdr:colOff>
      <xdr:row>0</xdr:row>
      <xdr:rowOff>530865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405531-A442-4880-96BE-E87F46F0F906}"/>
            </a:ext>
          </a:extLst>
        </xdr:cNvPr>
        <xdr:cNvGrpSpPr/>
      </xdr:nvGrpSpPr>
      <xdr:grpSpPr>
        <a:xfrm>
          <a:off x="10205831759" y="55245"/>
          <a:ext cx="1217296" cy="47562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0C8B86B5-A69B-B6D5-1C6D-F4A693DB68AC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77D3720-DC33-40C5-BF16-B6E0CB10A6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74295</xdr:colOff>
      <xdr:row>0</xdr:row>
      <xdr:rowOff>76200</xdr:rowOff>
    </xdr:from>
    <xdr:to>
      <xdr:col>3</xdr:col>
      <xdr:colOff>18676</xdr:colOff>
      <xdr:row>0</xdr:row>
      <xdr:rowOff>587224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777FCC-C502-431B-8602-DDECB99C9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1436644" y="76200"/>
          <a:ext cx="2070361" cy="511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1647825</xdr:colOff>
      <xdr:row>0</xdr:row>
      <xdr:rowOff>95250</xdr:rowOff>
    </xdr:from>
    <xdr:to>
      <xdr:col>6</xdr:col>
      <xdr:colOff>0</xdr:colOff>
      <xdr:row>0</xdr:row>
      <xdr:rowOff>552450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555BC9-18DB-40E5-A79C-67298EE274BE}"/>
            </a:ext>
          </a:extLst>
        </xdr:cNvPr>
        <xdr:cNvGrpSpPr/>
      </xdr:nvGrpSpPr>
      <xdr:grpSpPr>
        <a:xfrm>
          <a:off x="10347319920" y="95250"/>
          <a:ext cx="120205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E1BCD7E5-A382-CC50-835B-0B180327308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C52DD711-DAF5-B55A-40F2-EE4419B2E6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67049</xdr:colOff>
      <xdr:row>0</xdr:row>
      <xdr:rowOff>95678</xdr:rowOff>
    </xdr:from>
    <xdr:to>
      <xdr:col>1</xdr:col>
      <xdr:colOff>1864995</xdr:colOff>
      <xdr:row>0</xdr:row>
      <xdr:rowOff>682902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114789-4C52-450F-85E1-0E34BD699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059685" y="95678"/>
          <a:ext cx="2239906" cy="58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1238249</xdr:colOff>
      <xdr:row>0</xdr:row>
      <xdr:rowOff>59055</xdr:rowOff>
    </xdr:from>
    <xdr:to>
      <xdr:col>6</xdr:col>
      <xdr:colOff>19050</xdr:colOff>
      <xdr:row>0</xdr:row>
      <xdr:rowOff>516255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CE27F-787E-4BF6-B447-E75CC4648034}"/>
            </a:ext>
          </a:extLst>
        </xdr:cNvPr>
        <xdr:cNvGrpSpPr/>
      </xdr:nvGrpSpPr>
      <xdr:grpSpPr>
        <a:xfrm>
          <a:off x="10346935110" y="59055"/>
          <a:ext cx="1173481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A2E42034-0F53-7DF0-DC89-3973B6FFEF25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59A5829A-2035-84C6-98AC-917775846D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66675</xdr:colOff>
      <xdr:row>0</xdr:row>
      <xdr:rowOff>66675</xdr:rowOff>
    </xdr:from>
    <xdr:to>
      <xdr:col>1</xdr:col>
      <xdr:colOff>1978921</xdr:colOff>
      <xdr:row>0</xdr:row>
      <xdr:rowOff>663424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C0C771-5370-4617-88BD-FCE5ABAC0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772279" y="66675"/>
          <a:ext cx="2247526" cy="5967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1285875</xdr:colOff>
      <xdr:row>0</xdr:row>
      <xdr:rowOff>78105</xdr:rowOff>
    </xdr:from>
    <xdr:to>
      <xdr:col>6</xdr:col>
      <xdr:colOff>15240</xdr:colOff>
      <xdr:row>0</xdr:row>
      <xdr:rowOff>535305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97D1CA-C4E7-4CA2-A360-3E08DDCEF15A}"/>
            </a:ext>
          </a:extLst>
        </xdr:cNvPr>
        <xdr:cNvGrpSpPr/>
      </xdr:nvGrpSpPr>
      <xdr:grpSpPr>
        <a:xfrm>
          <a:off x="10346938920" y="78105"/>
          <a:ext cx="124396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8D29174-BC0E-609B-4242-36553039EF71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47FE5583-268E-1C46-E086-BC7D38F389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64770</xdr:colOff>
      <xdr:row>0</xdr:row>
      <xdr:rowOff>49530</xdr:rowOff>
    </xdr:from>
    <xdr:to>
      <xdr:col>1</xdr:col>
      <xdr:colOff>1731271</xdr:colOff>
      <xdr:row>0</xdr:row>
      <xdr:rowOff>627229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9208CF-7AAF-4D9F-9490-CD7D964FC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2096129" y="49530"/>
          <a:ext cx="2169421" cy="5776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1571625</xdr:colOff>
      <xdr:row>0</xdr:row>
      <xdr:rowOff>87630</xdr:rowOff>
    </xdr:from>
    <xdr:to>
      <xdr:col>5</xdr:col>
      <xdr:colOff>407670</xdr:colOff>
      <xdr:row>0</xdr:row>
      <xdr:rowOff>544830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F169B1-F2E8-4126-BEF8-06EA4FB9AC3F}"/>
            </a:ext>
          </a:extLst>
        </xdr:cNvPr>
        <xdr:cNvGrpSpPr/>
      </xdr:nvGrpSpPr>
      <xdr:grpSpPr>
        <a:xfrm>
          <a:off x="10346957970" y="87630"/>
          <a:ext cx="116776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E23D7AAB-3192-A157-4131-50DE69818D6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EEDA159-2BDF-7C9E-D04C-5B062F6663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55245</xdr:colOff>
      <xdr:row>0</xdr:row>
      <xdr:rowOff>68580</xdr:rowOff>
    </xdr:from>
    <xdr:to>
      <xdr:col>1</xdr:col>
      <xdr:colOff>1883671</xdr:colOff>
      <xdr:row>0</xdr:row>
      <xdr:rowOff>650089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FF280C-9B19-42FB-B36D-CCE95725A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2492369" y="68580"/>
          <a:ext cx="2239906" cy="581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476249</xdr:colOff>
      <xdr:row>0</xdr:row>
      <xdr:rowOff>104775</xdr:rowOff>
    </xdr:from>
    <xdr:to>
      <xdr:col>23</xdr:col>
      <xdr:colOff>295275</xdr:colOff>
      <xdr:row>0</xdr:row>
      <xdr:rowOff>561975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6CF417-BD60-402B-A813-783B72A0313A}"/>
            </a:ext>
          </a:extLst>
        </xdr:cNvPr>
        <xdr:cNvGrpSpPr/>
      </xdr:nvGrpSpPr>
      <xdr:grpSpPr>
        <a:xfrm>
          <a:off x="9973240785" y="104775"/>
          <a:ext cx="1259206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B3DE149A-F344-34DA-0056-F99444190C10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A2CC832F-9E76-9E11-412A-85B17332ED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1026421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86A037F-83CC-41E0-BF23-7F5E08FCD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93919" y="57150"/>
          <a:ext cx="2152276" cy="5872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0</xdr:row>
      <xdr:rowOff>100965</xdr:rowOff>
    </xdr:from>
    <xdr:to>
      <xdr:col>23</xdr:col>
      <xdr:colOff>392430</xdr:colOff>
      <xdr:row>0</xdr:row>
      <xdr:rowOff>558165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977084-3E24-4E92-B77E-CAA43FC7DB4B}"/>
            </a:ext>
          </a:extLst>
        </xdr:cNvPr>
        <xdr:cNvGrpSpPr/>
      </xdr:nvGrpSpPr>
      <xdr:grpSpPr>
        <a:xfrm>
          <a:off x="9973143630" y="100965"/>
          <a:ext cx="1266825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833DD361-3258-F64E-8452-EC06EB2E26A6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C53593A4-5D68-6870-3238-CF1C82F43B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1083571</xdr:colOff>
      <xdr:row>0</xdr:row>
      <xdr:rowOff>631039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832FFAD-68F8-4E0A-B97E-0A82703D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36769" y="47625"/>
          <a:ext cx="2199901" cy="5834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0</xdr:row>
      <xdr:rowOff>87630</xdr:rowOff>
    </xdr:from>
    <xdr:to>
      <xdr:col>6</xdr:col>
      <xdr:colOff>0</xdr:colOff>
      <xdr:row>0</xdr:row>
      <xdr:rowOff>544830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96BCC-77FD-4722-9711-5C95500E8C62}"/>
            </a:ext>
          </a:extLst>
        </xdr:cNvPr>
        <xdr:cNvGrpSpPr/>
      </xdr:nvGrpSpPr>
      <xdr:grpSpPr>
        <a:xfrm>
          <a:off x="10346954160" y="87630"/>
          <a:ext cx="1211580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93F234FB-B684-93F6-47F6-68CE795FEF3E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5D07D144-B4C6-4AAB-3648-A91B718AD2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57150</xdr:colOff>
      <xdr:row>0</xdr:row>
      <xdr:rowOff>57150</xdr:rowOff>
    </xdr:from>
    <xdr:to>
      <xdr:col>2</xdr:col>
      <xdr:colOff>0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91EEFD-17E8-4DB7-B0E3-3B6803156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442340" y="57150"/>
          <a:ext cx="2061210" cy="5872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773431</xdr:colOff>
      <xdr:row>0</xdr:row>
      <xdr:rowOff>62865</xdr:rowOff>
    </xdr:from>
    <xdr:to>
      <xdr:col>5</xdr:col>
      <xdr:colOff>1939291</xdr:colOff>
      <xdr:row>0</xdr:row>
      <xdr:rowOff>520065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F2972-64F8-4C62-9EDC-C83EC62C414F}"/>
            </a:ext>
          </a:extLst>
        </xdr:cNvPr>
        <xdr:cNvGrpSpPr/>
      </xdr:nvGrpSpPr>
      <xdr:grpSpPr>
        <a:xfrm>
          <a:off x="10204997369" y="62865"/>
          <a:ext cx="1165860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5F5BDE59-2A26-012A-2043-C6D8169D680F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E4A5AA48-7F25-A81C-3FDA-83A13DF09A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59055</xdr:colOff>
      <xdr:row>0</xdr:row>
      <xdr:rowOff>47625</xdr:rowOff>
    </xdr:from>
    <xdr:to>
      <xdr:col>2</xdr:col>
      <xdr:colOff>797821</xdr:colOff>
      <xdr:row>0</xdr:row>
      <xdr:rowOff>627229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CF8867-69C0-4F05-9B31-EF38B27EC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9080159" y="47625"/>
          <a:ext cx="2049406" cy="5796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0</xdr:row>
      <xdr:rowOff>59055</xdr:rowOff>
    </xdr:from>
    <xdr:to>
      <xdr:col>11</xdr:col>
      <xdr:colOff>685799</xdr:colOff>
      <xdr:row>0</xdr:row>
      <xdr:rowOff>516255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CF1805-57D8-4BF4-A502-3A1568555725}"/>
            </a:ext>
          </a:extLst>
        </xdr:cNvPr>
        <xdr:cNvGrpSpPr/>
      </xdr:nvGrpSpPr>
      <xdr:grpSpPr>
        <a:xfrm>
          <a:off x="10343502301" y="59055"/>
          <a:ext cx="1209674" cy="457200"/>
          <a:chOff x="11481248310" y="167640"/>
          <a:chExt cx="1184910" cy="461010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9436071-0D9F-ACAD-F613-1C147BFDDDA6}"/>
              </a:ext>
            </a:extLst>
          </xdr:cNvPr>
          <xdr:cNvSpPr/>
        </xdr:nvSpPr>
        <xdr:spPr>
          <a:xfrm>
            <a:off x="11481248310" y="167640"/>
            <a:ext cx="1184910" cy="461010"/>
          </a:xfrm>
          <a:prstGeom prst="roundRect">
            <a:avLst/>
          </a:prstGeom>
          <a:solidFill>
            <a:srgbClr val="0099BF"/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tIns="0" rIns="72000" bIns="0" rtlCol="1" anchor="t"/>
          <a:lstStyle/>
          <a:p>
            <a:pPr algn="r" rtl="1"/>
            <a:r>
              <a:rPr lang="ar-SA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الصفحة الرئيسية</a:t>
            </a:r>
          </a:p>
          <a:p>
            <a:pPr algn="r" rtl="1"/>
            <a:r>
              <a:rPr lang="en-US" sz="800">
                <a:latin typeface="Frutiger LT Arabic 55 Roman" panose="01000000000000000000" pitchFamily="2" charset="-78"/>
                <a:cs typeface="Frutiger LT Arabic 55 Roman" panose="01000000000000000000" pitchFamily="2" charset="-78"/>
              </a:rPr>
              <a:t>Home page</a:t>
            </a:r>
            <a:endParaRPr lang="ar-SA" sz="800">
              <a:latin typeface="Frutiger LT Arabic 55 Roman" panose="01000000000000000000" pitchFamily="2" charset="-78"/>
              <a:cs typeface="Frutiger LT Arabic 55 Roman" panose="01000000000000000000" pitchFamily="2" charset="-78"/>
            </a:endParaRPr>
          </a:p>
        </xdr:txBody>
      </xdr:sp>
      <xdr:pic>
        <xdr:nvPicPr>
          <xdr:cNvPr id="4" name="Graphic 3" descr="Home">
            <a:extLst>
              <a:ext uri="{FF2B5EF4-FFF2-40B4-BE49-F238E27FC236}">
                <a16:creationId xmlns:a16="http://schemas.microsoft.com/office/drawing/2014/main" id="{16BF6D5A-C4C9-71D0-3949-9A80F962FA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11481282600" y="219075"/>
            <a:ext cx="402645" cy="35580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931171</xdr:colOff>
      <xdr:row>0</xdr:row>
      <xdr:rowOff>644374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497C01E-3F5F-4613-9005-44581AA3C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24529" y="57150"/>
          <a:ext cx="2178946" cy="58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Relationship Id="rId1" Type="http://schemas.openxmlformats.org/officeDocument/2006/relationships/externalLinkPath" Target="/Users/mmosayter/OneDrive%20-%20General%20Authority%20for%20Statistics/FT%20Sharing%20-%20&#1575;&#1583;&#1575;&#1585;&#1607;%20&#1575;&#1581;&#1589;&#1575;&#1569;&#1575;&#1578;%20&#1575;&#1604;&#1578;&#1580;&#1575;&#1585;&#1607;%20&#1575;&#1604;&#1582;&#1575;&#1585;&#1580;&#1610;&#1607;'s%20files/Reports/IT%20report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AW"/>
      <sheetName val="CNTR"/>
      <sheetName val="PORT"/>
      <sheetName val="ExI"/>
      <sheetName val="Report"/>
      <sheetName val="Info"/>
    </sheetNames>
    <sheetDataSet>
      <sheetData sheetId="0" refreshError="1">
        <row r="1">
          <cell r="A1">
            <v>1000000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D8DCD5-CA8C-4E39-B87E-D078451A96AB}" name="الجدول3" displayName="الجدول3" ref="A7:X133" headerRowCount="0" totalsRowShown="0" headerRowDxfId="48" dataDxfId="47" tableBorderDxfId="46">
  <sortState xmlns:xlrd2="http://schemas.microsoft.com/office/spreadsheetml/2017/richdata2" ref="A7:X125">
    <sortCondition descending="1" ref="C7:C125"/>
  </sortState>
  <tableColumns count="24">
    <tableColumn id="1" xr3:uid="{4BD0490F-681A-42EB-8C91-7E09D6222461}" name="عمود1" dataDxfId="45"/>
    <tableColumn id="24" xr3:uid="{FBA6184E-20BA-492C-9DEA-BC79EFEE54D8}" name="Column1" dataDxfId="44"/>
    <tableColumn id="2" xr3:uid="{C90D1F02-0745-4BDE-BC4B-2F43437195A7}" name="عمود2" headerRowDxfId="43" dataDxfId="42"/>
    <tableColumn id="3" xr3:uid="{8ACA18BD-4B88-4B07-9ACF-C43CB2B75813}" name="عمود3" headerRowDxfId="41" dataDxfId="40"/>
    <tableColumn id="4" xr3:uid="{79103DB8-8B24-49FA-A419-A844044E3CAA}" name="عمود4" headerRowDxfId="39" dataDxfId="38"/>
    <tableColumn id="5" xr3:uid="{6020CE07-29EB-4658-8F94-0B0AB41E03E7}" name="عمود5" headerRowDxfId="37" dataDxfId="36"/>
    <tableColumn id="6" xr3:uid="{129D5D8E-5CB2-4A77-87F3-A8E9A0958125}" name="عمود6" headerRowDxfId="35" dataDxfId="34"/>
    <tableColumn id="7" xr3:uid="{ACCC31F0-AAE4-41D0-AB32-BA7BA5AF493B}" name="عمود7" headerRowDxfId="33" dataDxfId="32"/>
    <tableColumn id="8" xr3:uid="{9F56ED9B-894A-4BAF-910B-C40B2FE50B80}" name="عمود8" headerRowDxfId="31" dataDxfId="30"/>
    <tableColumn id="9" xr3:uid="{B71EEFD8-0BFD-4318-92C4-3D3088828FC1}" name="عمود9" headerRowDxfId="29" dataDxfId="28"/>
    <tableColumn id="10" xr3:uid="{AD57EEEF-00F2-4A05-B01D-ABA1AC133770}" name="عمود10" headerRowDxfId="27" dataDxfId="26"/>
    <tableColumn id="11" xr3:uid="{A41C85FD-BC6C-4120-AF60-F8802F0D1DA5}" name="عمود11" headerRowDxfId="25" dataDxfId="24"/>
    <tableColumn id="12" xr3:uid="{661152C1-4BB6-4CD0-8398-0959F67B1E44}" name="عمود12" headerRowDxfId="23" dataDxfId="22"/>
    <tableColumn id="13" xr3:uid="{F574DC92-F2B5-4B91-B855-1A06706C9BBE}" name="عمود13" headerRowDxfId="21" dataDxfId="20"/>
    <tableColumn id="14" xr3:uid="{25CB1585-967F-416F-9FF9-0A22E5E03C9D}" name="عمود14" headerRowDxfId="19" dataDxfId="18"/>
    <tableColumn id="15" xr3:uid="{ED13EBAF-FA2E-4631-894D-082B85FC3854}" name="عمود15" headerRowDxfId="17" dataDxfId="16"/>
    <tableColumn id="16" xr3:uid="{9DCB7636-5C2D-45AD-AD82-B821DFC232FD}" name="عمود16" headerRowDxfId="15" dataDxfId="14"/>
    <tableColumn id="17" xr3:uid="{FC8F114C-BF8C-4489-9E57-5DD62AA44AFF}" name="عمود17" headerRowDxfId="13" dataDxfId="12"/>
    <tableColumn id="18" xr3:uid="{661DE12B-68D2-4280-B0AC-B5DA16BE3567}" name="عمود18" headerRowDxfId="11" dataDxfId="10"/>
    <tableColumn id="19" xr3:uid="{17E5447E-A41A-4921-A91B-B0E310ACDE2E}" name="عمود19" headerRowDxfId="9" dataDxfId="8"/>
    <tableColumn id="20" xr3:uid="{42A0FE1E-2FA0-4834-9B94-B3547E66F1C4}" name="عمود20" headerRowDxfId="7" dataDxfId="6"/>
    <tableColumn id="21" xr3:uid="{1761345C-6EF2-452B-A72F-2C09698A2ABF}" name="عمود21" headerRowDxfId="5" dataDxfId="4"/>
    <tableColumn id="22" xr3:uid="{F0D65633-D98D-4DBD-BC81-EFDA7CCCC6D6}" name="عمود22" headerRowDxfId="3" dataDxfId="2"/>
    <tableColumn id="23" xr3:uid="{74A566AB-A2BD-449D-815A-F79C2CA450D0}" name="عمود23" headerRowDxfId="1" dataDxfId="0"/>
  </tableColumns>
  <tableStyleInfo name="نمط الجدول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ats.gov.sa/documents/20117/2435133/Methodology+and+Quality+Report+of+International+Trade+Statistics+%28Monthly%29_EN+%282%29.pdf/cb2b0e78-01a3-ace1-48b0-c9390bb8892b?t=1746003474995" TargetMode="External"/><Relationship Id="rId1" Type="http://schemas.openxmlformats.org/officeDocument/2006/relationships/hyperlink" Target="https://www.stats.gov.sa/documents/20117/2435133/Methodology+and+Quality+Report+of+International+Trade+Statistics+%28Monthly%29_AR+%282%29.pdf/50434a44-f3c2-6e00-cbe7-210f0d63a569?t=1746003442279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CCBC-8DD6-4998-824D-B11DA9B472DC}">
  <sheetPr codeName="Sheet1">
    <tabColor rgb="FF474D9B"/>
    <pageSetUpPr fitToPage="1"/>
  </sheetPr>
  <dimension ref="A1:H24"/>
  <sheetViews>
    <sheetView showGridLines="0" rightToLeft="1" tabSelected="1" zoomScaleNormal="100" workbookViewId="0">
      <selection activeCell="D1" sqref="D1"/>
    </sheetView>
  </sheetViews>
  <sheetFormatPr defaultColWidth="0" defaultRowHeight="16.8" customHeight="1" zeroHeight="1" x14ac:dyDescent="0.5"/>
  <cols>
    <col min="1" max="1" width="7" style="1" customWidth="1"/>
    <col min="2" max="3" width="58.88671875" style="1" customWidth="1"/>
    <col min="4" max="4" width="7" style="1" customWidth="1"/>
    <col min="5" max="8" width="0" style="1" hidden="1" customWidth="1"/>
    <col min="9" max="16384" width="8.44140625" style="1" hidden="1"/>
  </cols>
  <sheetData>
    <row r="1" spans="1:4" ht="57.6" customHeight="1" x14ac:dyDescent="0.5"/>
    <row r="2" spans="1:4" ht="25.5" customHeight="1" x14ac:dyDescent="0.5">
      <c r="A2" s="243" t="s">
        <v>626</v>
      </c>
      <c r="B2" s="243"/>
      <c r="C2" s="243"/>
      <c r="D2" s="243"/>
    </row>
    <row r="3" spans="1:4" ht="24.6" customHeight="1" x14ac:dyDescent="0.5">
      <c r="A3" s="244" t="s">
        <v>627</v>
      </c>
      <c r="B3" s="244"/>
      <c r="C3" s="244"/>
      <c r="D3" s="244"/>
    </row>
    <row r="4" spans="1:4" ht="36" customHeight="1" x14ac:dyDescent="0.5">
      <c r="A4" s="2" t="s">
        <v>0</v>
      </c>
      <c r="B4" s="3" t="s">
        <v>1</v>
      </c>
      <c r="C4" s="4" t="s">
        <v>2</v>
      </c>
      <c r="D4" s="5" t="s">
        <v>3</v>
      </c>
    </row>
    <row r="5" spans="1:4" ht="21" customHeight="1" x14ac:dyDescent="0.5">
      <c r="A5" s="6">
        <v>1</v>
      </c>
      <c r="B5" s="7" t="s">
        <v>4</v>
      </c>
      <c r="C5" s="8" t="s">
        <v>5</v>
      </c>
      <c r="D5" s="6">
        <v>1</v>
      </c>
    </row>
    <row r="6" spans="1:4" ht="21" customHeight="1" x14ac:dyDescent="0.5">
      <c r="A6" s="6">
        <v>2</v>
      </c>
      <c r="B6" s="7" t="s">
        <v>6</v>
      </c>
      <c r="C6" s="8" t="s">
        <v>7</v>
      </c>
      <c r="D6" s="6">
        <v>2</v>
      </c>
    </row>
    <row r="7" spans="1:4" ht="21" customHeight="1" x14ac:dyDescent="0.5">
      <c r="A7" s="6">
        <v>3</v>
      </c>
      <c r="B7" s="7" t="s">
        <v>8</v>
      </c>
      <c r="C7" s="8" t="s">
        <v>9</v>
      </c>
      <c r="D7" s="6">
        <v>3</v>
      </c>
    </row>
    <row r="8" spans="1:4" ht="21" customHeight="1" x14ac:dyDescent="0.5">
      <c r="A8" s="6">
        <v>4</v>
      </c>
      <c r="B8" s="7" t="s">
        <v>10</v>
      </c>
      <c r="C8" s="8" t="s">
        <v>11</v>
      </c>
      <c r="D8" s="6">
        <v>4</v>
      </c>
    </row>
    <row r="9" spans="1:4" ht="21" customHeight="1" x14ac:dyDescent="0.5">
      <c r="A9" s="6">
        <v>5</v>
      </c>
      <c r="B9" s="7" t="s">
        <v>12</v>
      </c>
      <c r="C9" s="8" t="s">
        <v>13</v>
      </c>
      <c r="D9" s="6">
        <v>5</v>
      </c>
    </row>
    <row r="10" spans="1:4" ht="21" customHeight="1" x14ac:dyDescent="0.5">
      <c r="A10" s="6">
        <v>6.1</v>
      </c>
      <c r="B10" s="7" t="s">
        <v>14</v>
      </c>
      <c r="C10" s="8" t="s">
        <v>15</v>
      </c>
      <c r="D10" s="6">
        <v>6.1</v>
      </c>
    </row>
    <row r="11" spans="1:4" ht="21" customHeight="1" x14ac:dyDescent="0.5">
      <c r="A11" s="6">
        <v>6.2</v>
      </c>
      <c r="B11" s="7" t="s">
        <v>16</v>
      </c>
      <c r="C11" s="8" t="s">
        <v>17</v>
      </c>
      <c r="D11" s="6">
        <v>6.2</v>
      </c>
    </row>
    <row r="12" spans="1:4" ht="21" customHeight="1" x14ac:dyDescent="0.5">
      <c r="A12" s="6">
        <v>7</v>
      </c>
      <c r="B12" s="7" t="s">
        <v>18</v>
      </c>
      <c r="C12" s="8" t="s">
        <v>19</v>
      </c>
      <c r="D12" s="6">
        <v>7</v>
      </c>
    </row>
    <row r="13" spans="1:4" ht="21" customHeight="1" x14ac:dyDescent="0.5">
      <c r="A13" s="6">
        <v>8</v>
      </c>
      <c r="B13" s="7" t="s">
        <v>20</v>
      </c>
      <c r="C13" s="8" t="s">
        <v>21</v>
      </c>
      <c r="D13" s="6">
        <v>8</v>
      </c>
    </row>
    <row r="14" spans="1:4" ht="21" customHeight="1" x14ac:dyDescent="0.5">
      <c r="A14" s="6">
        <v>9</v>
      </c>
      <c r="B14" s="7" t="s">
        <v>22</v>
      </c>
      <c r="C14" s="8" t="s">
        <v>23</v>
      </c>
      <c r="D14" s="6">
        <v>9</v>
      </c>
    </row>
    <row r="15" spans="1:4" ht="19.2" customHeight="1" x14ac:dyDescent="0.5">
      <c r="A15" s="6"/>
      <c r="B15" s="7" t="s">
        <v>24</v>
      </c>
      <c r="C15" s="9" t="s">
        <v>25</v>
      </c>
      <c r="D15" s="6"/>
    </row>
    <row r="16" spans="1:4" ht="18" x14ac:dyDescent="0.5">
      <c r="A16" s="10"/>
      <c r="B16" s="10"/>
      <c r="C16" s="10"/>
      <c r="D16" s="10"/>
    </row>
    <row r="17" x14ac:dyDescent="0.5"/>
    <row r="18" x14ac:dyDescent="0.5"/>
    <row r="19" x14ac:dyDescent="0.5"/>
    <row r="20" x14ac:dyDescent="0.5"/>
    <row r="21" x14ac:dyDescent="0.5"/>
    <row r="22" x14ac:dyDescent="0.5"/>
    <row r="23" x14ac:dyDescent="0.5"/>
    <row r="24" x14ac:dyDescent="0.5"/>
  </sheetData>
  <mergeCells count="2">
    <mergeCell ref="A2:D2"/>
    <mergeCell ref="A3:D3"/>
  </mergeCells>
  <hyperlinks>
    <hyperlink ref="B7" location="'1.2'!A1" display="الصادرات حسب الأقسام" xr:uid="{C4EF612F-2976-42DC-B556-B49432FB4429}"/>
    <hyperlink ref="B8" location="'1.3'!A1" display="الصادرات غير البترولية حسب مجموعات الدول" xr:uid="{45323B76-26F3-4518-A5F1-A9A2B3139246}"/>
    <hyperlink ref="B14" location="'4'!A1" display="'4'!A1" xr:uid="{94D73959-545D-4FAD-B4A2-31FD54FC90EC}"/>
    <hyperlink ref="B6" location="'1.1'!A1" display="الصادرات البترولية وغير البترولية، شهري" xr:uid="{2DF28902-0C59-4DEE-ADE5-8965A1719601}"/>
    <hyperlink ref="B13" location="'3'!A1" display="حجم التجارة والميزان التجاري" xr:uid="{F45174C3-0EFC-47AC-B4F4-AA8DFD76F191}"/>
    <hyperlink ref="B15" r:id="rId1" xr:uid="{BA2FAB73-DA4B-44EC-B069-061FDD127BC4}"/>
    <hyperlink ref="B12" location="'2.7'!A1" display="الواردات حسب طبيعة المواد" xr:uid="{A09F27A1-A7ED-4BB4-B236-2ED18233D2A5}"/>
    <hyperlink ref="B5" location="'1'!A1" display="الصادرات غير البترولية والواردات السلعية" xr:uid="{7345FA47-6C1A-4917-8A50-EE83837B9E69}"/>
    <hyperlink ref="C6" location="'1.1'!A1" display="Exports by Section" xr:uid="{FF7A38B5-FDE6-454D-83BE-7691373C8423}"/>
    <hyperlink ref="C7" location="'1.2'!A1" display="Exports by Group of Countries" xr:uid="{F8A5483A-CD73-419C-B298-07EE99927C6A}"/>
    <hyperlink ref="C8" location="'1.3'!A1" display="Exports by Country" xr:uid="{C1FA8032-7185-4196-B5D9-E74DE913B787}"/>
    <hyperlink ref="C13" location="'3'!A1" display="Ratio of non-oil exports to imports, monthly" xr:uid="{D1973BAD-D9A8-41BD-8C05-DF72393C1A9D}"/>
    <hyperlink ref="C14" location="'4'!A1" display="'4'!A1" xr:uid="{F75587DA-1461-4A51-BAA5-6BA49ECAA7D5}"/>
    <hyperlink ref="C5" location="'1'!A1" display="Merchandise non-oil exports and imports" xr:uid="{30F093B6-CC50-4CFE-9154-6D504378613B}"/>
    <hyperlink ref="C15" r:id="rId2" xr:uid="{A4574DB6-13CF-4F7B-B73E-AE592ED93EDB}"/>
    <hyperlink ref="C12" location="'2.7'!A1" display="Imports by Nature of Items" xr:uid="{D55530AD-943E-4B12-92E6-FE5E18FFE20A}"/>
    <hyperlink ref="A6" location="'1.1'!A1" display="'1.1'!A1" xr:uid="{56DA3E16-66CD-4587-8643-130B44781D15}"/>
    <hyperlink ref="A7" location="'1.2'!A1" display="'1.2'!A1" xr:uid="{094EE375-AF02-4B5D-B96C-638338A4AC7B}"/>
    <hyperlink ref="A8" location="'1.3'!A1" display="'1.3'!A1" xr:uid="{CD123949-E013-4A8F-B346-C680DFBD64D7}"/>
    <hyperlink ref="A9" location="'1.4'!A1" display="'1.4'!A1" xr:uid="{EC610420-FE5A-4DF3-94A1-1FBBCF686A21}"/>
    <hyperlink ref="A10" location="'1.5'!A1" display="'1.5'!A1" xr:uid="{05B9ACF8-88E8-450A-98D8-BD471ED8DFFA}"/>
    <hyperlink ref="A11" location="'2.6'!A1" display="'2.6'!A1" xr:uid="{262F4B04-C167-4FB7-9B1F-AD835832A249}"/>
    <hyperlink ref="A12" location="'2.7'!A1" display="'2.7'!A1" xr:uid="{DF41956E-C0F3-4446-8F73-445461577EEB}"/>
    <hyperlink ref="A13" location="'3'!A1" display="'3'!A1" xr:uid="{6080ED6A-275D-4DB2-A45D-48F7307005AD}"/>
    <hyperlink ref="A14" location="'4'!A1" display="'4'!A1" xr:uid="{F57CCD2E-20B0-4D6C-87D1-11662F22B3E7}"/>
    <hyperlink ref="A5" location="'0'!A1" display="'0'!A1" xr:uid="{7716BE9F-691C-4487-92C0-5E12512ACCAD}"/>
    <hyperlink ref="B11" location="'1.4'!A1" display="الصادرات غير البترولية حسب الدول" xr:uid="{527C6963-DE09-4A1F-936E-6C056C76BCAB}"/>
    <hyperlink ref="C11" location="'1.4'!A1" display="Exports of The top 10 Countries by the main section of commodities" xr:uid="{5C08C8C4-D527-4E60-8128-6B9CB9368D83}"/>
    <hyperlink ref="B9" location="'1.5'!A1" display="الصادرات غير البترولية حسب وسيلة النقل والمنافذ الجمركية" xr:uid="{358B5C26-4880-4680-979D-A6E77A8F6DD4}"/>
    <hyperlink ref="C9" location="'1.5'!A1" display="Non-oil Exports by Mode of Transport and Customs Port" xr:uid="{2C905AAA-E736-41C4-9456-7FDEF4A37A53}"/>
    <hyperlink ref="B10" location="'1.4'!A1" display="الصادرات غير البترولية حسب الدول" xr:uid="{4FF91097-F112-405A-8F48-BE7D8FA4F055}"/>
    <hyperlink ref="C10" location="'1.4'!A1" display="Exports of The top 10 Countries by the main section of commodities" xr:uid="{151EA5E7-37B6-4FE2-8C68-24DFC83A63CE}"/>
    <hyperlink ref="D6" location="'1.1'!A1" display="'1.1'!A1" xr:uid="{35562962-FE8D-464E-9BE3-33DD6C995DFC}"/>
    <hyperlink ref="D7" location="'1.2'!A1" display="'1.2'!A1" xr:uid="{FFF40A28-96B0-49D6-84E1-5C00789AD16B}"/>
    <hyperlink ref="D8" location="'1.3'!A1" display="'1.3'!A1" xr:uid="{271058E8-394D-467A-8A97-DEB70A4ACB96}"/>
    <hyperlink ref="D9" location="'1.4'!A1" display="'1.4'!A1" xr:uid="{9038B8BD-6785-46C0-B12F-6DC71A5EA755}"/>
    <hyperlink ref="D10" location="'1.5'!A1" display="'1.5'!A1" xr:uid="{8CA5449D-D7DD-40FC-9129-4F836BCCA1C8}"/>
    <hyperlink ref="D11" location="'2.6'!A1" display="'2.6'!A1" xr:uid="{B1A39F5D-5D89-4053-9811-2BE8E5443E7E}"/>
    <hyperlink ref="D12" location="'2.7'!A1" display="'2.7'!A1" xr:uid="{A39FE045-757D-42AC-82F0-B04E50854F8A}"/>
    <hyperlink ref="D5" location="'0'!A1" display="'0'!A1" xr:uid="{73BFB97F-3057-46AE-860C-134BBB85B888}"/>
    <hyperlink ref="D13" location="'3'!A1" display="'3'!A1" xr:uid="{8AFB5395-F900-4D6F-9AEE-F60139484B75}"/>
    <hyperlink ref="D14" location="'4'!A1" display="'4'!A1" xr:uid="{5CDAACC5-E13E-4631-81CB-421D6FB3337B}"/>
    <hyperlink ref="A5:D5" location="'1.1'!A1" display="'1.1'!A1" xr:uid="{89616558-1A85-41EA-A62A-CAB99BABDA1D}"/>
    <hyperlink ref="A6:D6" location="'2'!A1" display="'2'!A1" xr:uid="{D0E8519C-4462-499D-8369-333F35F2C788}"/>
    <hyperlink ref="A7:D7" location="'3'!A1" display="'3'!A1" xr:uid="{70D9732A-D6A4-4C08-8BF7-14ACE2B8F9E7}"/>
    <hyperlink ref="A8:D8" location="'4'!A1" display="'4'!A1" xr:uid="{5A29A0D4-9A76-4FA5-914E-66AEED2AB202}"/>
    <hyperlink ref="A9:D9" location="'5'!A1" display="'5'!A1" xr:uid="{F423B15F-76CD-4980-AA99-B83354D04CC4}"/>
    <hyperlink ref="A10:D10" location="'6.1'!A1" display="'6.1'!A1" xr:uid="{5160715E-8F43-4433-9281-8E40B3113E8A}"/>
    <hyperlink ref="A11:D11" location="'6.2'!A1" display="'6.2'!A1" xr:uid="{1D0E9842-AECF-4266-B584-3F072FC860E6}"/>
    <hyperlink ref="A12:D12" location="'7'!A1" display="'7'!A1" xr:uid="{4D2C3835-B106-49C6-8411-FE7911A75885}"/>
    <hyperlink ref="A13:D13" location="'8'!A1" display="'8'!A1" xr:uid="{FF1C7B2E-B68C-4A94-9952-7A6AA4B71CB4}"/>
    <hyperlink ref="A14:D14" location="'9'!A1" display="'9'!A1" xr:uid="{BF3DCC95-AB91-4C55-9675-F32FDBD22D62}"/>
  </hyperlinks>
  <printOptions horizontalCentered="1"/>
  <pageMargins left="0.25" right="0.25" top="0.75" bottom="0.75" header="0.3" footer="0.3"/>
  <pageSetup paperSize="9" scale="88" orientation="landscape" r:id="rId3"/>
  <headerFooter>
    <oddFooter>&amp;Cwww.stats.gov.sa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9B90-8AC2-46E1-8B56-7C4530EF083D}">
  <sheetPr codeName="Sheet2">
    <tabColor rgb="FF9BA8C2"/>
    <pageSetUpPr autoPageBreaks="0"/>
  </sheetPr>
  <dimension ref="A1:L14"/>
  <sheetViews>
    <sheetView showGridLines="0" rightToLeft="1" zoomScaleNormal="100" workbookViewId="0">
      <selection activeCell="J4" sqref="J4"/>
    </sheetView>
  </sheetViews>
  <sheetFormatPr defaultColWidth="8.88671875" defaultRowHeight="18" customHeight="1" x14ac:dyDescent="0.5"/>
  <cols>
    <col min="1" max="1" width="7" style="11" customWidth="1"/>
    <col min="2" max="3" width="12" style="11" customWidth="1"/>
    <col min="4" max="6" width="27.33203125" style="11" customWidth="1"/>
    <col min="7" max="9" width="15.109375" style="11" customWidth="1"/>
    <col min="10" max="10" width="11.44140625" style="11" bestFit="1" customWidth="1"/>
    <col min="11" max="253" width="8.88671875" style="11"/>
    <col min="254" max="256" width="25.88671875" style="11" customWidth="1"/>
    <col min="257" max="509" width="8.88671875" style="11"/>
    <col min="510" max="512" width="25.88671875" style="11" customWidth="1"/>
    <col min="513" max="765" width="8.88671875" style="11"/>
    <col min="766" max="768" width="25.88671875" style="11" customWidth="1"/>
    <col min="769" max="1021" width="8.88671875" style="11"/>
    <col min="1022" max="1024" width="25.88671875" style="11" customWidth="1"/>
    <col min="1025" max="1277" width="8.88671875" style="11"/>
    <col min="1278" max="1280" width="25.88671875" style="11" customWidth="1"/>
    <col min="1281" max="1533" width="8.88671875" style="11"/>
    <col min="1534" max="1536" width="25.88671875" style="11" customWidth="1"/>
    <col min="1537" max="1789" width="8.88671875" style="11"/>
    <col min="1790" max="1792" width="25.88671875" style="11" customWidth="1"/>
    <col min="1793" max="2045" width="8.88671875" style="11"/>
    <col min="2046" max="2048" width="25.88671875" style="11" customWidth="1"/>
    <col min="2049" max="2301" width="8.88671875" style="11"/>
    <col min="2302" max="2304" width="25.88671875" style="11" customWidth="1"/>
    <col min="2305" max="2557" width="8.88671875" style="11"/>
    <col min="2558" max="2560" width="25.88671875" style="11" customWidth="1"/>
    <col min="2561" max="2813" width="8.88671875" style="11"/>
    <col min="2814" max="2816" width="25.88671875" style="11" customWidth="1"/>
    <col min="2817" max="3069" width="8.88671875" style="11"/>
    <col min="3070" max="3072" width="25.88671875" style="11" customWidth="1"/>
    <col min="3073" max="3325" width="8.88671875" style="11"/>
    <col min="3326" max="3328" width="25.88671875" style="11" customWidth="1"/>
    <col min="3329" max="3581" width="8.88671875" style="11"/>
    <col min="3582" max="3584" width="25.88671875" style="11" customWidth="1"/>
    <col min="3585" max="3837" width="8.88671875" style="11"/>
    <col min="3838" max="3840" width="25.88671875" style="11" customWidth="1"/>
    <col min="3841" max="4093" width="8.88671875" style="11"/>
    <col min="4094" max="4096" width="25.88671875" style="11" customWidth="1"/>
    <col min="4097" max="4349" width="8.88671875" style="11"/>
    <col min="4350" max="4352" width="25.88671875" style="11" customWidth="1"/>
    <col min="4353" max="4605" width="8.88671875" style="11"/>
    <col min="4606" max="4608" width="25.88671875" style="11" customWidth="1"/>
    <col min="4609" max="4861" width="8.88671875" style="11"/>
    <col min="4862" max="4864" width="25.88671875" style="11" customWidth="1"/>
    <col min="4865" max="5117" width="8.88671875" style="11"/>
    <col min="5118" max="5120" width="25.88671875" style="11" customWidth="1"/>
    <col min="5121" max="5373" width="8.88671875" style="11"/>
    <col min="5374" max="5376" width="25.88671875" style="11" customWidth="1"/>
    <col min="5377" max="5629" width="8.88671875" style="11"/>
    <col min="5630" max="5632" width="25.88671875" style="11" customWidth="1"/>
    <col min="5633" max="5885" width="8.88671875" style="11"/>
    <col min="5886" max="5888" width="25.88671875" style="11" customWidth="1"/>
    <col min="5889" max="6141" width="8.88671875" style="11"/>
    <col min="6142" max="6144" width="25.88671875" style="11" customWidth="1"/>
    <col min="6145" max="6397" width="8.88671875" style="11"/>
    <col min="6398" max="6400" width="25.88671875" style="11" customWidth="1"/>
    <col min="6401" max="6653" width="8.88671875" style="11"/>
    <col min="6654" max="6656" width="25.88671875" style="11" customWidth="1"/>
    <col min="6657" max="6909" width="8.88671875" style="11"/>
    <col min="6910" max="6912" width="25.88671875" style="11" customWidth="1"/>
    <col min="6913" max="7165" width="8.88671875" style="11"/>
    <col min="7166" max="7168" width="25.88671875" style="11" customWidth="1"/>
    <col min="7169" max="7421" width="8.88671875" style="11"/>
    <col min="7422" max="7424" width="25.88671875" style="11" customWidth="1"/>
    <col min="7425" max="7677" width="8.88671875" style="11"/>
    <col min="7678" max="7680" width="25.88671875" style="11" customWidth="1"/>
    <col min="7681" max="7933" width="8.88671875" style="11"/>
    <col min="7934" max="7936" width="25.88671875" style="11" customWidth="1"/>
    <col min="7937" max="8189" width="8.88671875" style="11"/>
    <col min="8190" max="8192" width="25.88671875" style="11" customWidth="1"/>
    <col min="8193" max="8445" width="8.88671875" style="11"/>
    <col min="8446" max="8448" width="25.88671875" style="11" customWidth="1"/>
    <col min="8449" max="8701" width="8.88671875" style="11"/>
    <col min="8702" max="8704" width="25.88671875" style="11" customWidth="1"/>
    <col min="8705" max="8957" width="8.88671875" style="11"/>
    <col min="8958" max="8960" width="25.88671875" style="11" customWidth="1"/>
    <col min="8961" max="9213" width="8.88671875" style="11"/>
    <col min="9214" max="9216" width="25.88671875" style="11" customWidth="1"/>
    <col min="9217" max="9469" width="8.88671875" style="11"/>
    <col min="9470" max="9472" width="25.88671875" style="11" customWidth="1"/>
    <col min="9473" max="9725" width="8.88671875" style="11"/>
    <col min="9726" max="9728" width="25.88671875" style="11" customWidth="1"/>
    <col min="9729" max="9981" width="8.88671875" style="11"/>
    <col min="9982" max="9984" width="25.88671875" style="11" customWidth="1"/>
    <col min="9985" max="10237" width="8.88671875" style="11"/>
    <col min="10238" max="10240" width="25.88671875" style="11" customWidth="1"/>
    <col min="10241" max="10493" width="8.88671875" style="11"/>
    <col min="10494" max="10496" width="25.88671875" style="11" customWidth="1"/>
    <col min="10497" max="10749" width="8.88671875" style="11"/>
    <col min="10750" max="10752" width="25.88671875" style="11" customWidth="1"/>
    <col min="10753" max="11005" width="8.88671875" style="11"/>
    <col min="11006" max="11008" width="25.88671875" style="11" customWidth="1"/>
    <col min="11009" max="11261" width="8.88671875" style="11"/>
    <col min="11262" max="11264" width="25.88671875" style="11" customWidth="1"/>
    <col min="11265" max="11517" width="8.88671875" style="11"/>
    <col min="11518" max="11520" width="25.88671875" style="11" customWidth="1"/>
    <col min="11521" max="11773" width="8.88671875" style="11"/>
    <col min="11774" max="11776" width="25.88671875" style="11" customWidth="1"/>
    <col min="11777" max="12029" width="8.88671875" style="11"/>
    <col min="12030" max="12032" width="25.88671875" style="11" customWidth="1"/>
    <col min="12033" max="12285" width="8.88671875" style="11"/>
    <col min="12286" max="12288" width="25.88671875" style="11" customWidth="1"/>
    <col min="12289" max="12541" width="8.88671875" style="11"/>
    <col min="12542" max="12544" width="25.88671875" style="11" customWidth="1"/>
    <col min="12545" max="12797" width="8.88671875" style="11"/>
    <col min="12798" max="12800" width="25.88671875" style="11" customWidth="1"/>
    <col min="12801" max="13053" width="8.88671875" style="11"/>
    <col min="13054" max="13056" width="25.88671875" style="11" customWidth="1"/>
    <col min="13057" max="13309" width="8.88671875" style="11"/>
    <col min="13310" max="13312" width="25.88671875" style="11" customWidth="1"/>
    <col min="13313" max="13565" width="8.88671875" style="11"/>
    <col min="13566" max="13568" width="25.88671875" style="11" customWidth="1"/>
    <col min="13569" max="13821" width="8.88671875" style="11"/>
    <col min="13822" max="13824" width="25.88671875" style="11" customWidth="1"/>
    <col min="13825" max="14077" width="8.88671875" style="11"/>
    <col min="14078" max="14080" width="25.88671875" style="11" customWidth="1"/>
    <col min="14081" max="14333" width="8.88671875" style="11"/>
    <col min="14334" max="14336" width="25.88671875" style="11" customWidth="1"/>
    <col min="14337" max="14589" width="8.88671875" style="11"/>
    <col min="14590" max="14592" width="25.88671875" style="11" customWidth="1"/>
    <col min="14593" max="14845" width="8.88671875" style="11"/>
    <col min="14846" max="14848" width="25.88671875" style="11" customWidth="1"/>
    <col min="14849" max="15101" width="8.88671875" style="11"/>
    <col min="15102" max="15104" width="25.88671875" style="11" customWidth="1"/>
    <col min="15105" max="15357" width="8.88671875" style="11"/>
    <col min="15358" max="15360" width="25.88671875" style="11" customWidth="1"/>
    <col min="15361" max="15613" width="8.88671875" style="11"/>
    <col min="15614" max="15616" width="25.88671875" style="11" customWidth="1"/>
    <col min="15617" max="15869" width="8.88671875" style="11"/>
    <col min="15870" max="15872" width="25.88671875" style="11" customWidth="1"/>
    <col min="15873" max="16125" width="8.88671875" style="11"/>
    <col min="16126" max="16128" width="25.88671875" style="11" customWidth="1"/>
    <col min="16129" max="16384" width="8.88671875" style="11"/>
  </cols>
  <sheetData>
    <row r="1" spans="1:12" ht="57.6" customHeight="1" x14ac:dyDescent="0.5">
      <c r="A1" s="1"/>
    </row>
    <row r="2" spans="1:12" ht="26.4" x14ac:dyDescent="0.5">
      <c r="A2" s="12" t="s">
        <v>26</v>
      </c>
      <c r="B2" s="13"/>
      <c r="C2" s="13"/>
      <c r="D2" s="13"/>
      <c r="E2" s="13"/>
      <c r="F2" s="13"/>
    </row>
    <row r="3" spans="1:12" ht="26.4" x14ac:dyDescent="0.5">
      <c r="A3" s="12" t="s">
        <v>27</v>
      </c>
      <c r="B3" s="14"/>
      <c r="C3" s="14"/>
      <c r="D3" s="14"/>
      <c r="E3" s="14"/>
      <c r="F3" s="14"/>
    </row>
    <row r="4" spans="1:12" ht="43.2" x14ac:dyDescent="0.5">
      <c r="A4" s="15" t="s">
        <v>28</v>
      </c>
      <c r="B4" s="16" t="s">
        <v>29</v>
      </c>
      <c r="C4" s="17" t="s">
        <v>30</v>
      </c>
      <c r="D4" s="18" t="s">
        <v>31</v>
      </c>
      <c r="E4" s="19" t="s">
        <v>32</v>
      </c>
      <c r="F4" s="19" t="s">
        <v>33</v>
      </c>
    </row>
    <row r="5" spans="1:12" ht="18" customHeight="1" x14ac:dyDescent="0.5">
      <c r="A5" s="20" t="s">
        <v>34</v>
      </c>
      <c r="B5" s="21" t="s">
        <v>648</v>
      </c>
      <c r="C5" s="22" t="s">
        <v>649</v>
      </c>
      <c r="D5" s="218">
        <v>17774.125456000002</v>
      </c>
      <c r="E5" s="219">
        <v>10053.834752999999</v>
      </c>
      <c r="F5" s="219">
        <v>69126.626996999999</v>
      </c>
      <c r="G5" s="23"/>
      <c r="H5" s="24"/>
      <c r="I5" s="24"/>
      <c r="J5" s="24"/>
      <c r="L5" s="24"/>
    </row>
    <row r="6" spans="1:12" ht="18" customHeight="1" x14ac:dyDescent="0.5">
      <c r="A6" s="25" t="s">
        <v>35</v>
      </c>
      <c r="C6" s="26"/>
      <c r="D6" s="27"/>
      <c r="E6" s="27"/>
      <c r="F6" s="27"/>
      <c r="G6" s="28"/>
      <c r="H6" s="29"/>
      <c r="J6" s="24"/>
      <c r="L6" s="24"/>
    </row>
    <row r="7" spans="1:12" ht="18" customHeight="1" x14ac:dyDescent="0.5">
      <c r="A7" s="25"/>
      <c r="C7" s="30"/>
      <c r="D7" s="27"/>
      <c r="E7" s="27"/>
      <c r="F7" s="27"/>
    </row>
    <row r="8" spans="1:12" ht="18" customHeight="1" x14ac:dyDescent="0.5">
      <c r="C8" s="30"/>
      <c r="D8" s="27"/>
      <c r="E8" s="27"/>
      <c r="F8" s="27"/>
    </row>
    <row r="9" spans="1:12" ht="18" customHeight="1" x14ac:dyDescent="0.5">
      <c r="C9" s="30"/>
      <c r="D9" s="27"/>
      <c r="E9" s="27"/>
      <c r="F9" s="27"/>
    </row>
    <row r="10" spans="1:12" ht="18" customHeight="1" x14ac:dyDescent="0.5">
      <c r="D10" s="24"/>
    </row>
    <row r="11" spans="1:12" ht="18" customHeight="1" x14ac:dyDescent="0.5">
      <c r="C11" s="31"/>
      <c r="D11" s="24"/>
      <c r="G11" s="32"/>
    </row>
    <row r="12" spans="1:12" ht="18" customHeight="1" x14ac:dyDescent="0.5">
      <c r="C12" s="33"/>
      <c r="D12" s="24"/>
      <c r="E12" s="24"/>
    </row>
    <row r="13" spans="1:12" ht="18" customHeight="1" x14ac:dyDescent="0.5">
      <c r="C13" s="33"/>
      <c r="D13" s="24"/>
      <c r="E13" s="24"/>
    </row>
    <row r="14" spans="1:12" ht="18" customHeight="1" x14ac:dyDescent="0.5">
      <c r="F14" s="3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Header>&amp;L&amp;G&amp;R&amp;G</oddHeader>
    <oddFooter>&amp;Cwww.stats.gov.sa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E27A-B9CE-4C8A-B613-05DEF6AE9CBD}">
  <sheetPr codeName="Sheet4">
    <tabColor rgb="FF9BA8C2"/>
    <pageSetUpPr autoPageBreaks="0" fitToPage="1"/>
  </sheetPr>
  <dimension ref="A1:J101"/>
  <sheetViews>
    <sheetView showGridLines="0" rightToLeft="1" zoomScaleNormal="100" workbookViewId="0"/>
  </sheetViews>
  <sheetFormatPr defaultColWidth="8.88671875" defaultRowHeight="18" x14ac:dyDescent="0.5"/>
  <cols>
    <col min="1" max="1" width="6.44140625" style="48" customWidth="1"/>
    <col min="2" max="2" width="35.109375" style="48" customWidth="1"/>
    <col min="3" max="4" width="17.109375" style="56" customWidth="1"/>
    <col min="5" max="5" width="35.109375" style="48" customWidth="1"/>
    <col min="6" max="6" width="6.44140625" style="48" customWidth="1"/>
    <col min="7" max="7" width="9.109375" style="48" bestFit="1" customWidth="1"/>
    <col min="8" max="8" width="14" style="48" bestFit="1" customWidth="1"/>
    <col min="9" max="10" width="8.88671875" style="62"/>
    <col min="11" max="244" width="8.88671875" style="48"/>
    <col min="245" max="245" width="5.88671875" style="48" customWidth="1"/>
    <col min="246" max="246" width="32.88671875" style="48" customWidth="1"/>
    <col min="247" max="247" width="5.88671875" style="48" customWidth="1"/>
    <col min="248" max="248" width="32.88671875" style="48" customWidth="1"/>
    <col min="249" max="254" width="8.88671875" style="48"/>
    <col min="255" max="255" width="32.88671875" style="48" customWidth="1"/>
    <col min="256" max="256" width="5.88671875" style="48" customWidth="1"/>
    <col min="257" max="257" width="32.88671875" style="48" customWidth="1"/>
    <col min="258" max="258" width="5.88671875" style="48" customWidth="1"/>
    <col min="259" max="500" width="8.88671875" style="48"/>
    <col min="501" max="501" width="5.88671875" style="48" customWidth="1"/>
    <col min="502" max="502" width="32.88671875" style="48" customWidth="1"/>
    <col min="503" max="503" width="5.88671875" style="48" customWidth="1"/>
    <col min="504" max="504" width="32.88671875" style="48" customWidth="1"/>
    <col min="505" max="510" width="8.88671875" style="48"/>
    <col min="511" max="511" width="32.88671875" style="48" customWidth="1"/>
    <col min="512" max="512" width="5.88671875" style="48" customWidth="1"/>
    <col min="513" max="513" width="32.88671875" style="48" customWidth="1"/>
    <col min="514" max="514" width="5.88671875" style="48" customWidth="1"/>
    <col min="515" max="756" width="8.88671875" style="48"/>
    <col min="757" max="757" width="5.88671875" style="48" customWidth="1"/>
    <col min="758" max="758" width="32.88671875" style="48" customWidth="1"/>
    <col min="759" max="759" width="5.88671875" style="48" customWidth="1"/>
    <col min="760" max="760" width="32.88671875" style="48" customWidth="1"/>
    <col min="761" max="766" width="8.88671875" style="48"/>
    <col min="767" max="767" width="32.88671875" style="48" customWidth="1"/>
    <col min="768" max="768" width="5.88671875" style="48" customWidth="1"/>
    <col min="769" max="769" width="32.88671875" style="48" customWidth="1"/>
    <col min="770" max="770" width="5.88671875" style="48" customWidth="1"/>
    <col min="771" max="1012" width="8.88671875" style="48"/>
    <col min="1013" max="1013" width="5.88671875" style="48" customWidth="1"/>
    <col min="1014" max="1014" width="32.88671875" style="48" customWidth="1"/>
    <col min="1015" max="1015" width="5.88671875" style="48" customWidth="1"/>
    <col min="1016" max="1016" width="32.88671875" style="48" customWidth="1"/>
    <col min="1017" max="1022" width="8.88671875" style="48"/>
    <col min="1023" max="1023" width="32.88671875" style="48" customWidth="1"/>
    <col min="1024" max="1024" width="5.88671875" style="48" customWidth="1"/>
    <col min="1025" max="1025" width="32.88671875" style="48" customWidth="1"/>
    <col min="1026" max="1026" width="5.88671875" style="48" customWidth="1"/>
    <col min="1027" max="1268" width="8.88671875" style="48"/>
    <col min="1269" max="1269" width="5.88671875" style="48" customWidth="1"/>
    <col min="1270" max="1270" width="32.88671875" style="48" customWidth="1"/>
    <col min="1271" max="1271" width="5.88671875" style="48" customWidth="1"/>
    <col min="1272" max="1272" width="32.88671875" style="48" customWidth="1"/>
    <col min="1273" max="1278" width="8.88671875" style="48"/>
    <col min="1279" max="1279" width="32.88671875" style="48" customWidth="1"/>
    <col min="1280" max="1280" width="5.88671875" style="48" customWidth="1"/>
    <col min="1281" max="1281" width="32.88671875" style="48" customWidth="1"/>
    <col min="1282" max="1282" width="5.88671875" style="48" customWidth="1"/>
    <col min="1283" max="1524" width="8.88671875" style="48"/>
    <col min="1525" max="1525" width="5.88671875" style="48" customWidth="1"/>
    <col min="1526" max="1526" width="32.88671875" style="48" customWidth="1"/>
    <col min="1527" max="1527" width="5.88671875" style="48" customWidth="1"/>
    <col min="1528" max="1528" width="32.88671875" style="48" customWidth="1"/>
    <col min="1529" max="1534" width="8.88671875" style="48"/>
    <col min="1535" max="1535" width="32.88671875" style="48" customWidth="1"/>
    <col min="1536" max="1536" width="5.88671875" style="48" customWidth="1"/>
    <col min="1537" max="1537" width="32.88671875" style="48" customWidth="1"/>
    <col min="1538" max="1538" width="5.88671875" style="48" customWidth="1"/>
    <col min="1539" max="1780" width="8.88671875" style="48"/>
    <col min="1781" max="1781" width="5.88671875" style="48" customWidth="1"/>
    <col min="1782" max="1782" width="32.88671875" style="48" customWidth="1"/>
    <col min="1783" max="1783" width="5.88671875" style="48" customWidth="1"/>
    <col min="1784" max="1784" width="32.88671875" style="48" customWidth="1"/>
    <col min="1785" max="1790" width="8.88671875" style="48"/>
    <col min="1791" max="1791" width="32.88671875" style="48" customWidth="1"/>
    <col min="1792" max="1792" width="5.88671875" style="48" customWidth="1"/>
    <col min="1793" max="1793" width="32.88671875" style="48" customWidth="1"/>
    <col min="1794" max="1794" width="5.88671875" style="48" customWidth="1"/>
    <col min="1795" max="2036" width="8.88671875" style="48"/>
    <col min="2037" max="2037" width="5.88671875" style="48" customWidth="1"/>
    <col min="2038" max="2038" width="32.88671875" style="48" customWidth="1"/>
    <col min="2039" max="2039" width="5.88671875" style="48" customWidth="1"/>
    <col min="2040" max="2040" width="32.88671875" style="48" customWidth="1"/>
    <col min="2041" max="2046" width="8.88671875" style="48"/>
    <col min="2047" max="2047" width="32.88671875" style="48" customWidth="1"/>
    <col min="2048" max="2048" width="5.88671875" style="48" customWidth="1"/>
    <col min="2049" max="2049" width="32.88671875" style="48" customWidth="1"/>
    <col min="2050" max="2050" width="5.88671875" style="48" customWidth="1"/>
    <col min="2051" max="2292" width="8.88671875" style="48"/>
    <col min="2293" max="2293" width="5.88671875" style="48" customWidth="1"/>
    <col min="2294" max="2294" width="32.88671875" style="48" customWidth="1"/>
    <col min="2295" max="2295" width="5.88671875" style="48" customWidth="1"/>
    <col min="2296" max="2296" width="32.88671875" style="48" customWidth="1"/>
    <col min="2297" max="2302" width="8.88671875" style="48"/>
    <col min="2303" max="2303" width="32.88671875" style="48" customWidth="1"/>
    <col min="2304" max="2304" width="5.88671875" style="48" customWidth="1"/>
    <col min="2305" max="2305" width="32.88671875" style="48" customWidth="1"/>
    <col min="2306" max="2306" width="5.88671875" style="48" customWidth="1"/>
    <col min="2307" max="2548" width="8.88671875" style="48"/>
    <col min="2549" max="2549" width="5.88671875" style="48" customWidth="1"/>
    <col min="2550" max="2550" width="32.88671875" style="48" customWidth="1"/>
    <col min="2551" max="2551" width="5.88671875" style="48" customWidth="1"/>
    <col min="2552" max="2552" width="32.88671875" style="48" customWidth="1"/>
    <col min="2553" max="2558" width="8.88671875" style="48"/>
    <col min="2559" max="2559" width="32.88671875" style="48" customWidth="1"/>
    <col min="2560" max="2560" width="5.88671875" style="48" customWidth="1"/>
    <col min="2561" max="2561" width="32.88671875" style="48" customWidth="1"/>
    <col min="2562" max="2562" width="5.88671875" style="48" customWidth="1"/>
    <col min="2563" max="2804" width="8.88671875" style="48"/>
    <col min="2805" max="2805" width="5.88671875" style="48" customWidth="1"/>
    <col min="2806" max="2806" width="32.88671875" style="48" customWidth="1"/>
    <col min="2807" max="2807" width="5.88671875" style="48" customWidth="1"/>
    <col min="2808" max="2808" width="32.88671875" style="48" customWidth="1"/>
    <col min="2809" max="2814" width="8.88671875" style="48"/>
    <col min="2815" max="2815" width="32.88671875" style="48" customWidth="1"/>
    <col min="2816" max="2816" width="5.88671875" style="48" customWidth="1"/>
    <col min="2817" max="2817" width="32.88671875" style="48" customWidth="1"/>
    <col min="2818" max="2818" width="5.88671875" style="48" customWidth="1"/>
    <col min="2819" max="3060" width="8.88671875" style="48"/>
    <col min="3061" max="3061" width="5.88671875" style="48" customWidth="1"/>
    <col min="3062" max="3062" width="32.88671875" style="48" customWidth="1"/>
    <col min="3063" max="3063" width="5.88671875" style="48" customWidth="1"/>
    <col min="3064" max="3064" width="32.88671875" style="48" customWidth="1"/>
    <col min="3065" max="3070" width="8.88671875" style="48"/>
    <col min="3071" max="3071" width="32.88671875" style="48" customWidth="1"/>
    <col min="3072" max="3072" width="5.88671875" style="48" customWidth="1"/>
    <col min="3073" max="3073" width="32.88671875" style="48" customWidth="1"/>
    <col min="3074" max="3074" width="5.88671875" style="48" customWidth="1"/>
    <col min="3075" max="3316" width="8.88671875" style="48"/>
    <col min="3317" max="3317" width="5.88671875" style="48" customWidth="1"/>
    <col min="3318" max="3318" width="32.88671875" style="48" customWidth="1"/>
    <col min="3319" max="3319" width="5.88671875" style="48" customWidth="1"/>
    <col min="3320" max="3320" width="32.88671875" style="48" customWidth="1"/>
    <col min="3321" max="3326" width="8.88671875" style="48"/>
    <col min="3327" max="3327" width="32.88671875" style="48" customWidth="1"/>
    <col min="3328" max="3328" width="5.88671875" style="48" customWidth="1"/>
    <col min="3329" max="3329" width="32.88671875" style="48" customWidth="1"/>
    <col min="3330" max="3330" width="5.88671875" style="48" customWidth="1"/>
    <col min="3331" max="3572" width="8.88671875" style="48"/>
    <col min="3573" max="3573" width="5.88671875" style="48" customWidth="1"/>
    <col min="3574" max="3574" width="32.88671875" style="48" customWidth="1"/>
    <col min="3575" max="3575" width="5.88671875" style="48" customWidth="1"/>
    <col min="3576" max="3576" width="32.88671875" style="48" customWidth="1"/>
    <col min="3577" max="3582" width="8.88671875" style="48"/>
    <col min="3583" max="3583" width="32.88671875" style="48" customWidth="1"/>
    <col min="3584" max="3584" width="5.88671875" style="48" customWidth="1"/>
    <col min="3585" max="3585" width="32.88671875" style="48" customWidth="1"/>
    <col min="3586" max="3586" width="5.88671875" style="48" customWidth="1"/>
    <col min="3587" max="3828" width="8.88671875" style="48"/>
    <col min="3829" max="3829" width="5.88671875" style="48" customWidth="1"/>
    <col min="3830" max="3830" width="32.88671875" style="48" customWidth="1"/>
    <col min="3831" max="3831" width="5.88671875" style="48" customWidth="1"/>
    <col min="3832" max="3832" width="32.88671875" style="48" customWidth="1"/>
    <col min="3833" max="3838" width="8.88671875" style="48"/>
    <col min="3839" max="3839" width="32.88671875" style="48" customWidth="1"/>
    <col min="3840" max="3840" width="5.88671875" style="48" customWidth="1"/>
    <col min="3841" max="3841" width="32.88671875" style="48" customWidth="1"/>
    <col min="3842" max="3842" width="5.88671875" style="48" customWidth="1"/>
    <col min="3843" max="4084" width="8.88671875" style="48"/>
    <col min="4085" max="4085" width="5.88671875" style="48" customWidth="1"/>
    <col min="4086" max="4086" width="32.88671875" style="48" customWidth="1"/>
    <col min="4087" max="4087" width="5.88671875" style="48" customWidth="1"/>
    <col min="4088" max="4088" width="32.88671875" style="48" customWidth="1"/>
    <col min="4089" max="4094" width="8.88671875" style="48"/>
    <col min="4095" max="4095" width="32.88671875" style="48" customWidth="1"/>
    <col min="4096" max="4096" width="5.88671875" style="48" customWidth="1"/>
    <col min="4097" max="4097" width="32.88671875" style="48" customWidth="1"/>
    <col min="4098" max="4098" width="5.88671875" style="48" customWidth="1"/>
    <col min="4099" max="4340" width="8.88671875" style="48"/>
    <col min="4341" max="4341" width="5.88671875" style="48" customWidth="1"/>
    <col min="4342" max="4342" width="32.88671875" style="48" customWidth="1"/>
    <col min="4343" max="4343" width="5.88671875" style="48" customWidth="1"/>
    <col min="4344" max="4344" width="32.88671875" style="48" customWidth="1"/>
    <col min="4345" max="4350" width="8.88671875" style="48"/>
    <col min="4351" max="4351" width="32.88671875" style="48" customWidth="1"/>
    <col min="4352" max="4352" width="5.88671875" style="48" customWidth="1"/>
    <col min="4353" max="4353" width="32.88671875" style="48" customWidth="1"/>
    <col min="4354" max="4354" width="5.88671875" style="48" customWidth="1"/>
    <col min="4355" max="4596" width="8.88671875" style="48"/>
    <col min="4597" max="4597" width="5.88671875" style="48" customWidth="1"/>
    <col min="4598" max="4598" width="32.88671875" style="48" customWidth="1"/>
    <col min="4599" max="4599" width="5.88671875" style="48" customWidth="1"/>
    <col min="4600" max="4600" width="32.88671875" style="48" customWidth="1"/>
    <col min="4601" max="4606" width="8.88671875" style="48"/>
    <col min="4607" max="4607" width="32.88671875" style="48" customWidth="1"/>
    <col min="4608" max="4608" width="5.88671875" style="48" customWidth="1"/>
    <col min="4609" max="4609" width="32.88671875" style="48" customWidth="1"/>
    <col min="4610" max="4610" width="5.88671875" style="48" customWidth="1"/>
    <col min="4611" max="4852" width="8.88671875" style="48"/>
    <col min="4853" max="4853" width="5.88671875" style="48" customWidth="1"/>
    <col min="4854" max="4854" width="32.88671875" style="48" customWidth="1"/>
    <col min="4855" max="4855" width="5.88671875" style="48" customWidth="1"/>
    <col min="4856" max="4856" width="32.88671875" style="48" customWidth="1"/>
    <col min="4857" max="4862" width="8.88671875" style="48"/>
    <col min="4863" max="4863" width="32.88671875" style="48" customWidth="1"/>
    <col min="4864" max="4864" width="5.88671875" style="48" customWidth="1"/>
    <col min="4865" max="4865" width="32.88671875" style="48" customWidth="1"/>
    <col min="4866" max="4866" width="5.88671875" style="48" customWidth="1"/>
    <col min="4867" max="5108" width="8.88671875" style="48"/>
    <col min="5109" max="5109" width="5.88671875" style="48" customWidth="1"/>
    <col min="5110" max="5110" width="32.88671875" style="48" customWidth="1"/>
    <col min="5111" max="5111" width="5.88671875" style="48" customWidth="1"/>
    <col min="5112" max="5112" width="32.88671875" style="48" customWidth="1"/>
    <col min="5113" max="5118" width="8.88671875" style="48"/>
    <col min="5119" max="5119" width="32.88671875" style="48" customWidth="1"/>
    <col min="5120" max="5120" width="5.88671875" style="48" customWidth="1"/>
    <col min="5121" max="5121" width="32.88671875" style="48" customWidth="1"/>
    <col min="5122" max="5122" width="5.88671875" style="48" customWidth="1"/>
    <col min="5123" max="5364" width="8.88671875" style="48"/>
    <col min="5365" max="5365" width="5.88671875" style="48" customWidth="1"/>
    <col min="5366" max="5366" width="32.88671875" style="48" customWidth="1"/>
    <col min="5367" max="5367" width="5.88671875" style="48" customWidth="1"/>
    <col min="5368" max="5368" width="32.88671875" style="48" customWidth="1"/>
    <col min="5369" max="5374" width="8.88671875" style="48"/>
    <col min="5375" max="5375" width="32.88671875" style="48" customWidth="1"/>
    <col min="5376" max="5376" width="5.88671875" style="48" customWidth="1"/>
    <col min="5377" max="5377" width="32.88671875" style="48" customWidth="1"/>
    <col min="5378" max="5378" width="5.88671875" style="48" customWidth="1"/>
    <col min="5379" max="5620" width="8.88671875" style="48"/>
    <col min="5621" max="5621" width="5.88671875" style="48" customWidth="1"/>
    <col min="5622" max="5622" width="32.88671875" style="48" customWidth="1"/>
    <col min="5623" max="5623" width="5.88671875" style="48" customWidth="1"/>
    <col min="5624" max="5624" width="32.88671875" style="48" customWidth="1"/>
    <col min="5625" max="5630" width="8.88671875" style="48"/>
    <col min="5631" max="5631" width="32.88671875" style="48" customWidth="1"/>
    <col min="5632" max="5632" width="5.88671875" style="48" customWidth="1"/>
    <col min="5633" max="5633" width="32.88671875" style="48" customWidth="1"/>
    <col min="5634" max="5634" width="5.88671875" style="48" customWidth="1"/>
    <col min="5635" max="5876" width="8.88671875" style="48"/>
    <col min="5877" max="5877" width="5.88671875" style="48" customWidth="1"/>
    <col min="5878" max="5878" width="32.88671875" style="48" customWidth="1"/>
    <col min="5879" max="5879" width="5.88671875" style="48" customWidth="1"/>
    <col min="5880" max="5880" width="32.88671875" style="48" customWidth="1"/>
    <col min="5881" max="5886" width="8.88671875" style="48"/>
    <col min="5887" max="5887" width="32.88671875" style="48" customWidth="1"/>
    <col min="5888" max="5888" width="5.88671875" style="48" customWidth="1"/>
    <col min="5889" max="5889" width="32.88671875" style="48" customWidth="1"/>
    <col min="5890" max="5890" width="5.88671875" style="48" customWidth="1"/>
    <col min="5891" max="6132" width="8.88671875" style="48"/>
    <col min="6133" max="6133" width="5.88671875" style="48" customWidth="1"/>
    <col min="6134" max="6134" width="32.88671875" style="48" customWidth="1"/>
    <col min="6135" max="6135" width="5.88671875" style="48" customWidth="1"/>
    <col min="6136" max="6136" width="32.88671875" style="48" customWidth="1"/>
    <col min="6137" max="6142" width="8.88671875" style="48"/>
    <col min="6143" max="6143" width="32.88671875" style="48" customWidth="1"/>
    <col min="6144" max="6144" width="5.88671875" style="48" customWidth="1"/>
    <col min="6145" max="6145" width="32.88671875" style="48" customWidth="1"/>
    <col min="6146" max="6146" width="5.88671875" style="48" customWidth="1"/>
    <col min="6147" max="6388" width="8.88671875" style="48"/>
    <col min="6389" max="6389" width="5.88671875" style="48" customWidth="1"/>
    <col min="6390" max="6390" width="32.88671875" style="48" customWidth="1"/>
    <col min="6391" max="6391" width="5.88671875" style="48" customWidth="1"/>
    <col min="6392" max="6392" width="32.88671875" style="48" customWidth="1"/>
    <col min="6393" max="6398" width="8.88671875" style="48"/>
    <col min="6399" max="6399" width="32.88671875" style="48" customWidth="1"/>
    <col min="6400" max="6400" width="5.88671875" style="48" customWidth="1"/>
    <col min="6401" max="6401" width="32.88671875" style="48" customWidth="1"/>
    <col min="6402" max="6402" width="5.88671875" style="48" customWidth="1"/>
    <col min="6403" max="6644" width="8.88671875" style="48"/>
    <col min="6645" max="6645" width="5.88671875" style="48" customWidth="1"/>
    <col min="6646" max="6646" width="32.88671875" style="48" customWidth="1"/>
    <col min="6647" max="6647" width="5.88671875" style="48" customWidth="1"/>
    <col min="6648" max="6648" width="32.88671875" style="48" customWidth="1"/>
    <col min="6649" max="6654" width="8.88671875" style="48"/>
    <col min="6655" max="6655" width="32.88671875" style="48" customWidth="1"/>
    <col min="6656" max="6656" width="5.88671875" style="48" customWidth="1"/>
    <col min="6657" max="6657" width="32.88671875" style="48" customWidth="1"/>
    <col min="6658" max="6658" width="5.88671875" style="48" customWidth="1"/>
    <col min="6659" max="6900" width="8.88671875" style="48"/>
    <col min="6901" max="6901" width="5.88671875" style="48" customWidth="1"/>
    <col min="6902" max="6902" width="32.88671875" style="48" customWidth="1"/>
    <col min="6903" max="6903" width="5.88671875" style="48" customWidth="1"/>
    <col min="6904" max="6904" width="32.88671875" style="48" customWidth="1"/>
    <col min="6905" max="6910" width="8.88671875" style="48"/>
    <col min="6911" max="6911" width="32.88671875" style="48" customWidth="1"/>
    <col min="6912" max="6912" width="5.88671875" style="48" customWidth="1"/>
    <col min="6913" max="6913" width="32.88671875" style="48" customWidth="1"/>
    <col min="6914" max="6914" width="5.88671875" style="48" customWidth="1"/>
    <col min="6915" max="7156" width="8.88671875" style="48"/>
    <col min="7157" max="7157" width="5.88671875" style="48" customWidth="1"/>
    <col min="7158" max="7158" width="32.88671875" style="48" customWidth="1"/>
    <col min="7159" max="7159" width="5.88671875" style="48" customWidth="1"/>
    <col min="7160" max="7160" width="32.88671875" style="48" customWidth="1"/>
    <col min="7161" max="7166" width="8.88671875" style="48"/>
    <col min="7167" max="7167" width="32.88671875" style="48" customWidth="1"/>
    <col min="7168" max="7168" width="5.88671875" style="48" customWidth="1"/>
    <col min="7169" max="7169" width="32.88671875" style="48" customWidth="1"/>
    <col min="7170" max="7170" width="5.88671875" style="48" customWidth="1"/>
    <col min="7171" max="7412" width="8.88671875" style="48"/>
    <col min="7413" max="7413" width="5.88671875" style="48" customWidth="1"/>
    <col min="7414" max="7414" width="32.88671875" style="48" customWidth="1"/>
    <col min="7415" max="7415" width="5.88671875" style="48" customWidth="1"/>
    <col min="7416" max="7416" width="32.88671875" style="48" customWidth="1"/>
    <col min="7417" max="7422" width="8.88671875" style="48"/>
    <col min="7423" max="7423" width="32.88671875" style="48" customWidth="1"/>
    <col min="7424" max="7424" width="5.88671875" style="48" customWidth="1"/>
    <col min="7425" max="7425" width="32.88671875" style="48" customWidth="1"/>
    <col min="7426" max="7426" width="5.88671875" style="48" customWidth="1"/>
    <col min="7427" max="7668" width="8.88671875" style="48"/>
    <col min="7669" max="7669" width="5.88671875" style="48" customWidth="1"/>
    <col min="7670" max="7670" width="32.88671875" style="48" customWidth="1"/>
    <col min="7671" max="7671" width="5.88671875" style="48" customWidth="1"/>
    <col min="7672" max="7672" width="32.88671875" style="48" customWidth="1"/>
    <col min="7673" max="7678" width="8.88671875" style="48"/>
    <col min="7679" max="7679" width="32.88671875" style="48" customWidth="1"/>
    <col min="7680" max="7680" width="5.88671875" style="48" customWidth="1"/>
    <col min="7681" max="7681" width="32.88671875" style="48" customWidth="1"/>
    <col min="7682" max="7682" width="5.88671875" style="48" customWidth="1"/>
    <col min="7683" max="7924" width="8.88671875" style="48"/>
    <col min="7925" max="7925" width="5.88671875" style="48" customWidth="1"/>
    <col min="7926" max="7926" width="32.88671875" style="48" customWidth="1"/>
    <col min="7927" max="7927" width="5.88671875" style="48" customWidth="1"/>
    <col min="7928" max="7928" width="32.88671875" style="48" customWidth="1"/>
    <col min="7929" max="7934" width="8.88671875" style="48"/>
    <col min="7935" max="7935" width="32.88671875" style="48" customWidth="1"/>
    <col min="7936" max="7936" width="5.88671875" style="48" customWidth="1"/>
    <col min="7937" max="7937" width="32.88671875" style="48" customWidth="1"/>
    <col min="7938" max="7938" width="5.88671875" style="48" customWidth="1"/>
    <col min="7939" max="8180" width="8.88671875" style="48"/>
    <col min="8181" max="8181" width="5.88671875" style="48" customWidth="1"/>
    <col min="8182" max="8182" width="32.88671875" style="48" customWidth="1"/>
    <col min="8183" max="8183" width="5.88671875" style="48" customWidth="1"/>
    <col min="8184" max="8184" width="32.88671875" style="48" customWidth="1"/>
    <col min="8185" max="8190" width="8.88671875" style="48"/>
    <col min="8191" max="8191" width="32.88671875" style="48" customWidth="1"/>
    <col min="8192" max="8192" width="5.88671875" style="48" customWidth="1"/>
    <col min="8193" max="8193" width="32.88671875" style="48" customWidth="1"/>
    <col min="8194" max="8194" width="5.88671875" style="48" customWidth="1"/>
    <col min="8195" max="8436" width="8.88671875" style="48"/>
    <col min="8437" max="8437" width="5.88671875" style="48" customWidth="1"/>
    <col min="8438" max="8438" width="32.88671875" style="48" customWidth="1"/>
    <col min="8439" max="8439" width="5.88671875" style="48" customWidth="1"/>
    <col min="8440" max="8440" width="32.88671875" style="48" customWidth="1"/>
    <col min="8441" max="8446" width="8.88671875" style="48"/>
    <col min="8447" max="8447" width="32.88671875" style="48" customWidth="1"/>
    <col min="8448" max="8448" width="5.88671875" style="48" customWidth="1"/>
    <col min="8449" max="8449" width="32.88671875" style="48" customWidth="1"/>
    <col min="8450" max="8450" width="5.88671875" style="48" customWidth="1"/>
    <col min="8451" max="8692" width="8.88671875" style="48"/>
    <col min="8693" max="8693" width="5.88671875" style="48" customWidth="1"/>
    <col min="8694" max="8694" width="32.88671875" style="48" customWidth="1"/>
    <col min="8695" max="8695" width="5.88671875" style="48" customWidth="1"/>
    <col min="8696" max="8696" width="32.88671875" style="48" customWidth="1"/>
    <col min="8697" max="8702" width="8.88671875" style="48"/>
    <col min="8703" max="8703" width="32.88671875" style="48" customWidth="1"/>
    <col min="8704" max="8704" width="5.88671875" style="48" customWidth="1"/>
    <col min="8705" max="8705" width="32.88671875" style="48" customWidth="1"/>
    <col min="8706" max="8706" width="5.88671875" style="48" customWidth="1"/>
    <col min="8707" max="8948" width="8.88671875" style="48"/>
    <col min="8949" max="8949" width="5.88671875" style="48" customWidth="1"/>
    <col min="8950" max="8950" width="32.88671875" style="48" customWidth="1"/>
    <col min="8951" max="8951" width="5.88671875" style="48" customWidth="1"/>
    <col min="8952" max="8952" width="32.88671875" style="48" customWidth="1"/>
    <col min="8953" max="8958" width="8.88671875" style="48"/>
    <col min="8959" max="8959" width="32.88671875" style="48" customWidth="1"/>
    <col min="8960" max="8960" width="5.88671875" style="48" customWidth="1"/>
    <col min="8961" max="8961" width="32.88671875" style="48" customWidth="1"/>
    <col min="8962" max="8962" width="5.88671875" style="48" customWidth="1"/>
    <col min="8963" max="9204" width="8.88671875" style="48"/>
    <col min="9205" max="9205" width="5.88671875" style="48" customWidth="1"/>
    <col min="9206" max="9206" width="32.88671875" style="48" customWidth="1"/>
    <col min="9207" max="9207" width="5.88671875" style="48" customWidth="1"/>
    <col min="9208" max="9208" width="32.88671875" style="48" customWidth="1"/>
    <col min="9209" max="9214" width="8.88671875" style="48"/>
    <col min="9215" max="9215" width="32.88671875" style="48" customWidth="1"/>
    <col min="9216" max="9216" width="5.88671875" style="48" customWidth="1"/>
    <col min="9217" max="9217" width="32.88671875" style="48" customWidth="1"/>
    <col min="9218" max="9218" width="5.88671875" style="48" customWidth="1"/>
    <col min="9219" max="9460" width="8.88671875" style="48"/>
    <col min="9461" max="9461" width="5.88671875" style="48" customWidth="1"/>
    <col min="9462" max="9462" width="32.88671875" style="48" customWidth="1"/>
    <col min="9463" max="9463" width="5.88671875" style="48" customWidth="1"/>
    <col min="9464" max="9464" width="32.88671875" style="48" customWidth="1"/>
    <col min="9465" max="9470" width="8.88671875" style="48"/>
    <col min="9471" max="9471" width="32.88671875" style="48" customWidth="1"/>
    <col min="9472" max="9472" width="5.88671875" style="48" customWidth="1"/>
    <col min="9473" max="9473" width="32.88671875" style="48" customWidth="1"/>
    <col min="9474" max="9474" width="5.88671875" style="48" customWidth="1"/>
    <col min="9475" max="9716" width="8.88671875" style="48"/>
    <col min="9717" max="9717" width="5.88671875" style="48" customWidth="1"/>
    <col min="9718" max="9718" width="32.88671875" style="48" customWidth="1"/>
    <col min="9719" max="9719" width="5.88671875" style="48" customWidth="1"/>
    <col min="9720" max="9720" width="32.88671875" style="48" customWidth="1"/>
    <col min="9721" max="9726" width="8.88671875" style="48"/>
    <col min="9727" max="9727" width="32.88671875" style="48" customWidth="1"/>
    <col min="9728" max="9728" width="5.88671875" style="48" customWidth="1"/>
    <col min="9729" max="9729" width="32.88671875" style="48" customWidth="1"/>
    <col min="9730" max="9730" width="5.88671875" style="48" customWidth="1"/>
    <col min="9731" max="9972" width="8.88671875" style="48"/>
    <col min="9973" max="9973" width="5.88671875" style="48" customWidth="1"/>
    <col min="9974" max="9974" width="32.88671875" style="48" customWidth="1"/>
    <col min="9975" max="9975" width="5.88671875" style="48" customWidth="1"/>
    <col min="9976" max="9976" width="32.88671875" style="48" customWidth="1"/>
    <col min="9977" max="9982" width="8.88671875" style="48"/>
    <col min="9983" max="9983" width="32.88671875" style="48" customWidth="1"/>
    <col min="9984" max="9984" width="5.88671875" style="48" customWidth="1"/>
    <col min="9985" max="9985" width="32.88671875" style="48" customWidth="1"/>
    <col min="9986" max="9986" width="5.88671875" style="48" customWidth="1"/>
    <col min="9987" max="10228" width="8.88671875" style="48"/>
    <col min="10229" max="10229" width="5.88671875" style="48" customWidth="1"/>
    <col min="10230" max="10230" width="32.88671875" style="48" customWidth="1"/>
    <col min="10231" max="10231" width="5.88671875" style="48" customWidth="1"/>
    <col min="10232" max="10232" width="32.88671875" style="48" customWidth="1"/>
    <col min="10233" max="10238" width="8.88671875" style="48"/>
    <col min="10239" max="10239" width="32.88671875" style="48" customWidth="1"/>
    <col min="10240" max="10240" width="5.88671875" style="48" customWidth="1"/>
    <col min="10241" max="10241" width="32.88671875" style="48" customWidth="1"/>
    <col min="10242" max="10242" width="5.88671875" style="48" customWidth="1"/>
    <col min="10243" max="10484" width="8.88671875" style="48"/>
    <col min="10485" max="10485" width="5.88671875" style="48" customWidth="1"/>
    <col min="10486" max="10486" width="32.88671875" style="48" customWidth="1"/>
    <col min="10487" max="10487" width="5.88671875" style="48" customWidth="1"/>
    <col min="10488" max="10488" width="32.88671875" style="48" customWidth="1"/>
    <col min="10489" max="10494" width="8.88671875" style="48"/>
    <col min="10495" max="10495" width="32.88671875" style="48" customWidth="1"/>
    <col min="10496" max="10496" width="5.88671875" style="48" customWidth="1"/>
    <col min="10497" max="10497" width="32.88671875" style="48" customWidth="1"/>
    <col min="10498" max="10498" width="5.88671875" style="48" customWidth="1"/>
    <col min="10499" max="10740" width="8.88671875" style="48"/>
    <col min="10741" max="10741" width="5.88671875" style="48" customWidth="1"/>
    <col min="10742" max="10742" width="32.88671875" style="48" customWidth="1"/>
    <col min="10743" max="10743" width="5.88671875" style="48" customWidth="1"/>
    <col min="10744" max="10744" width="32.88671875" style="48" customWidth="1"/>
    <col min="10745" max="10750" width="8.88671875" style="48"/>
    <col min="10751" max="10751" width="32.88671875" style="48" customWidth="1"/>
    <col min="10752" max="10752" width="5.88671875" style="48" customWidth="1"/>
    <col min="10753" max="10753" width="32.88671875" style="48" customWidth="1"/>
    <col min="10754" max="10754" width="5.88671875" style="48" customWidth="1"/>
    <col min="10755" max="10996" width="8.88671875" style="48"/>
    <col min="10997" max="10997" width="5.88671875" style="48" customWidth="1"/>
    <col min="10998" max="10998" width="32.88671875" style="48" customWidth="1"/>
    <col min="10999" max="10999" width="5.88671875" style="48" customWidth="1"/>
    <col min="11000" max="11000" width="32.88671875" style="48" customWidth="1"/>
    <col min="11001" max="11006" width="8.88671875" style="48"/>
    <col min="11007" max="11007" width="32.88671875" style="48" customWidth="1"/>
    <col min="11008" max="11008" width="5.88671875" style="48" customWidth="1"/>
    <col min="11009" max="11009" width="32.88671875" style="48" customWidth="1"/>
    <col min="11010" max="11010" width="5.88671875" style="48" customWidth="1"/>
    <col min="11011" max="11252" width="8.88671875" style="48"/>
    <col min="11253" max="11253" width="5.88671875" style="48" customWidth="1"/>
    <col min="11254" max="11254" width="32.88671875" style="48" customWidth="1"/>
    <col min="11255" max="11255" width="5.88671875" style="48" customWidth="1"/>
    <col min="11256" max="11256" width="32.88671875" style="48" customWidth="1"/>
    <col min="11257" max="11262" width="8.88671875" style="48"/>
    <col min="11263" max="11263" width="32.88671875" style="48" customWidth="1"/>
    <col min="11264" max="11264" width="5.88671875" style="48" customWidth="1"/>
    <col min="11265" max="11265" width="32.88671875" style="48" customWidth="1"/>
    <col min="11266" max="11266" width="5.88671875" style="48" customWidth="1"/>
    <col min="11267" max="11508" width="8.88671875" style="48"/>
    <col min="11509" max="11509" width="5.88671875" style="48" customWidth="1"/>
    <col min="11510" max="11510" width="32.88671875" style="48" customWidth="1"/>
    <col min="11511" max="11511" width="5.88671875" style="48" customWidth="1"/>
    <col min="11512" max="11512" width="32.88671875" style="48" customWidth="1"/>
    <col min="11513" max="11518" width="8.88671875" style="48"/>
    <col min="11519" max="11519" width="32.88671875" style="48" customWidth="1"/>
    <col min="11520" max="11520" width="5.88671875" style="48" customWidth="1"/>
    <col min="11521" max="11521" width="32.88671875" style="48" customWidth="1"/>
    <col min="11522" max="11522" width="5.88671875" style="48" customWidth="1"/>
    <col min="11523" max="11764" width="8.88671875" style="48"/>
    <col min="11765" max="11765" width="5.88671875" style="48" customWidth="1"/>
    <col min="11766" max="11766" width="32.88671875" style="48" customWidth="1"/>
    <col min="11767" max="11767" width="5.88671875" style="48" customWidth="1"/>
    <col min="11768" max="11768" width="32.88671875" style="48" customWidth="1"/>
    <col min="11769" max="11774" width="8.88671875" style="48"/>
    <col min="11775" max="11775" width="32.88671875" style="48" customWidth="1"/>
    <col min="11776" max="11776" width="5.88671875" style="48" customWidth="1"/>
    <col min="11777" max="11777" width="32.88671875" style="48" customWidth="1"/>
    <col min="11778" max="11778" width="5.88671875" style="48" customWidth="1"/>
    <col min="11779" max="12020" width="8.88671875" style="48"/>
    <col min="12021" max="12021" width="5.88671875" style="48" customWidth="1"/>
    <col min="12022" max="12022" width="32.88671875" style="48" customWidth="1"/>
    <col min="12023" max="12023" width="5.88671875" style="48" customWidth="1"/>
    <col min="12024" max="12024" width="32.88671875" style="48" customWidth="1"/>
    <col min="12025" max="12030" width="8.88671875" style="48"/>
    <col min="12031" max="12031" width="32.88671875" style="48" customWidth="1"/>
    <col min="12032" max="12032" width="5.88671875" style="48" customWidth="1"/>
    <col min="12033" max="12033" width="32.88671875" style="48" customWidth="1"/>
    <col min="12034" max="12034" width="5.88671875" style="48" customWidth="1"/>
    <col min="12035" max="12276" width="8.88671875" style="48"/>
    <col min="12277" max="12277" width="5.88671875" style="48" customWidth="1"/>
    <col min="12278" max="12278" width="32.88671875" style="48" customWidth="1"/>
    <col min="12279" max="12279" width="5.88671875" style="48" customWidth="1"/>
    <col min="12280" max="12280" width="32.88671875" style="48" customWidth="1"/>
    <col min="12281" max="12286" width="8.88671875" style="48"/>
    <col min="12287" max="12287" width="32.88671875" style="48" customWidth="1"/>
    <col min="12288" max="12288" width="5.88671875" style="48" customWidth="1"/>
    <col min="12289" max="12289" width="32.88671875" style="48" customWidth="1"/>
    <col min="12290" max="12290" width="5.88671875" style="48" customWidth="1"/>
    <col min="12291" max="12532" width="8.88671875" style="48"/>
    <col min="12533" max="12533" width="5.88671875" style="48" customWidth="1"/>
    <col min="12534" max="12534" width="32.88671875" style="48" customWidth="1"/>
    <col min="12535" max="12535" width="5.88671875" style="48" customWidth="1"/>
    <col min="12536" max="12536" width="32.88671875" style="48" customWidth="1"/>
    <col min="12537" max="12542" width="8.88671875" style="48"/>
    <col min="12543" max="12543" width="32.88671875" style="48" customWidth="1"/>
    <col min="12544" max="12544" width="5.88671875" style="48" customWidth="1"/>
    <col min="12545" max="12545" width="32.88671875" style="48" customWidth="1"/>
    <col min="12546" max="12546" width="5.88671875" style="48" customWidth="1"/>
    <col min="12547" max="12788" width="8.88671875" style="48"/>
    <col min="12789" max="12789" width="5.88671875" style="48" customWidth="1"/>
    <col min="12790" max="12790" width="32.88671875" style="48" customWidth="1"/>
    <col min="12791" max="12791" width="5.88671875" style="48" customWidth="1"/>
    <col min="12792" max="12792" width="32.88671875" style="48" customWidth="1"/>
    <col min="12793" max="12798" width="8.88671875" style="48"/>
    <col min="12799" max="12799" width="32.88671875" style="48" customWidth="1"/>
    <col min="12800" max="12800" width="5.88671875" style="48" customWidth="1"/>
    <col min="12801" max="12801" width="32.88671875" style="48" customWidth="1"/>
    <col min="12802" max="12802" width="5.88671875" style="48" customWidth="1"/>
    <col min="12803" max="13044" width="8.88671875" style="48"/>
    <col min="13045" max="13045" width="5.88671875" style="48" customWidth="1"/>
    <col min="13046" max="13046" width="32.88671875" style="48" customWidth="1"/>
    <col min="13047" max="13047" width="5.88671875" style="48" customWidth="1"/>
    <col min="13048" max="13048" width="32.88671875" style="48" customWidth="1"/>
    <col min="13049" max="13054" width="8.88671875" style="48"/>
    <col min="13055" max="13055" width="32.88671875" style="48" customWidth="1"/>
    <col min="13056" max="13056" width="5.88671875" style="48" customWidth="1"/>
    <col min="13057" max="13057" width="32.88671875" style="48" customWidth="1"/>
    <col min="13058" max="13058" width="5.88671875" style="48" customWidth="1"/>
    <col min="13059" max="13300" width="8.88671875" style="48"/>
    <col min="13301" max="13301" width="5.88671875" style="48" customWidth="1"/>
    <col min="13302" max="13302" width="32.88671875" style="48" customWidth="1"/>
    <col min="13303" max="13303" width="5.88671875" style="48" customWidth="1"/>
    <col min="13304" max="13304" width="32.88671875" style="48" customWidth="1"/>
    <col min="13305" max="13310" width="8.88671875" style="48"/>
    <col min="13311" max="13311" width="32.88671875" style="48" customWidth="1"/>
    <col min="13312" max="13312" width="5.88671875" style="48" customWidth="1"/>
    <col min="13313" max="13313" width="32.88671875" style="48" customWidth="1"/>
    <col min="13314" max="13314" width="5.88671875" style="48" customWidth="1"/>
    <col min="13315" max="13556" width="8.88671875" style="48"/>
    <col min="13557" max="13557" width="5.88671875" style="48" customWidth="1"/>
    <col min="13558" max="13558" width="32.88671875" style="48" customWidth="1"/>
    <col min="13559" max="13559" width="5.88671875" style="48" customWidth="1"/>
    <col min="13560" max="13560" width="32.88671875" style="48" customWidth="1"/>
    <col min="13561" max="13566" width="8.88671875" style="48"/>
    <col min="13567" max="13567" width="32.88671875" style="48" customWidth="1"/>
    <col min="13568" max="13568" width="5.88671875" style="48" customWidth="1"/>
    <col min="13569" max="13569" width="32.88671875" style="48" customWidth="1"/>
    <col min="13570" max="13570" width="5.88671875" style="48" customWidth="1"/>
    <col min="13571" max="13812" width="8.88671875" style="48"/>
    <col min="13813" max="13813" width="5.88671875" style="48" customWidth="1"/>
    <col min="13814" max="13814" width="32.88671875" style="48" customWidth="1"/>
    <col min="13815" max="13815" width="5.88671875" style="48" customWidth="1"/>
    <col min="13816" max="13816" width="32.88671875" style="48" customWidth="1"/>
    <col min="13817" max="13822" width="8.88671875" style="48"/>
    <col min="13823" max="13823" width="32.88671875" style="48" customWidth="1"/>
    <col min="13824" max="13824" width="5.88671875" style="48" customWidth="1"/>
    <col min="13825" max="13825" width="32.88671875" style="48" customWidth="1"/>
    <col min="13826" max="13826" width="5.88671875" style="48" customWidth="1"/>
    <col min="13827" max="14068" width="8.88671875" style="48"/>
    <col min="14069" max="14069" width="5.88671875" style="48" customWidth="1"/>
    <col min="14070" max="14070" width="32.88671875" style="48" customWidth="1"/>
    <col min="14071" max="14071" width="5.88671875" style="48" customWidth="1"/>
    <col min="14072" max="14072" width="32.88671875" style="48" customWidth="1"/>
    <col min="14073" max="14078" width="8.88671875" style="48"/>
    <col min="14079" max="14079" width="32.88671875" style="48" customWidth="1"/>
    <col min="14080" max="14080" width="5.88671875" style="48" customWidth="1"/>
    <col min="14081" max="14081" width="32.88671875" style="48" customWidth="1"/>
    <col min="14082" max="14082" width="5.88671875" style="48" customWidth="1"/>
    <col min="14083" max="14324" width="8.88671875" style="48"/>
    <col min="14325" max="14325" width="5.88671875" style="48" customWidth="1"/>
    <col min="14326" max="14326" width="32.88671875" style="48" customWidth="1"/>
    <col min="14327" max="14327" width="5.88671875" style="48" customWidth="1"/>
    <col min="14328" max="14328" width="32.88671875" style="48" customWidth="1"/>
    <col min="14329" max="14334" width="8.88671875" style="48"/>
    <col min="14335" max="14335" width="32.88671875" style="48" customWidth="1"/>
    <col min="14336" max="14336" width="5.88671875" style="48" customWidth="1"/>
    <col min="14337" max="14337" width="32.88671875" style="48" customWidth="1"/>
    <col min="14338" max="14338" width="5.88671875" style="48" customWidth="1"/>
    <col min="14339" max="14580" width="8.88671875" style="48"/>
    <col min="14581" max="14581" width="5.88671875" style="48" customWidth="1"/>
    <col min="14582" max="14582" width="32.88671875" style="48" customWidth="1"/>
    <col min="14583" max="14583" width="5.88671875" style="48" customWidth="1"/>
    <col min="14584" max="14584" width="32.88671875" style="48" customWidth="1"/>
    <col min="14585" max="14590" width="8.88671875" style="48"/>
    <col min="14591" max="14591" width="32.88671875" style="48" customWidth="1"/>
    <col min="14592" max="14592" width="5.88671875" style="48" customWidth="1"/>
    <col min="14593" max="14593" width="32.88671875" style="48" customWidth="1"/>
    <col min="14594" max="14594" width="5.88671875" style="48" customWidth="1"/>
    <col min="14595" max="14836" width="8.88671875" style="48"/>
    <col min="14837" max="14837" width="5.88671875" style="48" customWidth="1"/>
    <col min="14838" max="14838" width="32.88671875" style="48" customWidth="1"/>
    <col min="14839" max="14839" width="5.88671875" style="48" customWidth="1"/>
    <col min="14840" max="14840" width="32.88671875" style="48" customWidth="1"/>
    <col min="14841" max="14846" width="8.88671875" style="48"/>
    <col min="14847" max="14847" width="32.88671875" style="48" customWidth="1"/>
    <col min="14848" max="14848" width="5.88671875" style="48" customWidth="1"/>
    <col min="14849" max="14849" width="32.88671875" style="48" customWidth="1"/>
    <col min="14850" max="14850" width="5.88671875" style="48" customWidth="1"/>
    <col min="14851" max="15092" width="8.88671875" style="48"/>
    <col min="15093" max="15093" width="5.88671875" style="48" customWidth="1"/>
    <col min="15094" max="15094" width="32.88671875" style="48" customWidth="1"/>
    <col min="15095" max="15095" width="5.88671875" style="48" customWidth="1"/>
    <col min="15096" max="15096" width="32.88671875" style="48" customWidth="1"/>
    <col min="15097" max="15102" width="8.88671875" style="48"/>
    <col min="15103" max="15103" width="32.88671875" style="48" customWidth="1"/>
    <col min="15104" max="15104" width="5.88671875" style="48" customWidth="1"/>
    <col min="15105" max="15105" width="32.88671875" style="48" customWidth="1"/>
    <col min="15106" max="15106" width="5.88671875" style="48" customWidth="1"/>
    <col min="15107" max="15348" width="8.88671875" style="48"/>
    <col min="15349" max="15349" width="5.88671875" style="48" customWidth="1"/>
    <col min="15350" max="15350" width="32.88671875" style="48" customWidth="1"/>
    <col min="15351" max="15351" width="5.88671875" style="48" customWidth="1"/>
    <col min="15352" max="15352" width="32.88671875" style="48" customWidth="1"/>
    <col min="15353" max="15358" width="8.88671875" style="48"/>
    <col min="15359" max="15359" width="32.88671875" style="48" customWidth="1"/>
    <col min="15360" max="15360" width="5.88671875" style="48" customWidth="1"/>
    <col min="15361" max="15361" width="32.88671875" style="48" customWidth="1"/>
    <col min="15362" max="15362" width="5.88671875" style="48" customWidth="1"/>
    <col min="15363" max="15604" width="8.88671875" style="48"/>
    <col min="15605" max="15605" width="5.88671875" style="48" customWidth="1"/>
    <col min="15606" max="15606" width="32.88671875" style="48" customWidth="1"/>
    <col min="15607" max="15607" width="5.88671875" style="48" customWidth="1"/>
    <col min="15608" max="15608" width="32.88671875" style="48" customWidth="1"/>
    <col min="15609" max="15614" width="8.88671875" style="48"/>
    <col min="15615" max="15615" width="32.88671875" style="48" customWidth="1"/>
    <col min="15616" max="15616" width="5.88671875" style="48" customWidth="1"/>
    <col min="15617" max="15617" width="32.88671875" style="48" customWidth="1"/>
    <col min="15618" max="15618" width="5.88671875" style="48" customWidth="1"/>
    <col min="15619" max="15860" width="8.88671875" style="48"/>
    <col min="15861" max="15861" width="5.88671875" style="48" customWidth="1"/>
    <col min="15862" max="15862" width="32.88671875" style="48" customWidth="1"/>
    <col min="15863" max="15863" width="5.88671875" style="48" customWidth="1"/>
    <col min="15864" max="15864" width="32.88671875" style="48" customWidth="1"/>
    <col min="15865" max="15870" width="8.88671875" style="48"/>
    <col min="15871" max="15871" width="32.88671875" style="48" customWidth="1"/>
    <col min="15872" max="15872" width="5.88671875" style="48" customWidth="1"/>
    <col min="15873" max="15873" width="32.88671875" style="48" customWidth="1"/>
    <col min="15874" max="15874" width="5.88671875" style="48" customWidth="1"/>
    <col min="15875" max="16116" width="8.88671875" style="48"/>
    <col min="16117" max="16117" width="5.88671875" style="48" customWidth="1"/>
    <col min="16118" max="16118" width="32.88671875" style="48" customWidth="1"/>
    <col min="16119" max="16119" width="5.88671875" style="48" customWidth="1"/>
    <col min="16120" max="16120" width="32.88671875" style="48" customWidth="1"/>
    <col min="16121" max="16126" width="8.88671875" style="48"/>
    <col min="16127" max="16127" width="32.88671875" style="48" customWidth="1"/>
    <col min="16128" max="16128" width="5.88671875" style="48" customWidth="1"/>
    <col min="16129" max="16129" width="32.88671875" style="48" customWidth="1"/>
    <col min="16130" max="16130" width="5.88671875" style="48" customWidth="1"/>
    <col min="16131" max="16384" width="8.88671875" style="48"/>
  </cols>
  <sheetData>
    <row r="1" spans="1:10" s="34" customFormat="1" ht="57.6" customHeight="1" x14ac:dyDescent="0.5">
      <c r="C1" s="35"/>
      <c r="D1" s="35"/>
      <c r="I1" s="36"/>
      <c r="J1" s="36"/>
    </row>
    <row r="2" spans="1:10" s="38" customFormat="1" ht="26.4" x14ac:dyDescent="0.5">
      <c r="A2" s="12" t="s">
        <v>36</v>
      </c>
      <c r="B2" s="14"/>
      <c r="C2" s="37"/>
      <c r="D2" s="37"/>
      <c r="E2" s="14"/>
      <c r="F2" s="14"/>
    </row>
    <row r="3" spans="1:10" s="38" customFormat="1" ht="26.4" x14ac:dyDescent="0.5">
      <c r="A3" s="12" t="s">
        <v>37</v>
      </c>
      <c r="B3" s="14"/>
      <c r="C3" s="37"/>
      <c r="D3" s="37"/>
      <c r="E3" s="14"/>
      <c r="F3" s="14"/>
    </row>
    <row r="4" spans="1:10" s="44" customFormat="1" ht="39" customHeight="1" x14ac:dyDescent="0.5">
      <c r="A4" s="39" t="s">
        <v>38</v>
      </c>
      <c r="B4" s="40" t="s">
        <v>39</v>
      </c>
      <c r="C4" s="41" t="s">
        <v>40</v>
      </c>
      <c r="D4" s="41" t="s">
        <v>41</v>
      </c>
      <c r="E4" s="42" t="s">
        <v>42</v>
      </c>
      <c r="F4" s="43" t="s">
        <v>43</v>
      </c>
    </row>
    <row r="5" spans="1:10" ht="18" customHeight="1" x14ac:dyDescent="0.5">
      <c r="A5" s="20">
        <v>1</v>
      </c>
      <c r="B5" s="45" t="s">
        <v>44</v>
      </c>
      <c r="C5" s="220">
        <v>719.44112900000005</v>
      </c>
      <c r="D5" s="221">
        <v>2626.5279</v>
      </c>
      <c r="E5" s="46" t="s">
        <v>45</v>
      </c>
      <c r="F5" s="20">
        <v>1</v>
      </c>
      <c r="G5" s="47"/>
      <c r="I5" s="48"/>
      <c r="J5" s="48"/>
    </row>
    <row r="6" spans="1:10" ht="18" customHeight="1" x14ac:dyDescent="0.5">
      <c r="A6" s="49">
        <v>2</v>
      </c>
      <c r="B6" s="50" t="s">
        <v>46</v>
      </c>
      <c r="C6" s="222">
        <v>512.00811699999997</v>
      </c>
      <c r="D6" s="223">
        <v>3679.0186960000001</v>
      </c>
      <c r="E6" s="51" t="s">
        <v>47</v>
      </c>
      <c r="F6" s="49">
        <v>2</v>
      </c>
      <c r="G6" s="47"/>
      <c r="I6" s="48"/>
      <c r="J6" s="48"/>
    </row>
    <row r="7" spans="1:10" ht="18" customHeight="1" x14ac:dyDescent="0.5">
      <c r="A7" s="20">
        <v>3</v>
      </c>
      <c r="B7" s="45" t="s">
        <v>48</v>
      </c>
      <c r="C7" s="220">
        <v>184.30981800000001</v>
      </c>
      <c r="D7" s="221">
        <v>454.95221800000002</v>
      </c>
      <c r="E7" s="46" t="s">
        <v>49</v>
      </c>
      <c r="F7" s="20">
        <v>3</v>
      </c>
      <c r="G7" s="47"/>
      <c r="I7" s="48"/>
      <c r="J7" s="48"/>
    </row>
    <row r="8" spans="1:10" ht="18" customHeight="1" x14ac:dyDescent="0.5">
      <c r="A8" s="49">
        <v>4</v>
      </c>
      <c r="B8" s="50" t="s">
        <v>50</v>
      </c>
      <c r="C8" s="222">
        <v>1093.6882459999999</v>
      </c>
      <c r="D8" s="223">
        <v>3345.6783780000001</v>
      </c>
      <c r="E8" s="51" t="s">
        <v>51</v>
      </c>
      <c r="F8" s="49">
        <v>4</v>
      </c>
      <c r="G8" s="47"/>
      <c r="I8" s="48"/>
      <c r="J8" s="48"/>
    </row>
    <row r="9" spans="1:10" ht="18" customHeight="1" x14ac:dyDescent="0.5">
      <c r="A9" s="20">
        <v>5</v>
      </c>
      <c r="B9" s="45" t="s">
        <v>52</v>
      </c>
      <c r="C9" s="220">
        <v>609.58334600000001</v>
      </c>
      <c r="D9" s="221">
        <v>4474.3749930000004</v>
      </c>
      <c r="E9" s="46" t="s">
        <v>53</v>
      </c>
      <c r="F9" s="20">
        <v>5</v>
      </c>
      <c r="G9" s="47"/>
      <c r="I9" s="48"/>
      <c r="J9" s="48"/>
    </row>
    <row r="10" spans="1:10" ht="18" customHeight="1" x14ac:dyDescent="0.5">
      <c r="A10" s="49">
        <v>6</v>
      </c>
      <c r="B10" s="50" t="s">
        <v>54</v>
      </c>
      <c r="C10" s="222">
        <v>5400.1315009999998</v>
      </c>
      <c r="D10" s="223">
        <v>7306.2433250000004</v>
      </c>
      <c r="E10" s="51" t="s">
        <v>55</v>
      </c>
      <c r="F10" s="49">
        <v>6</v>
      </c>
      <c r="G10" s="47"/>
      <c r="I10" s="48"/>
      <c r="J10" s="48"/>
    </row>
    <row r="11" spans="1:10" ht="18" customHeight="1" x14ac:dyDescent="0.5">
      <c r="A11" s="20">
        <v>7</v>
      </c>
      <c r="B11" s="45" t="s">
        <v>56</v>
      </c>
      <c r="C11" s="220">
        <v>6039.8629979999996</v>
      </c>
      <c r="D11" s="221">
        <v>2926.2742760000001</v>
      </c>
      <c r="E11" s="46" t="s">
        <v>57</v>
      </c>
      <c r="F11" s="20">
        <v>7</v>
      </c>
      <c r="G11" s="47"/>
      <c r="I11" s="52"/>
      <c r="J11" s="48"/>
    </row>
    <row r="12" spans="1:10" ht="18" customHeight="1" x14ac:dyDescent="0.5">
      <c r="A12" s="49">
        <v>8</v>
      </c>
      <c r="B12" s="50" t="s">
        <v>58</v>
      </c>
      <c r="C12" s="222">
        <v>18.778888999999999</v>
      </c>
      <c r="D12" s="223">
        <v>191.78140300000001</v>
      </c>
      <c r="E12" s="51" t="s">
        <v>59</v>
      </c>
      <c r="F12" s="49">
        <v>8</v>
      </c>
      <c r="G12" s="47"/>
      <c r="I12" s="48"/>
      <c r="J12" s="48"/>
    </row>
    <row r="13" spans="1:10" ht="18" customHeight="1" x14ac:dyDescent="0.5">
      <c r="A13" s="20">
        <v>9</v>
      </c>
      <c r="B13" s="45" t="s">
        <v>60</v>
      </c>
      <c r="C13" s="220">
        <v>148.00152</v>
      </c>
      <c r="D13" s="221">
        <v>453.77400299999999</v>
      </c>
      <c r="E13" s="46" t="s">
        <v>61</v>
      </c>
      <c r="F13" s="20">
        <v>9</v>
      </c>
      <c r="G13" s="47"/>
      <c r="I13" s="48"/>
      <c r="J13" s="48"/>
    </row>
    <row r="14" spans="1:10" ht="18" customHeight="1" x14ac:dyDescent="0.5">
      <c r="A14" s="49">
        <v>10</v>
      </c>
      <c r="B14" s="50" t="s">
        <v>62</v>
      </c>
      <c r="C14" s="222">
        <v>290.79829699999999</v>
      </c>
      <c r="D14" s="223">
        <v>743.32979699999999</v>
      </c>
      <c r="E14" s="51" t="s">
        <v>63</v>
      </c>
      <c r="F14" s="49">
        <v>10</v>
      </c>
      <c r="G14" s="47"/>
      <c r="I14" s="48"/>
      <c r="J14" s="48"/>
    </row>
    <row r="15" spans="1:10" ht="18" customHeight="1" x14ac:dyDescent="0.5">
      <c r="A15" s="20">
        <v>11</v>
      </c>
      <c r="B15" s="45" t="s">
        <v>64</v>
      </c>
      <c r="C15" s="220">
        <v>236.797999</v>
      </c>
      <c r="D15" s="221">
        <v>2235.4296330000002</v>
      </c>
      <c r="E15" s="46" t="s">
        <v>65</v>
      </c>
      <c r="F15" s="20">
        <v>11</v>
      </c>
      <c r="G15" s="47"/>
      <c r="I15" s="48"/>
      <c r="J15" s="48"/>
    </row>
    <row r="16" spans="1:10" ht="18" customHeight="1" x14ac:dyDescent="0.5">
      <c r="A16" s="49">
        <v>12</v>
      </c>
      <c r="B16" s="50" t="s">
        <v>66</v>
      </c>
      <c r="C16" s="222">
        <v>17.300485999999999</v>
      </c>
      <c r="D16" s="223">
        <v>385.13334800000001</v>
      </c>
      <c r="E16" s="51" t="s">
        <v>67</v>
      </c>
      <c r="F16" s="49">
        <v>12</v>
      </c>
      <c r="G16" s="47"/>
      <c r="I16" s="48"/>
      <c r="J16" s="48"/>
    </row>
    <row r="17" spans="1:10" ht="18" customHeight="1" x14ac:dyDescent="0.5">
      <c r="A17" s="20">
        <v>13</v>
      </c>
      <c r="B17" s="45" t="s">
        <v>68</v>
      </c>
      <c r="C17" s="220">
        <v>473.663929</v>
      </c>
      <c r="D17" s="221">
        <v>659.25285899999994</v>
      </c>
      <c r="E17" s="46" t="s">
        <v>69</v>
      </c>
      <c r="F17" s="20">
        <v>13</v>
      </c>
      <c r="G17" s="47"/>
      <c r="I17" s="48"/>
      <c r="J17" s="48"/>
    </row>
    <row r="18" spans="1:10" ht="18" customHeight="1" x14ac:dyDescent="0.5">
      <c r="A18" s="49">
        <v>14</v>
      </c>
      <c r="B18" s="50" t="s">
        <v>70</v>
      </c>
      <c r="C18" s="222">
        <v>1676.578154</v>
      </c>
      <c r="D18" s="223">
        <v>2982.4602249999998</v>
      </c>
      <c r="E18" s="51" t="s">
        <v>71</v>
      </c>
      <c r="F18" s="49">
        <v>14</v>
      </c>
      <c r="G18" s="47"/>
      <c r="I18" s="48"/>
      <c r="J18" s="48"/>
    </row>
    <row r="19" spans="1:10" ht="18" customHeight="1" x14ac:dyDescent="0.5">
      <c r="A19" s="20">
        <v>15</v>
      </c>
      <c r="B19" s="45" t="s">
        <v>72</v>
      </c>
      <c r="C19" s="220">
        <v>2706.8985619999999</v>
      </c>
      <c r="D19" s="221">
        <v>5774.7899459999999</v>
      </c>
      <c r="E19" s="46" t="s">
        <v>73</v>
      </c>
      <c r="F19" s="20">
        <v>15</v>
      </c>
      <c r="G19" s="47"/>
      <c r="I19" s="48"/>
      <c r="J19" s="48"/>
    </row>
    <row r="20" spans="1:10" ht="18" customHeight="1" x14ac:dyDescent="0.5">
      <c r="A20" s="49">
        <v>16</v>
      </c>
      <c r="B20" s="50" t="s">
        <v>74</v>
      </c>
      <c r="C20" s="222">
        <v>3101.06475</v>
      </c>
      <c r="D20" s="223">
        <v>17344.396462000001</v>
      </c>
      <c r="E20" s="51" t="s">
        <v>75</v>
      </c>
      <c r="F20" s="49">
        <v>16</v>
      </c>
      <c r="G20" s="47"/>
      <c r="I20" s="48"/>
      <c r="J20" s="48"/>
    </row>
    <row r="21" spans="1:10" ht="18" customHeight="1" x14ac:dyDescent="0.5">
      <c r="A21" s="20">
        <v>17</v>
      </c>
      <c r="B21" s="45" t="s">
        <v>76</v>
      </c>
      <c r="C21" s="220">
        <v>3872.6733650000001</v>
      </c>
      <c r="D21" s="221">
        <v>7937.3120680000002</v>
      </c>
      <c r="E21" s="46" t="s">
        <v>77</v>
      </c>
      <c r="F21" s="20">
        <v>17</v>
      </c>
      <c r="G21" s="47"/>
      <c r="I21" s="48"/>
      <c r="J21" s="48"/>
    </row>
    <row r="22" spans="1:10" ht="18" customHeight="1" x14ac:dyDescent="0.5">
      <c r="A22" s="49">
        <v>18</v>
      </c>
      <c r="B22" s="50" t="s">
        <v>78</v>
      </c>
      <c r="C22" s="222">
        <v>311.68673899999999</v>
      </c>
      <c r="D22" s="223">
        <v>2257.8203779999999</v>
      </c>
      <c r="E22" s="51" t="s">
        <v>79</v>
      </c>
      <c r="F22" s="49">
        <v>18</v>
      </c>
      <c r="G22" s="47"/>
      <c r="I22" s="48"/>
      <c r="J22" s="48"/>
    </row>
    <row r="23" spans="1:10" ht="18" customHeight="1" x14ac:dyDescent="0.5">
      <c r="A23" s="20">
        <v>19</v>
      </c>
      <c r="B23" s="45" t="s">
        <v>80</v>
      </c>
      <c r="C23" s="220">
        <v>118.237331</v>
      </c>
      <c r="D23" s="221">
        <v>517.45752300000004</v>
      </c>
      <c r="E23" s="46" t="s">
        <v>81</v>
      </c>
      <c r="F23" s="20">
        <v>19</v>
      </c>
      <c r="G23" s="47"/>
      <c r="I23" s="48"/>
      <c r="J23" s="48"/>
    </row>
    <row r="24" spans="1:10" ht="18" customHeight="1" x14ac:dyDescent="0.5">
      <c r="A24" s="49">
        <v>20</v>
      </c>
      <c r="B24" s="50" t="s">
        <v>82</v>
      </c>
      <c r="C24" s="222">
        <v>137.91144199999999</v>
      </c>
      <c r="D24" s="223">
        <v>1397.2492090000001</v>
      </c>
      <c r="E24" s="51" t="s">
        <v>83</v>
      </c>
      <c r="F24" s="49">
        <v>20</v>
      </c>
      <c r="G24" s="47"/>
      <c r="I24" s="48"/>
      <c r="J24" s="48"/>
    </row>
    <row r="25" spans="1:10" ht="18" customHeight="1" thickBot="1" x14ac:dyDescent="0.55000000000000004">
      <c r="A25" s="20">
        <v>21</v>
      </c>
      <c r="B25" s="45" t="s">
        <v>84</v>
      </c>
      <c r="C25" s="220">
        <v>158.54358999999999</v>
      </c>
      <c r="D25" s="221">
        <v>1433.370357</v>
      </c>
      <c r="E25" s="46" t="s">
        <v>85</v>
      </c>
      <c r="F25" s="20">
        <v>21</v>
      </c>
      <c r="G25" s="47"/>
      <c r="I25" s="48"/>
      <c r="J25" s="48"/>
    </row>
    <row r="26" spans="1:10" ht="18" customHeight="1" thickBot="1" x14ac:dyDescent="0.55000000000000004">
      <c r="A26" s="53"/>
      <c r="B26" s="54" t="s">
        <v>86</v>
      </c>
      <c r="C26" s="224">
        <f>SUM(C5:C25)</f>
        <v>27827.960208</v>
      </c>
      <c r="D26" s="224">
        <f>SUM(D5:D25)</f>
        <v>69126.626997000014</v>
      </c>
      <c r="E26" s="55" t="s">
        <v>87</v>
      </c>
      <c r="F26" s="53"/>
      <c r="G26" s="52"/>
      <c r="I26" s="48"/>
      <c r="J26" s="48"/>
    </row>
    <row r="27" spans="1:10" ht="18" customHeight="1" x14ac:dyDescent="0.5">
      <c r="A27" s="25" t="s">
        <v>35</v>
      </c>
      <c r="F27" s="57" t="s">
        <v>88</v>
      </c>
      <c r="I27" s="48"/>
      <c r="J27" s="48"/>
    </row>
    <row r="28" spans="1:10" x14ac:dyDescent="0.5">
      <c r="A28" s="58"/>
      <c r="B28" s="26"/>
      <c r="C28" s="26"/>
      <c r="D28" s="26"/>
      <c r="I28" s="48"/>
      <c r="J28" s="48"/>
    </row>
    <row r="29" spans="1:10" x14ac:dyDescent="0.5">
      <c r="A29" s="26"/>
      <c r="B29" s="26"/>
      <c r="C29" s="26"/>
      <c r="D29" s="26"/>
      <c r="I29" s="48"/>
      <c r="J29" s="48"/>
    </row>
    <row r="30" spans="1:10" x14ac:dyDescent="0.5">
      <c r="A30" s="26"/>
      <c r="B30" s="59"/>
      <c r="C30" s="59"/>
      <c r="D30" s="59"/>
      <c r="I30" s="48"/>
      <c r="J30" s="48"/>
    </row>
    <row r="31" spans="1:10" x14ac:dyDescent="0.5">
      <c r="A31" s="26"/>
      <c r="B31" s="59"/>
      <c r="C31" s="59"/>
      <c r="D31" s="59"/>
      <c r="I31" s="48"/>
      <c r="J31" s="48"/>
    </row>
    <row r="32" spans="1:10" x14ac:dyDescent="0.5">
      <c r="A32" s="26"/>
      <c r="B32" s="59"/>
      <c r="C32" s="59"/>
      <c r="D32" s="59"/>
      <c r="I32" s="48"/>
      <c r="J32" s="48"/>
    </row>
    <row r="33" spans="1:10" x14ac:dyDescent="0.5">
      <c r="A33" s="26"/>
      <c r="B33" s="59"/>
      <c r="C33" s="59"/>
      <c r="D33" s="59"/>
      <c r="I33" s="48"/>
      <c r="J33" s="48"/>
    </row>
    <row r="34" spans="1:10" x14ac:dyDescent="0.5">
      <c r="A34" s="26"/>
      <c r="B34" s="60"/>
      <c r="C34" s="61"/>
      <c r="D34" s="61"/>
      <c r="I34" s="48"/>
      <c r="J34" s="48"/>
    </row>
    <row r="35" spans="1:10" x14ac:dyDescent="0.5">
      <c r="A35" s="26"/>
      <c r="B35" s="60"/>
      <c r="C35" s="61"/>
      <c r="D35" s="61"/>
      <c r="I35" s="48"/>
      <c r="J35" s="48"/>
    </row>
    <row r="36" spans="1:10" x14ac:dyDescent="0.5">
      <c r="A36" s="26"/>
      <c r="B36" s="60"/>
      <c r="C36" s="61"/>
      <c r="D36" s="61"/>
      <c r="I36" s="48"/>
      <c r="J36" s="48"/>
    </row>
    <row r="37" spans="1:10" x14ac:dyDescent="0.5">
      <c r="A37" s="26"/>
      <c r="B37" s="60"/>
      <c r="C37" s="61"/>
      <c r="D37" s="61"/>
      <c r="I37" s="48"/>
      <c r="J37" s="48"/>
    </row>
    <row r="38" spans="1:10" x14ac:dyDescent="0.5">
      <c r="A38" s="26"/>
      <c r="B38" s="60"/>
      <c r="C38" s="61"/>
      <c r="D38" s="61"/>
      <c r="I38" s="48"/>
      <c r="J38" s="48"/>
    </row>
    <row r="39" spans="1:10" x14ac:dyDescent="0.5">
      <c r="A39" s="26"/>
      <c r="B39" s="60"/>
      <c r="C39" s="61"/>
      <c r="D39" s="61"/>
      <c r="I39" s="48"/>
      <c r="J39" s="48"/>
    </row>
    <row r="40" spans="1:10" x14ac:dyDescent="0.5">
      <c r="A40" s="26"/>
      <c r="B40" s="60"/>
      <c r="C40" s="61"/>
      <c r="D40" s="61"/>
      <c r="I40" s="48"/>
      <c r="J40" s="48"/>
    </row>
    <row r="41" spans="1:10" x14ac:dyDescent="0.5">
      <c r="A41" s="26"/>
      <c r="B41" s="60"/>
      <c r="C41" s="61"/>
      <c r="D41" s="61"/>
      <c r="I41" s="48"/>
      <c r="J41" s="48"/>
    </row>
    <row r="42" spans="1:10" x14ac:dyDescent="0.5">
      <c r="A42" s="26"/>
      <c r="B42" s="60"/>
      <c r="C42" s="61"/>
      <c r="D42" s="61"/>
      <c r="I42" s="48"/>
      <c r="J42" s="48"/>
    </row>
    <row r="43" spans="1:10" x14ac:dyDescent="0.5">
      <c r="A43" s="26"/>
      <c r="B43" s="60"/>
      <c r="C43" s="61"/>
      <c r="D43" s="61"/>
      <c r="I43" s="48"/>
      <c r="J43" s="48"/>
    </row>
    <row r="44" spans="1:10" x14ac:dyDescent="0.5">
      <c r="A44" s="26"/>
      <c r="B44" s="60"/>
      <c r="C44" s="61"/>
      <c r="D44" s="61"/>
      <c r="I44" s="48"/>
      <c r="J44" s="48"/>
    </row>
    <row r="45" spans="1:10" x14ac:dyDescent="0.5">
      <c r="A45" s="26"/>
      <c r="B45" s="60"/>
      <c r="C45" s="61"/>
      <c r="D45" s="61"/>
      <c r="I45" s="48"/>
      <c r="J45" s="48"/>
    </row>
    <row r="46" spans="1:10" x14ac:dyDescent="0.5">
      <c r="A46" s="26"/>
      <c r="B46" s="60"/>
      <c r="C46" s="61"/>
      <c r="D46" s="61"/>
      <c r="I46" s="48"/>
      <c r="J46" s="48"/>
    </row>
    <row r="47" spans="1:10" x14ac:dyDescent="0.5">
      <c r="A47" s="26"/>
      <c r="B47" s="60"/>
      <c r="C47" s="61"/>
      <c r="D47" s="61"/>
      <c r="I47" s="48"/>
      <c r="J47" s="48"/>
    </row>
    <row r="48" spans="1:10" x14ac:dyDescent="0.5">
      <c r="A48" s="26"/>
      <c r="B48" s="60"/>
      <c r="C48" s="61"/>
      <c r="D48" s="61"/>
      <c r="I48" s="48"/>
      <c r="J48" s="48"/>
    </row>
    <row r="49" spans="1:10" x14ac:dyDescent="0.5">
      <c r="A49" s="26"/>
      <c r="B49" s="60"/>
      <c r="C49" s="61"/>
      <c r="D49" s="61"/>
      <c r="I49" s="48"/>
      <c r="J49" s="48"/>
    </row>
    <row r="50" spans="1:10" x14ac:dyDescent="0.5">
      <c r="A50" s="26"/>
      <c r="B50" s="60"/>
      <c r="C50" s="61"/>
      <c r="D50" s="61"/>
      <c r="I50" s="48"/>
      <c r="J50" s="48"/>
    </row>
    <row r="51" spans="1:10" x14ac:dyDescent="0.5">
      <c r="A51" s="26"/>
      <c r="B51" s="26"/>
      <c r="C51" s="26"/>
      <c r="D51" s="26"/>
      <c r="I51" s="48"/>
      <c r="J51" s="48"/>
    </row>
    <row r="52" spans="1:10" x14ac:dyDescent="0.5">
      <c r="A52" s="26"/>
      <c r="B52" s="26"/>
      <c r="C52" s="26"/>
      <c r="D52" s="26"/>
      <c r="I52" s="48"/>
      <c r="J52" s="48"/>
    </row>
    <row r="53" spans="1:10" x14ac:dyDescent="0.5">
      <c r="A53" s="26"/>
      <c r="B53" s="26"/>
      <c r="C53" s="26"/>
      <c r="D53" s="26"/>
      <c r="I53" s="48"/>
      <c r="J53" s="48"/>
    </row>
    <row r="54" spans="1:10" x14ac:dyDescent="0.5">
      <c r="A54" s="26"/>
      <c r="B54" s="26"/>
      <c r="C54" s="26"/>
      <c r="D54" s="26"/>
      <c r="I54" s="48"/>
      <c r="J54" s="48"/>
    </row>
    <row r="55" spans="1:10" x14ac:dyDescent="0.5">
      <c r="A55" s="26"/>
      <c r="B55" s="26"/>
      <c r="C55" s="26"/>
      <c r="D55" s="26"/>
      <c r="I55" s="48"/>
      <c r="J55" s="48"/>
    </row>
    <row r="56" spans="1:10" x14ac:dyDescent="0.5">
      <c r="A56" s="26"/>
      <c r="B56" s="26"/>
      <c r="C56" s="26"/>
      <c r="D56" s="26"/>
      <c r="I56" s="48"/>
      <c r="J56" s="48"/>
    </row>
    <row r="57" spans="1:10" x14ac:dyDescent="0.5">
      <c r="A57" s="26"/>
      <c r="B57" s="26"/>
      <c r="C57" s="26"/>
      <c r="D57" s="26"/>
      <c r="I57" s="48"/>
      <c r="J57" s="48"/>
    </row>
    <row r="58" spans="1:10" x14ac:dyDescent="0.5">
      <c r="A58" s="26"/>
      <c r="B58" s="26"/>
      <c r="C58" s="26"/>
      <c r="D58" s="26"/>
      <c r="I58" s="48"/>
      <c r="J58" s="48"/>
    </row>
    <row r="59" spans="1:10" x14ac:dyDescent="0.5">
      <c r="A59" s="26"/>
      <c r="B59" s="26"/>
      <c r="C59" s="26"/>
      <c r="D59" s="26"/>
      <c r="I59" s="48"/>
      <c r="J59" s="48"/>
    </row>
    <row r="60" spans="1:10" x14ac:dyDescent="0.5">
      <c r="A60" s="26"/>
      <c r="B60" s="26"/>
      <c r="C60" s="26"/>
      <c r="D60" s="26"/>
      <c r="I60" s="48"/>
      <c r="J60" s="48"/>
    </row>
    <row r="61" spans="1:10" x14ac:dyDescent="0.5">
      <c r="A61" s="26"/>
      <c r="B61" s="26"/>
      <c r="C61" s="26"/>
      <c r="D61" s="26"/>
      <c r="I61" s="48"/>
      <c r="J61" s="48"/>
    </row>
    <row r="62" spans="1:10" x14ac:dyDescent="0.5">
      <c r="A62" s="26"/>
      <c r="B62" s="26"/>
      <c r="C62" s="26"/>
      <c r="D62" s="26"/>
      <c r="I62" s="48"/>
      <c r="J62" s="48"/>
    </row>
    <row r="63" spans="1:10" x14ac:dyDescent="0.5">
      <c r="A63" s="26"/>
      <c r="B63" s="26"/>
      <c r="C63" s="26"/>
      <c r="D63" s="26"/>
      <c r="I63" s="48"/>
      <c r="J63" s="48"/>
    </row>
    <row r="64" spans="1:10" x14ac:dyDescent="0.5">
      <c r="A64" s="26"/>
      <c r="B64" s="26"/>
      <c r="C64" s="26"/>
      <c r="D64" s="26"/>
      <c r="I64" s="48"/>
      <c r="J64" s="48"/>
    </row>
    <row r="65" spans="1:10" x14ac:dyDescent="0.5">
      <c r="A65" s="26"/>
      <c r="B65" s="26"/>
      <c r="C65" s="26"/>
      <c r="D65" s="26"/>
      <c r="I65" s="48"/>
      <c r="J65" s="48"/>
    </row>
    <row r="66" spans="1:10" x14ac:dyDescent="0.5">
      <c r="A66" s="26"/>
      <c r="B66" s="26"/>
      <c r="C66" s="26"/>
      <c r="D66" s="26"/>
      <c r="I66" s="48"/>
      <c r="J66" s="48"/>
    </row>
    <row r="67" spans="1:10" x14ac:dyDescent="0.5">
      <c r="A67" s="26"/>
      <c r="B67" s="26"/>
      <c r="C67" s="26"/>
      <c r="D67" s="26"/>
      <c r="I67" s="48"/>
      <c r="J67" s="48"/>
    </row>
    <row r="68" spans="1:10" x14ac:dyDescent="0.5">
      <c r="A68" s="26"/>
      <c r="B68" s="26"/>
      <c r="C68" s="26"/>
      <c r="D68" s="26"/>
      <c r="I68" s="48"/>
      <c r="J68" s="48"/>
    </row>
    <row r="69" spans="1:10" x14ac:dyDescent="0.5">
      <c r="A69" s="26"/>
      <c r="B69" s="26"/>
      <c r="C69" s="26"/>
      <c r="D69" s="26"/>
      <c r="I69" s="48"/>
      <c r="J69" s="48"/>
    </row>
    <row r="70" spans="1:10" x14ac:dyDescent="0.5">
      <c r="A70" s="26"/>
      <c r="B70" s="26"/>
      <c r="C70" s="26"/>
      <c r="D70" s="26"/>
      <c r="I70" s="48"/>
      <c r="J70" s="48"/>
    </row>
    <row r="71" spans="1:10" x14ac:dyDescent="0.5">
      <c r="A71" s="26"/>
      <c r="B71" s="26"/>
      <c r="C71" s="26"/>
      <c r="D71" s="26"/>
      <c r="I71" s="48"/>
      <c r="J71" s="48"/>
    </row>
    <row r="72" spans="1:10" x14ac:dyDescent="0.5">
      <c r="A72" s="26"/>
      <c r="B72" s="26"/>
      <c r="C72" s="26"/>
      <c r="D72" s="26"/>
      <c r="I72" s="48"/>
      <c r="J72" s="48"/>
    </row>
    <row r="73" spans="1:10" x14ac:dyDescent="0.5">
      <c r="A73" s="26"/>
      <c r="B73" s="26"/>
      <c r="C73" s="26"/>
      <c r="D73" s="26"/>
      <c r="I73" s="48"/>
      <c r="J73" s="48"/>
    </row>
    <row r="74" spans="1:10" x14ac:dyDescent="0.5">
      <c r="A74" s="26"/>
      <c r="B74" s="26"/>
      <c r="C74" s="26"/>
      <c r="D74" s="26"/>
      <c r="I74" s="48"/>
      <c r="J74" s="48"/>
    </row>
    <row r="75" spans="1:10" x14ac:dyDescent="0.5">
      <c r="A75" s="26"/>
      <c r="B75" s="26"/>
      <c r="C75" s="26"/>
      <c r="D75" s="26"/>
      <c r="I75" s="48"/>
      <c r="J75" s="48"/>
    </row>
    <row r="76" spans="1:10" x14ac:dyDescent="0.5">
      <c r="A76" s="26"/>
      <c r="B76" s="26"/>
      <c r="C76" s="26"/>
      <c r="D76" s="26"/>
      <c r="I76" s="48"/>
      <c r="J76" s="48"/>
    </row>
    <row r="77" spans="1:10" x14ac:dyDescent="0.5">
      <c r="A77" s="26"/>
      <c r="B77" s="26"/>
      <c r="C77" s="26"/>
      <c r="D77" s="26"/>
      <c r="I77" s="48"/>
      <c r="J77" s="48"/>
    </row>
    <row r="78" spans="1:10" x14ac:dyDescent="0.5">
      <c r="A78" s="26"/>
      <c r="B78" s="26"/>
      <c r="C78" s="26"/>
      <c r="D78" s="26"/>
      <c r="I78" s="48"/>
      <c r="J78" s="48"/>
    </row>
    <row r="79" spans="1:10" x14ac:dyDescent="0.5">
      <c r="A79" s="26"/>
      <c r="B79" s="26"/>
      <c r="C79" s="26"/>
      <c r="D79" s="26"/>
      <c r="I79" s="48"/>
      <c r="J79" s="48"/>
    </row>
    <row r="80" spans="1:10" x14ac:dyDescent="0.5">
      <c r="A80" s="26"/>
      <c r="B80" s="26"/>
      <c r="C80" s="26"/>
      <c r="D80" s="26"/>
      <c r="I80" s="48"/>
      <c r="J80" s="48"/>
    </row>
    <row r="81" spans="1:10" x14ac:dyDescent="0.5">
      <c r="A81" s="26"/>
      <c r="B81" s="26"/>
      <c r="C81" s="26"/>
      <c r="D81" s="26"/>
      <c r="I81" s="48"/>
      <c r="J81" s="48"/>
    </row>
    <row r="82" spans="1:10" x14ac:dyDescent="0.5">
      <c r="A82" s="26"/>
      <c r="B82" s="26"/>
      <c r="C82" s="26"/>
      <c r="D82" s="26"/>
      <c r="I82" s="48"/>
      <c r="J82" s="48"/>
    </row>
    <row r="83" spans="1:10" x14ac:dyDescent="0.5">
      <c r="A83" s="26"/>
      <c r="B83" s="26"/>
      <c r="C83" s="26"/>
      <c r="D83" s="26"/>
      <c r="I83" s="48"/>
      <c r="J83" s="48"/>
    </row>
    <row r="84" spans="1:10" x14ac:dyDescent="0.5">
      <c r="A84" s="26"/>
      <c r="B84" s="26"/>
      <c r="C84" s="26"/>
      <c r="D84" s="26"/>
      <c r="I84" s="48"/>
      <c r="J84" s="48"/>
    </row>
    <row r="85" spans="1:10" x14ac:dyDescent="0.5">
      <c r="A85" s="26"/>
      <c r="B85" s="26"/>
      <c r="C85" s="26"/>
      <c r="D85" s="26"/>
      <c r="I85" s="48"/>
      <c r="J85" s="48"/>
    </row>
    <row r="86" spans="1:10" x14ac:dyDescent="0.5">
      <c r="A86" s="26"/>
      <c r="B86" s="26"/>
      <c r="C86" s="26"/>
      <c r="D86" s="26"/>
      <c r="I86" s="48"/>
      <c r="J86" s="48"/>
    </row>
    <row r="87" spans="1:10" x14ac:dyDescent="0.5">
      <c r="A87" s="26"/>
      <c r="B87" s="26"/>
      <c r="C87" s="26"/>
      <c r="D87" s="26"/>
      <c r="I87" s="48"/>
      <c r="J87" s="48"/>
    </row>
    <row r="88" spans="1:10" x14ac:dyDescent="0.5">
      <c r="A88" s="26"/>
      <c r="B88" s="26"/>
      <c r="C88" s="26"/>
      <c r="D88" s="26"/>
      <c r="I88" s="48"/>
      <c r="J88" s="48"/>
    </row>
    <row r="89" spans="1:10" x14ac:dyDescent="0.5">
      <c r="A89" s="26"/>
      <c r="B89" s="26"/>
      <c r="C89" s="26"/>
      <c r="D89" s="26"/>
      <c r="I89" s="48"/>
      <c r="J89" s="48"/>
    </row>
    <row r="90" spans="1:10" x14ac:dyDescent="0.5">
      <c r="A90" s="26"/>
      <c r="B90" s="26"/>
      <c r="C90" s="26"/>
      <c r="D90" s="26"/>
      <c r="I90" s="48"/>
      <c r="J90" s="48"/>
    </row>
    <row r="91" spans="1:10" x14ac:dyDescent="0.5">
      <c r="A91" s="26"/>
      <c r="B91" s="26"/>
      <c r="C91" s="26"/>
      <c r="D91" s="26"/>
      <c r="I91" s="48"/>
      <c r="J91" s="48"/>
    </row>
    <row r="92" spans="1:10" x14ac:dyDescent="0.5">
      <c r="A92" s="26"/>
      <c r="B92" s="26"/>
      <c r="C92" s="26"/>
      <c r="D92" s="26"/>
      <c r="I92" s="48"/>
      <c r="J92" s="48"/>
    </row>
    <row r="93" spans="1:10" x14ac:dyDescent="0.5">
      <c r="A93" s="26"/>
      <c r="B93" s="26"/>
      <c r="C93" s="26"/>
      <c r="D93" s="26"/>
      <c r="I93" s="48"/>
      <c r="J93" s="48"/>
    </row>
    <row r="94" spans="1:10" x14ac:dyDescent="0.5">
      <c r="A94" s="26"/>
      <c r="B94" s="26"/>
      <c r="C94" s="26"/>
      <c r="D94" s="26"/>
      <c r="I94" s="48"/>
      <c r="J94" s="48"/>
    </row>
    <row r="95" spans="1:10" x14ac:dyDescent="0.5">
      <c r="A95" s="26"/>
      <c r="B95" s="26"/>
      <c r="C95" s="26"/>
      <c r="D95" s="26"/>
      <c r="I95" s="48"/>
      <c r="J95" s="48"/>
    </row>
    <row r="96" spans="1:10" x14ac:dyDescent="0.5">
      <c r="A96" s="26"/>
      <c r="B96" s="26"/>
      <c r="C96" s="26"/>
      <c r="D96" s="26"/>
      <c r="I96" s="48"/>
      <c r="J96" s="48"/>
    </row>
    <row r="97" spans="1:10" x14ac:dyDescent="0.5">
      <c r="A97" s="26"/>
      <c r="B97" s="26"/>
      <c r="C97" s="26"/>
      <c r="D97" s="26"/>
      <c r="I97" s="48"/>
      <c r="J97" s="48"/>
    </row>
    <row r="98" spans="1:10" x14ac:dyDescent="0.5">
      <c r="A98" s="26"/>
      <c r="B98" s="26"/>
      <c r="C98" s="26"/>
      <c r="D98" s="26"/>
      <c r="I98" s="48"/>
      <c r="J98" s="48"/>
    </row>
    <row r="99" spans="1:10" x14ac:dyDescent="0.5">
      <c r="A99" s="26"/>
      <c r="B99" s="26"/>
      <c r="C99" s="26"/>
      <c r="D99" s="26"/>
      <c r="I99" s="48"/>
      <c r="J99" s="48"/>
    </row>
    <row r="100" spans="1:10" x14ac:dyDescent="0.5">
      <c r="A100" s="26"/>
      <c r="B100" s="26"/>
      <c r="C100" s="26"/>
      <c r="D100" s="26"/>
      <c r="I100" s="48"/>
      <c r="J100" s="48"/>
    </row>
    <row r="101" spans="1:10" x14ac:dyDescent="0.5">
      <c r="A101" s="26"/>
      <c r="B101" s="26"/>
      <c r="C101" s="26"/>
      <c r="D101" s="26"/>
      <c r="I101" s="48"/>
      <c r="J101" s="4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28D13-8747-485A-9033-AD85DBF96874}">
  <sheetPr codeName="Sheet5">
    <tabColor rgb="FF9BA8C2"/>
    <pageSetUpPr autoPageBreaks="0"/>
  </sheetPr>
  <dimension ref="A1:K290"/>
  <sheetViews>
    <sheetView showGridLines="0" rightToLeft="1" zoomScaleNormal="100" workbookViewId="0">
      <selection activeCell="M19" sqref="M19"/>
    </sheetView>
  </sheetViews>
  <sheetFormatPr defaultColWidth="8.88671875" defaultRowHeight="18" x14ac:dyDescent="0.5"/>
  <cols>
    <col min="1" max="1" width="4.88671875" style="48" customWidth="1"/>
    <col min="2" max="2" width="30" style="48" customWidth="1"/>
    <col min="3" max="4" width="17.109375" style="48" customWidth="1"/>
    <col min="5" max="5" width="30" style="48" customWidth="1"/>
    <col min="6" max="6" width="4.88671875" style="48" customWidth="1"/>
    <col min="7" max="8" width="8.88671875" style="48"/>
    <col min="9" max="10" width="8.88671875" style="62"/>
    <col min="11" max="244" width="8.88671875" style="48"/>
    <col min="245" max="245" width="5.88671875" style="48" customWidth="1"/>
    <col min="246" max="246" width="32.88671875" style="48" customWidth="1"/>
    <col min="247" max="247" width="5.88671875" style="48" customWidth="1"/>
    <col min="248" max="248" width="32.88671875" style="48" customWidth="1"/>
    <col min="249" max="254" width="8.88671875" style="48"/>
    <col min="255" max="255" width="32.88671875" style="48" customWidth="1"/>
    <col min="256" max="256" width="5.88671875" style="48" customWidth="1"/>
    <col min="257" max="257" width="32.88671875" style="48" customWidth="1"/>
    <col min="258" max="258" width="5.88671875" style="48" customWidth="1"/>
    <col min="259" max="500" width="8.88671875" style="48"/>
    <col min="501" max="501" width="5.88671875" style="48" customWidth="1"/>
    <col min="502" max="502" width="32.88671875" style="48" customWidth="1"/>
    <col min="503" max="503" width="5.88671875" style="48" customWidth="1"/>
    <col min="504" max="504" width="32.88671875" style="48" customWidth="1"/>
    <col min="505" max="510" width="8.88671875" style="48"/>
    <col min="511" max="511" width="32.88671875" style="48" customWidth="1"/>
    <col min="512" max="512" width="5.88671875" style="48" customWidth="1"/>
    <col min="513" max="513" width="32.88671875" style="48" customWidth="1"/>
    <col min="514" max="514" width="5.88671875" style="48" customWidth="1"/>
    <col min="515" max="756" width="8.88671875" style="48"/>
    <col min="757" max="757" width="5.88671875" style="48" customWidth="1"/>
    <col min="758" max="758" width="32.88671875" style="48" customWidth="1"/>
    <col min="759" max="759" width="5.88671875" style="48" customWidth="1"/>
    <col min="760" max="760" width="32.88671875" style="48" customWidth="1"/>
    <col min="761" max="766" width="8.88671875" style="48"/>
    <col min="767" max="767" width="32.88671875" style="48" customWidth="1"/>
    <col min="768" max="768" width="5.88671875" style="48" customWidth="1"/>
    <col min="769" max="769" width="32.88671875" style="48" customWidth="1"/>
    <col min="770" max="770" width="5.88671875" style="48" customWidth="1"/>
    <col min="771" max="1012" width="8.88671875" style="48"/>
    <col min="1013" max="1013" width="5.88671875" style="48" customWidth="1"/>
    <col min="1014" max="1014" width="32.88671875" style="48" customWidth="1"/>
    <col min="1015" max="1015" width="5.88671875" style="48" customWidth="1"/>
    <col min="1016" max="1016" width="32.88671875" style="48" customWidth="1"/>
    <col min="1017" max="1022" width="8.88671875" style="48"/>
    <col min="1023" max="1023" width="32.88671875" style="48" customWidth="1"/>
    <col min="1024" max="1024" width="5.88671875" style="48" customWidth="1"/>
    <col min="1025" max="1025" width="32.88671875" style="48" customWidth="1"/>
    <col min="1026" max="1026" width="5.88671875" style="48" customWidth="1"/>
    <col min="1027" max="1268" width="8.88671875" style="48"/>
    <col min="1269" max="1269" width="5.88671875" style="48" customWidth="1"/>
    <col min="1270" max="1270" width="32.88671875" style="48" customWidth="1"/>
    <col min="1271" max="1271" width="5.88671875" style="48" customWidth="1"/>
    <col min="1272" max="1272" width="32.88671875" style="48" customWidth="1"/>
    <col min="1273" max="1278" width="8.88671875" style="48"/>
    <col min="1279" max="1279" width="32.88671875" style="48" customWidth="1"/>
    <col min="1280" max="1280" width="5.88671875" style="48" customWidth="1"/>
    <col min="1281" max="1281" width="32.88671875" style="48" customWidth="1"/>
    <col min="1282" max="1282" width="5.88671875" style="48" customWidth="1"/>
    <col min="1283" max="1524" width="8.88671875" style="48"/>
    <col min="1525" max="1525" width="5.88671875" style="48" customWidth="1"/>
    <col min="1526" max="1526" width="32.88671875" style="48" customWidth="1"/>
    <col min="1527" max="1527" width="5.88671875" style="48" customWidth="1"/>
    <col min="1528" max="1528" width="32.88671875" style="48" customWidth="1"/>
    <col min="1529" max="1534" width="8.88671875" style="48"/>
    <col min="1535" max="1535" width="32.88671875" style="48" customWidth="1"/>
    <col min="1536" max="1536" width="5.88671875" style="48" customWidth="1"/>
    <col min="1537" max="1537" width="32.88671875" style="48" customWidth="1"/>
    <col min="1538" max="1538" width="5.88671875" style="48" customWidth="1"/>
    <col min="1539" max="1780" width="8.88671875" style="48"/>
    <col min="1781" max="1781" width="5.88671875" style="48" customWidth="1"/>
    <col min="1782" max="1782" width="32.88671875" style="48" customWidth="1"/>
    <col min="1783" max="1783" width="5.88671875" style="48" customWidth="1"/>
    <col min="1784" max="1784" width="32.88671875" style="48" customWidth="1"/>
    <col min="1785" max="1790" width="8.88671875" style="48"/>
    <col min="1791" max="1791" width="32.88671875" style="48" customWidth="1"/>
    <col min="1792" max="1792" width="5.88671875" style="48" customWidth="1"/>
    <col min="1793" max="1793" width="32.88671875" style="48" customWidth="1"/>
    <col min="1794" max="1794" width="5.88671875" style="48" customWidth="1"/>
    <col min="1795" max="2036" width="8.88671875" style="48"/>
    <col min="2037" max="2037" width="5.88671875" style="48" customWidth="1"/>
    <col min="2038" max="2038" width="32.88671875" style="48" customWidth="1"/>
    <col min="2039" max="2039" width="5.88671875" style="48" customWidth="1"/>
    <col min="2040" max="2040" width="32.88671875" style="48" customWidth="1"/>
    <col min="2041" max="2046" width="8.88671875" style="48"/>
    <col min="2047" max="2047" width="32.88671875" style="48" customWidth="1"/>
    <col min="2048" max="2048" width="5.88671875" style="48" customWidth="1"/>
    <col min="2049" max="2049" width="32.88671875" style="48" customWidth="1"/>
    <col min="2050" max="2050" width="5.88671875" style="48" customWidth="1"/>
    <col min="2051" max="2292" width="8.88671875" style="48"/>
    <col min="2293" max="2293" width="5.88671875" style="48" customWidth="1"/>
    <col min="2294" max="2294" width="32.88671875" style="48" customWidth="1"/>
    <col min="2295" max="2295" width="5.88671875" style="48" customWidth="1"/>
    <col min="2296" max="2296" width="32.88671875" style="48" customWidth="1"/>
    <col min="2297" max="2302" width="8.88671875" style="48"/>
    <col min="2303" max="2303" width="32.88671875" style="48" customWidth="1"/>
    <col min="2304" max="2304" width="5.88671875" style="48" customWidth="1"/>
    <col min="2305" max="2305" width="32.88671875" style="48" customWidth="1"/>
    <col min="2306" max="2306" width="5.88671875" style="48" customWidth="1"/>
    <col min="2307" max="2548" width="8.88671875" style="48"/>
    <col min="2549" max="2549" width="5.88671875" style="48" customWidth="1"/>
    <col min="2550" max="2550" width="32.88671875" style="48" customWidth="1"/>
    <col min="2551" max="2551" width="5.88671875" style="48" customWidth="1"/>
    <col min="2552" max="2552" width="32.88671875" style="48" customWidth="1"/>
    <col min="2553" max="2558" width="8.88671875" style="48"/>
    <col min="2559" max="2559" width="32.88671875" style="48" customWidth="1"/>
    <col min="2560" max="2560" width="5.88671875" style="48" customWidth="1"/>
    <col min="2561" max="2561" width="32.88671875" style="48" customWidth="1"/>
    <col min="2562" max="2562" width="5.88671875" style="48" customWidth="1"/>
    <col min="2563" max="2804" width="8.88671875" style="48"/>
    <col min="2805" max="2805" width="5.88671875" style="48" customWidth="1"/>
    <col min="2806" max="2806" width="32.88671875" style="48" customWidth="1"/>
    <col min="2807" max="2807" width="5.88671875" style="48" customWidth="1"/>
    <col min="2808" max="2808" width="32.88671875" style="48" customWidth="1"/>
    <col min="2809" max="2814" width="8.88671875" style="48"/>
    <col min="2815" max="2815" width="32.88671875" style="48" customWidth="1"/>
    <col min="2816" max="2816" width="5.88671875" style="48" customWidth="1"/>
    <col min="2817" max="2817" width="32.88671875" style="48" customWidth="1"/>
    <col min="2818" max="2818" width="5.88671875" style="48" customWidth="1"/>
    <col min="2819" max="3060" width="8.88671875" style="48"/>
    <col min="3061" max="3061" width="5.88671875" style="48" customWidth="1"/>
    <col min="3062" max="3062" width="32.88671875" style="48" customWidth="1"/>
    <col min="3063" max="3063" width="5.88671875" style="48" customWidth="1"/>
    <col min="3064" max="3064" width="32.88671875" style="48" customWidth="1"/>
    <col min="3065" max="3070" width="8.88671875" style="48"/>
    <col min="3071" max="3071" width="32.88671875" style="48" customWidth="1"/>
    <col min="3072" max="3072" width="5.88671875" style="48" customWidth="1"/>
    <col min="3073" max="3073" width="32.88671875" style="48" customWidth="1"/>
    <col min="3074" max="3074" width="5.88671875" style="48" customWidth="1"/>
    <col min="3075" max="3316" width="8.88671875" style="48"/>
    <col min="3317" max="3317" width="5.88671875" style="48" customWidth="1"/>
    <col min="3318" max="3318" width="32.88671875" style="48" customWidth="1"/>
    <col min="3319" max="3319" width="5.88671875" style="48" customWidth="1"/>
    <col min="3320" max="3320" width="32.88671875" style="48" customWidth="1"/>
    <col min="3321" max="3326" width="8.88671875" style="48"/>
    <col min="3327" max="3327" width="32.88671875" style="48" customWidth="1"/>
    <col min="3328" max="3328" width="5.88671875" style="48" customWidth="1"/>
    <col min="3329" max="3329" width="32.88671875" style="48" customWidth="1"/>
    <col min="3330" max="3330" width="5.88671875" style="48" customWidth="1"/>
    <col min="3331" max="3572" width="8.88671875" style="48"/>
    <col min="3573" max="3573" width="5.88671875" style="48" customWidth="1"/>
    <col min="3574" max="3574" width="32.88671875" style="48" customWidth="1"/>
    <col min="3575" max="3575" width="5.88671875" style="48" customWidth="1"/>
    <col min="3576" max="3576" width="32.88671875" style="48" customWidth="1"/>
    <col min="3577" max="3582" width="8.88671875" style="48"/>
    <col min="3583" max="3583" width="32.88671875" style="48" customWidth="1"/>
    <col min="3584" max="3584" width="5.88671875" style="48" customWidth="1"/>
    <col min="3585" max="3585" width="32.88671875" style="48" customWidth="1"/>
    <col min="3586" max="3586" width="5.88671875" style="48" customWidth="1"/>
    <col min="3587" max="3828" width="8.88671875" style="48"/>
    <col min="3829" max="3829" width="5.88671875" style="48" customWidth="1"/>
    <col min="3830" max="3830" width="32.88671875" style="48" customWidth="1"/>
    <col min="3831" max="3831" width="5.88671875" style="48" customWidth="1"/>
    <col min="3832" max="3832" width="32.88671875" style="48" customWidth="1"/>
    <col min="3833" max="3838" width="8.88671875" style="48"/>
    <col min="3839" max="3839" width="32.88671875" style="48" customWidth="1"/>
    <col min="3840" max="3840" width="5.88671875" style="48" customWidth="1"/>
    <col min="3841" max="3841" width="32.88671875" style="48" customWidth="1"/>
    <col min="3842" max="3842" width="5.88671875" style="48" customWidth="1"/>
    <col min="3843" max="4084" width="8.88671875" style="48"/>
    <col min="4085" max="4085" width="5.88671875" style="48" customWidth="1"/>
    <col min="4086" max="4086" width="32.88671875" style="48" customWidth="1"/>
    <col min="4087" max="4087" width="5.88671875" style="48" customWidth="1"/>
    <col min="4088" max="4088" width="32.88671875" style="48" customWidth="1"/>
    <col min="4089" max="4094" width="8.88671875" style="48"/>
    <col min="4095" max="4095" width="32.88671875" style="48" customWidth="1"/>
    <col min="4096" max="4096" width="5.88671875" style="48" customWidth="1"/>
    <col min="4097" max="4097" width="32.88671875" style="48" customWidth="1"/>
    <col min="4098" max="4098" width="5.88671875" style="48" customWidth="1"/>
    <col min="4099" max="4340" width="8.88671875" style="48"/>
    <col min="4341" max="4341" width="5.88671875" style="48" customWidth="1"/>
    <col min="4342" max="4342" width="32.88671875" style="48" customWidth="1"/>
    <col min="4343" max="4343" width="5.88671875" style="48" customWidth="1"/>
    <col min="4344" max="4344" width="32.88671875" style="48" customWidth="1"/>
    <col min="4345" max="4350" width="8.88671875" style="48"/>
    <col min="4351" max="4351" width="32.88671875" style="48" customWidth="1"/>
    <col min="4352" max="4352" width="5.88671875" style="48" customWidth="1"/>
    <col min="4353" max="4353" width="32.88671875" style="48" customWidth="1"/>
    <col min="4354" max="4354" width="5.88671875" style="48" customWidth="1"/>
    <col min="4355" max="4596" width="8.88671875" style="48"/>
    <col min="4597" max="4597" width="5.88671875" style="48" customWidth="1"/>
    <col min="4598" max="4598" width="32.88671875" style="48" customWidth="1"/>
    <col min="4599" max="4599" width="5.88671875" style="48" customWidth="1"/>
    <col min="4600" max="4600" width="32.88671875" style="48" customWidth="1"/>
    <col min="4601" max="4606" width="8.88671875" style="48"/>
    <col min="4607" max="4607" width="32.88671875" style="48" customWidth="1"/>
    <col min="4608" max="4608" width="5.88671875" style="48" customWidth="1"/>
    <col min="4609" max="4609" width="32.88671875" style="48" customWidth="1"/>
    <col min="4610" max="4610" width="5.88671875" style="48" customWidth="1"/>
    <col min="4611" max="4852" width="8.88671875" style="48"/>
    <col min="4853" max="4853" width="5.88671875" style="48" customWidth="1"/>
    <col min="4854" max="4854" width="32.88671875" style="48" customWidth="1"/>
    <col min="4855" max="4855" width="5.88671875" style="48" customWidth="1"/>
    <col min="4856" max="4856" width="32.88671875" style="48" customWidth="1"/>
    <col min="4857" max="4862" width="8.88671875" style="48"/>
    <col min="4863" max="4863" width="32.88671875" style="48" customWidth="1"/>
    <col min="4864" max="4864" width="5.88671875" style="48" customWidth="1"/>
    <col min="4865" max="4865" width="32.88671875" style="48" customWidth="1"/>
    <col min="4866" max="4866" width="5.88671875" style="48" customWidth="1"/>
    <col min="4867" max="5108" width="8.88671875" style="48"/>
    <col min="5109" max="5109" width="5.88671875" style="48" customWidth="1"/>
    <col min="5110" max="5110" width="32.88671875" style="48" customWidth="1"/>
    <col min="5111" max="5111" width="5.88671875" style="48" customWidth="1"/>
    <col min="5112" max="5112" width="32.88671875" style="48" customWidth="1"/>
    <col min="5113" max="5118" width="8.88671875" style="48"/>
    <col min="5119" max="5119" width="32.88671875" style="48" customWidth="1"/>
    <col min="5120" max="5120" width="5.88671875" style="48" customWidth="1"/>
    <col min="5121" max="5121" width="32.88671875" style="48" customWidth="1"/>
    <col min="5122" max="5122" width="5.88671875" style="48" customWidth="1"/>
    <col min="5123" max="5364" width="8.88671875" style="48"/>
    <col min="5365" max="5365" width="5.88671875" style="48" customWidth="1"/>
    <col min="5366" max="5366" width="32.88671875" style="48" customWidth="1"/>
    <col min="5367" max="5367" width="5.88671875" style="48" customWidth="1"/>
    <col min="5368" max="5368" width="32.88671875" style="48" customWidth="1"/>
    <col min="5369" max="5374" width="8.88671875" style="48"/>
    <col min="5375" max="5375" width="32.88671875" style="48" customWidth="1"/>
    <col min="5376" max="5376" width="5.88671875" style="48" customWidth="1"/>
    <col min="5377" max="5377" width="32.88671875" style="48" customWidth="1"/>
    <col min="5378" max="5378" width="5.88671875" style="48" customWidth="1"/>
    <col min="5379" max="5620" width="8.88671875" style="48"/>
    <col min="5621" max="5621" width="5.88671875" style="48" customWidth="1"/>
    <col min="5622" max="5622" width="32.88671875" style="48" customWidth="1"/>
    <col min="5623" max="5623" width="5.88671875" style="48" customWidth="1"/>
    <col min="5624" max="5624" width="32.88671875" style="48" customWidth="1"/>
    <col min="5625" max="5630" width="8.88671875" style="48"/>
    <col min="5631" max="5631" width="32.88671875" style="48" customWidth="1"/>
    <col min="5632" max="5632" width="5.88671875" style="48" customWidth="1"/>
    <col min="5633" max="5633" width="32.88671875" style="48" customWidth="1"/>
    <col min="5634" max="5634" width="5.88671875" style="48" customWidth="1"/>
    <col min="5635" max="5876" width="8.88671875" style="48"/>
    <col min="5877" max="5877" width="5.88671875" style="48" customWidth="1"/>
    <col min="5878" max="5878" width="32.88671875" style="48" customWidth="1"/>
    <col min="5879" max="5879" width="5.88671875" style="48" customWidth="1"/>
    <col min="5880" max="5880" width="32.88671875" style="48" customWidth="1"/>
    <col min="5881" max="5886" width="8.88671875" style="48"/>
    <col min="5887" max="5887" width="32.88671875" style="48" customWidth="1"/>
    <col min="5888" max="5888" width="5.88671875" style="48" customWidth="1"/>
    <col min="5889" max="5889" width="32.88671875" style="48" customWidth="1"/>
    <col min="5890" max="5890" width="5.88671875" style="48" customWidth="1"/>
    <col min="5891" max="6132" width="8.88671875" style="48"/>
    <col min="6133" max="6133" width="5.88671875" style="48" customWidth="1"/>
    <col min="6134" max="6134" width="32.88671875" style="48" customWidth="1"/>
    <col min="6135" max="6135" width="5.88671875" style="48" customWidth="1"/>
    <col min="6136" max="6136" width="32.88671875" style="48" customWidth="1"/>
    <col min="6137" max="6142" width="8.88671875" style="48"/>
    <col min="6143" max="6143" width="32.88671875" style="48" customWidth="1"/>
    <col min="6144" max="6144" width="5.88671875" style="48" customWidth="1"/>
    <col min="6145" max="6145" width="32.88671875" style="48" customWidth="1"/>
    <col min="6146" max="6146" width="5.88671875" style="48" customWidth="1"/>
    <col min="6147" max="6388" width="8.88671875" style="48"/>
    <col min="6389" max="6389" width="5.88671875" style="48" customWidth="1"/>
    <col min="6390" max="6390" width="32.88671875" style="48" customWidth="1"/>
    <col min="6391" max="6391" width="5.88671875" style="48" customWidth="1"/>
    <col min="6392" max="6392" width="32.88671875" style="48" customWidth="1"/>
    <col min="6393" max="6398" width="8.88671875" style="48"/>
    <col min="6399" max="6399" width="32.88671875" style="48" customWidth="1"/>
    <col min="6400" max="6400" width="5.88671875" style="48" customWidth="1"/>
    <col min="6401" max="6401" width="32.88671875" style="48" customWidth="1"/>
    <col min="6402" max="6402" width="5.88671875" style="48" customWidth="1"/>
    <col min="6403" max="6644" width="8.88671875" style="48"/>
    <col min="6645" max="6645" width="5.88671875" style="48" customWidth="1"/>
    <col min="6646" max="6646" width="32.88671875" style="48" customWidth="1"/>
    <col min="6647" max="6647" width="5.88671875" style="48" customWidth="1"/>
    <col min="6648" max="6648" width="32.88671875" style="48" customWidth="1"/>
    <col min="6649" max="6654" width="8.88671875" style="48"/>
    <col min="6655" max="6655" width="32.88671875" style="48" customWidth="1"/>
    <col min="6656" max="6656" width="5.88671875" style="48" customWidth="1"/>
    <col min="6657" max="6657" width="32.88671875" style="48" customWidth="1"/>
    <col min="6658" max="6658" width="5.88671875" style="48" customWidth="1"/>
    <col min="6659" max="6900" width="8.88671875" style="48"/>
    <col min="6901" max="6901" width="5.88671875" style="48" customWidth="1"/>
    <col min="6902" max="6902" width="32.88671875" style="48" customWidth="1"/>
    <col min="6903" max="6903" width="5.88671875" style="48" customWidth="1"/>
    <col min="6904" max="6904" width="32.88671875" style="48" customWidth="1"/>
    <col min="6905" max="6910" width="8.88671875" style="48"/>
    <col min="6911" max="6911" width="32.88671875" style="48" customWidth="1"/>
    <col min="6912" max="6912" width="5.88671875" style="48" customWidth="1"/>
    <col min="6913" max="6913" width="32.88671875" style="48" customWidth="1"/>
    <col min="6914" max="6914" width="5.88671875" style="48" customWidth="1"/>
    <col min="6915" max="7156" width="8.88671875" style="48"/>
    <col min="7157" max="7157" width="5.88671875" style="48" customWidth="1"/>
    <col min="7158" max="7158" width="32.88671875" style="48" customWidth="1"/>
    <col min="7159" max="7159" width="5.88671875" style="48" customWidth="1"/>
    <col min="7160" max="7160" width="32.88671875" style="48" customWidth="1"/>
    <col min="7161" max="7166" width="8.88671875" style="48"/>
    <col min="7167" max="7167" width="32.88671875" style="48" customWidth="1"/>
    <col min="7168" max="7168" width="5.88671875" style="48" customWidth="1"/>
    <col min="7169" max="7169" width="32.88671875" style="48" customWidth="1"/>
    <col min="7170" max="7170" width="5.88671875" style="48" customWidth="1"/>
    <col min="7171" max="7412" width="8.88671875" style="48"/>
    <col min="7413" max="7413" width="5.88671875" style="48" customWidth="1"/>
    <col min="7414" max="7414" width="32.88671875" style="48" customWidth="1"/>
    <col min="7415" max="7415" width="5.88671875" style="48" customWidth="1"/>
    <col min="7416" max="7416" width="32.88671875" style="48" customWidth="1"/>
    <col min="7417" max="7422" width="8.88671875" style="48"/>
    <col min="7423" max="7423" width="32.88671875" style="48" customWidth="1"/>
    <col min="7424" max="7424" width="5.88671875" style="48" customWidth="1"/>
    <col min="7425" max="7425" width="32.88671875" style="48" customWidth="1"/>
    <col min="7426" max="7426" width="5.88671875" style="48" customWidth="1"/>
    <col min="7427" max="7668" width="8.88671875" style="48"/>
    <col min="7669" max="7669" width="5.88671875" style="48" customWidth="1"/>
    <col min="7670" max="7670" width="32.88671875" style="48" customWidth="1"/>
    <col min="7671" max="7671" width="5.88671875" style="48" customWidth="1"/>
    <col min="7672" max="7672" width="32.88671875" style="48" customWidth="1"/>
    <col min="7673" max="7678" width="8.88671875" style="48"/>
    <col min="7679" max="7679" width="32.88671875" style="48" customWidth="1"/>
    <col min="7680" max="7680" width="5.88671875" style="48" customWidth="1"/>
    <col min="7681" max="7681" width="32.88671875" style="48" customWidth="1"/>
    <col min="7682" max="7682" width="5.88671875" style="48" customWidth="1"/>
    <col min="7683" max="7924" width="8.88671875" style="48"/>
    <col min="7925" max="7925" width="5.88671875" style="48" customWidth="1"/>
    <col min="7926" max="7926" width="32.88671875" style="48" customWidth="1"/>
    <col min="7927" max="7927" width="5.88671875" style="48" customWidth="1"/>
    <col min="7928" max="7928" width="32.88671875" style="48" customWidth="1"/>
    <col min="7929" max="7934" width="8.88671875" style="48"/>
    <col min="7935" max="7935" width="32.88671875" style="48" customWidth="1"/>
    <col min="7936" max="7936" width="5.88671875" style="48" customWidth="1"/>
    <col min="7937" max="7937" width="32.88671875" style="48" customWidth="1"/>
    <col min="7938" max="7938" width="5.88671875" style="48" customWidth="1"/>
    <col min="7939" max="8180" width="8.88671875" style="48"/>
    <col min="8181" max="8181" width="5.88671875" style="48" customWidth="1"/>
    <col min="8182" max="8182" width="32.88671875" style="48" customWidth="1"/>
    <col min="8183" max="8183" width="5.88671875" style="48" customWidth="1"/>
    <col min="8184" max="8184" width="32.88671875" style="48" customWidth="1"/>
    <col min="8185" max="8190" width="8.88671875" style="48"/>
    <col min="8191" max="8191" width="32.88671875" style="48" customWidth="1"/>
    <col min="8192" max="8192" width="5.88671875" style="48" customWidth="1"/>
    <col min="8193" max="8193" width="32.88671875" style="48" customWidth="1"/>
    <col min="8194" max="8194" width="5.88671875" style="48" customWidth="1"/>
    <col min="8195" max="8436" width="8.88671875" style="48"/>
    <col min="8437" max="8437" width="5.88671875" style="48" customWidth="1"/>
    <col min="8438" max="8438" width="32.88671875" style="48" customWidth="1"/>
    <col min="8439" max="8439" width="5.88671875" style="48" customWidth="1"/>
    <col min="8440" max="8440" width="32.88671875" style="48" customWidth="1"/>
    <col min="8441" max="8446" width="8.88671875" style="48"/>
    <col min="8447" max="8447" width="32.88671875" style="48" customWidth="1"/>
    <col min="8448" max="8448" width="5.88671875" style="48" customWidth="1"/>
    <col min="8449" max="8449" width="32.88671875" style="48" customWidth="1"/>
    <col min="8450" max="8450" width="5.88671875" style="48" customWidth="1"/>
    <col min="8451" max="8692" width="8.88671875" style="48"/>
    <col min="8693" max="8693" width="5.88671875" style="48" customWidth="1"/>
    <col min="8694" max="8694" width="32.88671875" style="48" customWidth="1"/>
    <col min="8695" max="8695" width="5.88671875" style="48" customWidth="1"/>
    <col min="8696" max="8696" width="32.88671875" style="48" customWidth="1"/>
    <col min="8697" max="8702" width="8.88671875" style="48"/>
    <col min="8703" max="8703" width="32.88671875" style="48" customWidth="1"/>
    <col min="8704" max="8704" width="5.88671875" style="48" customWidth="1"/>
    <col min="8705" max="8705" width="32.88671875" style="48" customWidth="1"/>
    <col min="8706" max="8706" width="5.88671875" style="48" customWidth="1"/>
    <col min="8707" max="8948" width="8.88671875" style="48"/>
    <col min="8949" max="8949" width="5.88671875" style="48" customWidth="1"/>
    <col min="8950" max="8950" width="32.88671875" style="48" customWidth="1"/>
    <col min="8951" max="8951" width="5.88671875" style="48" customWidth="1"/>
    <col min="8952" max="8952" width="32.88671875" style="48" customWidth="1"/>
    <col min="8953" max="8958" width="8.88671875" style="48"/>
    <col min="8959" max="8959" width="32.88671875" style="48" customWidth="1"/>
    <col min="8960" max="8960" width="5.88671875" style="48" customWidth="1"/>
    <col min="8961" max="8961" width="32.88671875" style="48" customWidth="1"/>
    <col min="8962" max="8962" width="5.88671875" style="48" customWidth="1"/>
    <col min="8963" max="9204" width="8.88671875" style="48"/>
    <col min="9205" max="9205" width="5.88671875" style="48" customWidth="1"/>
    <col min="9206" max="9206" width="32.88671875" style="48" customWidth="1"/>
    <col min="9207" max="9207" width="5.88671875" style="48" customWidth="1"/>
    <col min="9208" max="9208" width="32.88671875" style="48" customWidth="1"/>
    <col min="9209" max="9214" width="8.88671875" style="48"/>
    <col min="9215" max="9215" width="32.88671875" style="48" customWidth="1"/>
    <col min="9216" max="9216" width="5.88671875" style="48" customWidth="1"/>
    <col min="9217" max="9217" width="32.88671875" style="48" customWidth="1"/>
    <col min="9218" max="9218" width="5.88671875" style="48" customWidth="1"/>
    <col min="9219" max="9460" width="8.88671875" style="48"/>
    <col min="9461" max="9461" width="5.88671875" style="48" customWidth="1"/>
    <col min="9462" max="9462" width="32.88671875" style="48" customWidth="1"/>
    <col min="9463" max="9463" width="5.88671875" style="48" customWidth="1"/>
    <col min="9464" max="9464" width="32.88671875" style="48" customWidth="1"/>
    <col min="9465" max="9470" width="8.88671875" style="48"/>
    <col min="9471" max="9471" width="32.88671875" style="48" customWidth="1"/>
    <col min="9472" max="9472" width="5.88671875" style="48" customWidth="1"/>
    <col min="9473" max="9473" width="32.88671875" style="48" customWidth="1"/>
    <col min="9474" max="9474" width="5.88671875" style="48" customWidth="1"/>
    <col min="9475" max="9716" width="8.88671875" style="48"/>
    <col min="9717" max="9717" width="5.88671875" style="48" customWidth="1"/>
    <col min="9718" max="9718" width="32.88671875" style="48" customWidth="1"/>
    <col min="9719" max="9719" width="5.88671875" style="48" customWidth="1"/>
    <col min="9720" max="9720" width="32.88671875" style="48" customWidth="1"/>
    <col min="9721" max="9726" width="8.88671875" style="48"/>
    <col min="9727" max="9727" width="32.88671875" style="48" customWidth="1"/>
    <col min="9728" max="9728" width="5.88671875" style="48" customWidth="1"/>
    <col min="9729" max="9729" width="32.88671875" style="48" customWidth="1"/>
    <col min="9730" max="9730" width="5.88671875" style="48" customWidth="1"/>
    <col min="9731" max="9972" width="8.88671875" style="48"/>
    <col min="9973" max="9973" width="5.88671875" style="48" customWidth="1"/>
    <col min="9974" max="9974" width="32.88671875" style="48" customWidth="1"/>
    <col min="9975" max="9975" width="5.88671875" style="48" customWidth="1"/>
    <col min="9976" max="9976" width="32.88671875" style="48" customWidth="1"/>
    <col min="9977" max="9982" width="8.88671875" style="48"/>
    <col min="9983" max="9983" width="32.88671875" style="48" customWidth="1"/>
    <col min="9984" max="9984" width="5.88671875" style="48" customWidth="1"/>
    <col min="9985" max="9985" width="32.88671875" style="48" customWidth="1"/>
    <col min="9986" max="9986" width="5.88671875" style="48" customWidth="1"/>
    <col min="9987" max="10228" width="8.88671875" style="48"/>
    <col min="10229" max="10229" width="5.88671875" style="48" customWidth="1"/>
    <col min="10230" max="10230" width="32.88671875" style="48" customWidth="1"/>
    <col min="10231" max="10231" width="5.88671875" style="48" customWidth="1"/>
    <col min="10232" max="10232" width="32.88671875" style="48" customWidth="1"/>
    <col min="10233" max="10238" width="8.88671875" style="48"/>
    <col min="10239" max="10239" width="32.88671875" style="48" customWidth="1"/>
    <col min="10240" max="10240" width="5.88671875" style="48" customWidth="1"/>
    <col min="10241" max="10241" width="32.88671875" style="48" customWidth="1"/>
    <col min="10242" max="10242" width="5.88671875" style="48" customWidth="1"/>
    <col min="10243" max="10484" width="8.88671875" style="48"/>
    <col min="10485" max="10485" width="5.88671875" style="48" customWidth="1"/>
    <col min="10486" max="10486" width="32.88671875" style="48" customWidth="1"/>
    <col min="10487" max="10487" width="5.88671875" style="48" customWidth="1"/>
    <col min="10488" max="10488" width="32.88671875" style="48" customWidth="1"/>
    <col min="10489" max="10494" width="8.88671875" style="48"/>
    <col min="10495" max="10495" width="32.88671875" style="48" customWidth="1"/>
    <col min="10496" max="10496" width="5.88671875" style="48" customWidth="1"/>
    <col min="10497" max="10497" width="32.88671875" style="48" customWidth="1"/>
    <col min="10498" max="10498" width="5.88671875" style="48" customWidth="1"/>
    <col min="10499" max="10740" width="8.88671875" style="48"/>
    <col min="10741" max="10741" width="5.88671875" style="48" customWidth="1"/>
    <col min="10742" max="10742" width="32.88671875" style="48" customWidth="1"/>
    <col min="10743" max="10743" width="5.88671875" style="48" customWidth="1"/>
    <col min="10744" max="10744" width="32.88671875" style="48" customWidth="1"/>
    <col min="10745" max="10750" width="8.88671875" style="48"/>
    <col min="10751" max="10751" width="32.88671875" style="48" customWidth="1"/>
    <col min="10752" max="10752" width="5.88671875" style="48" customWidth="1"/>
    <col min="10753" max="10753" width="32.88671875" style="48" customWidth="1"/>
    <col min="10754" max="10754" width="5.88671875" style="48" customWidth="1"/>
    <col min="10755" max="10996" width="8.88671875" style="48"/>
    <col min="10997" max="10997" width="5.88671875" style="48" customWidth="1"/>
    <col min="10998" max="10998" width="32.88671875" style="48" customWidth="1"/>
    <col min="10999" max="10999" width="5.88671875" style="48" customWidth="1"/>
    <col min="11000" max="11000" width="32.88671875" style="48" customWidth="1"/>
    <col min="11001" max="11006" width="8.88671875" style="48"/>
    <col min="11007" max="11007" width="32.88671875" style="48" customWidth="1"/>
    <col min="11008" max="11008" width="5.88671875" style="48" customWidth="1"/>
    <col min="11009" max="11009" width="32.88671875" style="48" customWidth="1"/>
    <col min="11010" max="11010" width="5.88671875" style="48" customWidth="1"/>
    <col min="11011" max="11252" width="8.88671875" style="48"/>
    <col min="11253" max="11253" width="5.88671875" style="48" customWidth="1"/>
    <col min="11254" max="11254" width="32.88671875" style="48" customWidth="1"/>
    <col min="11255" max="11255" width="5.88671875" style="48" customWidth="1"/>
    <col min="11256" max="11256" width="32.88671875" style="48" customWidth="1"/>
    <col min="11257" max="11262" width="8.88671875" style="48"/>
    <col min="11263" max="11263" width="32.88671875" style="48" customWidth="1"/>
    <col min="11264" max="11264" width="5.88671875" style="48" customWidth="1"/>
    <col min="11265" max="11265" width="32.88671875" style="48" customWidth="1"/>
    <col min="11266" max="11266" width="5.88671875" style="48" customWidth="1"/>
    <col min="11267" max="11508" width="8.88671875" style="48"/>
    <col min="11509" max="11509" width="5.88671875" style="48" customWidth="1"/>
    <col min="11510" max="11510" width="32.88671875" style="48" customWidth="1"/>
    <col min="11511" max="11511" width="5.88671875" style="48" customWidth="1"/>
    <col min="11512" max="11512" width="32.88671875" style="48" customWidth="1"/>
    <col min="11513" max="11518" width="8.88671875" style="48"/>
    <col min="11519" max="11519" width="32.88671875" style="48" customWidth="1"/>
    <col min="11520" max="11520" width="5.88671875" style="48" customWidth="1"/>
    <col min="11521" max="11521" width="32.88671875" style="48" customWidth="1"/>
    <col min="11522" max="11522" width="5.88671875" style="48" customWidth="1"/>
    <col min="11523" max="11764" width="8.88671875" style="48"/>
    <col min="11765" max="11765" width="5.88671875" style="48" customWidth="1"/>
    <col min="11766" max="11766" width="32.88671875" style="48" customWidth="1"/>
    <col min="11767" max="11767" width="5.88671875" style="48" customWidth="1"/>
    <col min="11768" max="11768" width="32.88671875" style="48" customWidth="1"/>
    <col min="11769" max="11774" width="8.88671875" style="48"/>
    <col min="11775" max="11775" width="32.88671875" style="48" customWidth="1"/>
    <col min="11776" max="11776" width="5.88671875" style="48" customWidth="1"/>
    <col min="11777" max="11777" width="32.88671875" style="48" customWidth="1"/>
    <col min="11778" max="11778" width="5.88671875" style="48" customWidth="1"/>
    <col min="11779" max="12020" width="8.88671875" style="48"/>
    <col min="12021" max="12021" width="5.88671875" style="48" customWidth="1"/>
    <col min="12022" max="12022" width="32.88671875" style="48" customWidth="1"/>
    <col min="12023" max="12023" width="5.88671875" style="48" customWidth="1"/>
    <col min="12024" max="12024" width="32.88671875" style="48" customWidth="1"/>
    <col min="12025" max="12030" width="8.88671875" style="48"/>
    <col min="12031" max="12031" width="32.88671875" style="48" customWidth="1"/>
    <col min="12032" max="12032" width="5.88671875" style="48" customWidth="1"/>
    <col min="12033" max="12033" width="32.88671875" style="48" customWidth="1"/>
    <col min="12034" max="12034" width="5.88671875" style="48" customWidth="1"/>
    <col min="12035" max="12276" width="8.88671875" style="48"/>
    <col min="12277" max="12277" width="5.88671875" style="48" customWidth="1"/>
    <col min="12278" max="12278" width="32.88671875" style="48" customWidth="1"/>
    <col min="12279" max="12279" width="5.88671875" style="48" customWidth="1"/>
    <col min="12280" max="12280" width="32.88671875" style="48" customWidth="1"/>
    <col min="12281" max="12286" width="8.88671875" style="48"/>
    <col min="12287" max="12287" width="32.88671875" style="48" customWidth="1"/>
    <col min="12288" max="12288" width="5.88671875" style="48" customWidth="1"/>
    <col min="12289" max="12289" width="32.88671875" style="48" customWidth="1"/>
    <col min="12290" max="12290" width="5.88671875" style="48" customWidth="1"/>
    <col min="12291" max="12532" width="8.88671875" style="48"/>
    <col min="12533" max="12533" width="5.88671875" style="48" customWidth="1"/>
    <col min="12534" max="12534" width="32.88671875" style="48" customWidth="1"/>
    <col min="12535" max="12535" width="5.88671875" style="48" customWidth="1"/>
    <col min="12536" max="12536" width="32.88671875" style="48" customWidth="1"/>
    <col min="12537" max="12542" width="8.88671875" style="48"/>
    <col min="12543" max="12543" width="32.88671875" style="48" customWidth="1"/>
    <col min="12544" max="12544" width="5.88671875" style="48" customWidth="1"/>
    <col min="12545" max="12545" width="32.88671875" style="48" customWidth="1"/>
    <col min="12546" max="12546" width="5.88671875" style="48" customWidth="1"/>
    <col min="12547" max="12788" width="8.88671875" style="48"/>
    <col min="12789" max="12789" width="5.88671875" style="48" customWidth="1"/>
    <col min="12790" max="12790" width="32.88671875" style="48" customWidth="1"/>
    <col min="12791" max="12791" width="5.88671875" style="48" customWidth="1"/>
    <col min="12792" max="12792" width="32.88671875" style="48" customWidth="1"/>
    <col min="12793" max="12798" width="8.88671875" style="48"/>
    <col min="12799" max="12799" width="32.88671875" style="48" customWidth="1"/>
    <col min="12800" max="12800" width="5.88671875" style="48" customWidth="1"/>
    <col min="12801" max="12801" width="32.88671875" style="48" customWidth="1"/>
    <col min="12802" max="12802" width="5.88671875" style="48" customWidth="1"/>
    <col min="12803" max="13044" width="8.88671875" style="48"/>
    <col min="13045" max="13045" width="5.88671875" style="48" customWidth="1"/>
    <col min="13046" max="13046" width="32.88671875" style="48" customWidth="1"/>
    <col min="13047" max="13047" width="5.88671875" style="48" customWidth="1"/>
    <col min="13048" max="13048" width="32.88671875" style="48" customWidth="1"/>
    <col min="13049" max="13054" width="8.88671875" style="48"/>
    <col min="13055" max="13055" width="32.88671875" style="48" customWidth="1"/>
    <col min="13056" max="13056" width="5.88671875" style="48" customWidth="1"/>
    <col min="13057" max="13057" width="32.88671875" style="48" customWidth="1"/>
    <col min="13058" max="13058" width="5.88671875" style="48" customWidth="1"/>
    <col min="13059" max="13300" width="8.88671875" style="48"/>
    <col min="13301" max="13301" width="5.88671875" style="48" customWidth="1"/>
    <col min="13302" max="13302" width="32.88671875" style="48" customWidth="1"/>
    <col min="13303" max="13303" width="5.88671875" style="48" customWidth="1"/>
    <col min="13304" max="13304" width="32.88671875" style="48" customWidth="1"/>
    <col min="13305" max="13310" width="8.88671875" style="48"/>
    <col min="13311" max="13311" width="32.88671875" style="48" customWidth="1"/>
    <col min="13312" max="13312" width="5.88671875" style="48" customWidth="1"/>
    <col min="13313" max="13313" width="32.88671875" style="48" customWidth="1"/>
    <col min="13314" max="13314" width="5.88671875" style="48" customWidth="1"/>
    <col min="13315" max="13556" width="8.88671875" style="48"/>
    <col min="13557" max="13557" width="5.88671875" style="48" customWidth="1"/>
    <col min="13558" max="13558" width="32.88671875" style="48" customWidth="1"/>
    <col min="13559" max="13559" width="5.88671875" style="48" customWidth="1"/>
    <col min="13560" max="13560" width="32.88671875" style="48" customWidth="1"/>
    <col min="13561" max="13566" width="8.88671875" style="48"/>
    <col min="13567" max="13567" width="32.88671875" style="48" customWidth="1"/>
    <col min="13568" max="13568" width="5.88671875" style="48" customWidth="1"/>
    <col min="13569" max="13569" width="32.88671875" style="48" customWidth="1"/>
    <col min="13570" max="13570" width="5.88671875" style="48" customWidth="1"/>
    <col min="13571" max="13812" width="8.88671875" style="48"/>
    <col min="13813" max="13813" width="5.88671875" style="48" customWidth="1"/>
    <col min="13814" max="13814" width="32.88671875" style="48" customWidth="1"/>
    <col min="13815" max="13815" width="5.88671875" style="48" customWidth="1"/>
    <col min="13816" max="13816" width="32.88671875" style="48" customWidth="1"/>
    <col min="13817" max="13822" width="8.88671875" style="48"/>
    <col min="13823" max="13823" width="32.88671875" style="48" customWidth="1"/>
    <col min="13824" max="13824" width="5.88671875" style="48" customWidth="1"/>
    <col min="13825" max="13825" width="32.88671875" style="48" customWidth="1"/>
    <col min="13826" max="13826" width="5.88671875" style="48" customWidth="1"/>
    <col min="13827" max="14068" width="8.88671875" style="48"/>
    <col min="14069" max="14069" width="5.88671875" style="48" customWidth="1"/>
    <col min="14070" max="14070" width="32.88671875" style="48" customWidth="1"/>
    <col min="14071" max="14071" width="5.88671875" style="48" customWidth="1"/>
    <col min="14072" max="14072" width="32.88671875" style="48" customWidth="1"/>
    <col min="14073" max="14078" width="8.88671875" style="48"/>
    <col min="14079" max="14079" width="32.88671875" style="48" customWidth="1"/>
    <col min="14080" max="14080" width="5.88671875" style="48" customWidth="1"/>
    <col min="14081" max="14081" width="32.88671875" style="48" customWidth="1"/>
    <col min="14082" max="14082" width="5.88671875" style="48" customWidth="1"/>
    <col min="14083" max="14324" width="8.88671875" style="48"/>
    <col min="14325" max="14325" width="5.88671875" style="48" customWidth="1"/>
    <col min="14326" max="14326" width="32.88671875" style="48" customWidth="1"/>
    <col min="14327" max="14327" width="5.88671875" style="48" customWidth="1"/>
    <col min="14328" max="14328" width="32.88671875" style="48" customWidth="1"/>
    <col min="14329" max="14334" width="8.88671875" style="48"/>
    <col min="14335" max="14335" width="32.88671875" style="48" customWidth="1"/>
    <col min="14336" max="14336" width="5.88671875" style="48" customWidth="1"/>
    <col min="14337" max="14337" width="32.88671875" style="48" customWidth="1"/>
    <col min="14338" max="14338" width="5.88671875" style="48" customWidth="1"/>
    <col min="14339" max="14580" width="8.88671875" style="48"/>
    <col min="14581" max="14581" width="5.88671875" style="48" customWidth="1"/>
    <col min="14582" max="14582" width="32.88671875" style="48" customWidth="1"/>
    <col min="14583" max="14583" width="5.88671875" style="48" customWidth="1"/>
    <col min="14584" max="14584" width="32.88671875" style="48" customWidth="1"/>
    <col min="14585" max="14590" width="8.88671875" style="48"/>
    <col min="14591" max="14591" width="32.88671875" style="48" customWidth="1"/>
    <col min="14592" max="14592" width="5.88671875" style="48" customWidth="1"/>
    <col min="14593" max="14593" width="32.88671875" style="48" customWidth="1"/>
    <col min="14594" max="14594" width="5.88671875" style="48" customWidth="1"/>
    <col min="14595" max="14836" width="8.88671875" style="48"/>
    <col min="14837" max="14837" width="5.88671875" style="48" customWidth="1"/>
    <col min="14838" max="14838" width="32.88671875" style="48" customWidth="1"/>
    <col min="14839" max="14839" width="5.88671875" style="48" customWidth="1"/>
    <col min="14840" max="14840" width="32.88671875" style="48" customWidth="1"/>
    <col min="14841" max="14846" width="8.88671875" style="48"/>
    <col min="14847" max="14847" width="32.88671875" style="48" customWidth="1"/>
    <col min="14848" max="14848" width="5.88671875" style="48" customWidth="1"/>
    <col min="14849" max="14849" width="32.88671875" style="48" customWidth="1"/>
    <col min="14850" max="14850" width="5.88671875" style="48" customWidth="1"/>
    <col min="14851" max="15092" width="8.88671875" style="48"/>
    <col min="15093" max="15093" width="5.88671875" style="48" customWidth="1"/>
    <col min="15094" max="15094" width="32.88671875" style="48" customWidth="1"/>
    <col min="15095" max="15095" width="5.88671875" style="48" customWidth="1"/>
    <col min="15096" max="15096" width="32.88671875" style="48" customWidth="1"/>
    <col min="15097" max="15102" width="8.88671875" style="48"/>
    <col min="15103" max="15103" width="32.88671875" style="48" customWidth="1"/>
    <col min="15104" max="15104" width="5.88671875" style="48" customWidth="1"/>
    <col min="15105" max="15105" width="32.88671875" style="48" customWidth="1"/>
    <col min="15106" max="15106" width="5.88671875" style="48" customWidth="1"/>
    <col min="15107" max="15348" width="8.88671875" style="48"/>
    <col min="15349" max="15349" width="5.88671875" style="48" customWidth="1"/>
    <col min="15350" max="15350" width="32.88671875" style="48" customWidth="1"/>
    <col min="15351" max="15351" width="5.88671875" style="48" customWidth="1"/>
    <col min="15352" max="15352" width="32.88671875" style="48" customWidth="1"/>
    <col min="15353" max="15358" width="8.88671875" style="48"/>
    <col min="15359" max="15359" width="32.88671875" style="48" customWidth="1"/>
    <col min="15360" max="15360" width="5.88671875" style="48" customWidth="1"/>
    <col min="15361" max="15361" width="32.88671875" style="48" customWidth="1"/>
    <col min="15362" max="15362" width="5.88671875" style="48" customWidth="1"/>
    <col min="15363" max="15604" width="8.88671875" style="48"/>
    <col min="15605" max="15605" width="5.88671875" style="48" customWidth="1"/>
    <col min="15606" max="15606" width="32.88671875" style="48" customWidth="1"/>
    <col min="15607" max="15607" width="5.88671875" style="48" customWidth="1"/>
    <col min="15608" max="15608" width="32.88671875" style="48" customWidth="1"/>
    <col min="15609" max="15614" width="8.88671875" style="48"/>
    <col min="15615" max="15615" width="32.88671875" style="48" customWidth="1"/>
    <col min="15616" max="15616" width="5.88671875" style="48" customWidth="1"/>
    <col min="15617" max="15617" width="32.88671875" style="48" customWidth="1"/>
    <col min="15618" max="15618" width="5.88671875" style="48" customWidth="1"/>
    <col min="15619" max="15860" width="8.88671875" style="48"/>
    <col min="15861" max="15861" width="5.88671875" style="48" customWidth="1"/>
    <col min="15862" max="15862" width="32.88671875" style="48" customWidth="1"/>
    <col min="15863" max="15863" width="5.88671875" style="48" customWidth="1"/>
    <col min="15864" max="15864" width="32.88671875" style="48" customWidth="1"/>
    <col min="15865" max="15870" width="8.88671875" style="48"/>
    <col min="15871" max="15871" width="32.88671875" style="48" customWidth="1"/>
    <col min="15872" max="15872" width="5.88671875" style="48" customWidth="1"/>
    <col min="15873" max="15873" width="32.88671875" style="48" customWidth="1"/>
    <col min="15874" max="15874" width="5.88671875" style="48" customWidth="1"/>
    <col min="15875" max="16116" width="8.88671875" style="48"/>
    <col min="16117" max="16117" width="5.88671875" style="48" customWidth="1"/>
    <col min="16118" max="16118" width="32.88671875" style="48" customWidth="1"/>
    <col min="16119" max="16119" width="5.88671875" style="48" customWidth="1"/>
    <col min="16120" max="16120" width="32.88671875" style="48" customWidth="1"/>
    <col min="16121" max="16126" width="8.88671875" style="48"/>
    <col min="16127" max="16127" width="32.88671875" style="48" customWidth="1"/>
    <col min="16128" max="16128" width="5.88671875" style="48" customWidth="1"/>
    <col min="16129" max="16129" width="32.88671875" style="48" customWidth="1"/>
    <col min="16130" max="16130" width="5.88671875" style="48" customWidth="1"/>
    <col min="16131" max="16384" width="8.88671875" style="48"/>
  </cols>
  <sheetData>
    <row r="1" spans="1:11" s="34" customFormat="1" ht="57.6" customHeight="1" x14ac:dyDescent="0.5">
      <c r="I1" s="63"/>
      <c r="J1" s="36"/>
    </row>
    <row r="2" spans="1:11" s="38" customFormat="1" ht="26.4" x14ac:dyDescent="0.5">
      <c r="A2" s="12" t="s">
        <v>89</v>
      </c>
      <c r="B2" s="14"/>
      <c r="C2" s="14"/>
      <c r="D2" s="14"/>
      <c r="E2" s="14"/>
      <c r="F2" s="14"/>
      <c r="I2" s="64"/>
    </row>
    <row r="3" spans="1:11" s="38" customFormat="1" ht="26.4" x14ac:dyDescent="0.5">
      <c r="A3" s="12" t="s">
        <v>90</v>
      </c>
      <c r="B3" s="14"/>
      <c r="C3" s="14"/>
      <c r="D3" s="14"/>
      <c r="E3" s="14"/>
      <c r="F3" s="14"/>
      <c r="I3" s="64"/>
    </row>
    <row r="4" spans="1:11" s="44" customFormat="1" ht="39" customHeight="1" x14ac:dyDescent="0.5">
      <c r="A4" s="15" t="s">
        <v>91</v>
      </c>
      <c r="B4" s="65" t="s">
        <v>92</v>
      </c>
      <c r="C4" s="41" t="s">
        <v>40</v>
      </c>
      <c r="D4" s="41" t="s">
        <v>41</v>
      </c>
      <c r="E4" s="66" t="s">
        <v>93</v>
      </c>
      <c r="F4" s="67" t="s">
        <v>94</v>
      </c>
      <c r="I4" s="68"/>
    </row>
    <row r="5" spans="1:11" s="44" customFormat="1" ht="30" customHeight="1" thickBot="1" x14ac:dyDescent="0.55000000000000004">
      <c r="A5" s="69"/>
      <c r="B5" s="70" t="s">
        <v>95</v>
      </c>
      <c r="C5" s="71"/>
      <c r="D5" s="72"/>
      <c r="E5" s="73" t="s">
        <v>96</v>
      </c>
      <c r="F5" s="69"/>
    </row>
    <row r="6" spans="1:11" ht="18" customHeight="1" thickBot="1" x14ac:dyDescent="0.55000000000000004">
      <c r="A6" s="74"/>
      <c r="B6" s="75" t="s">
        <v>97</v>
      </c>
      <c r="C6" s="225">
        <v>3034.6536169999999</v>
      </c>
      <c r="D6" s="225">
        <v>5971.6137999999901</v>
      </c>
      <c r="E6" s="76" t="s">
        <v>98</v>
      </c>
      <c r="F6" s="74"/>
      <c r="G6" s="47"/>
      <c r="I6" s="47"/>
      <c r="J6" s="48"/>
      <c r="K6" s="47"/>
    </row>
    <row r="7" spans="1:11" ht="18" customHeight="1" x14ac:dyDescent="0.5">
      <c r="A7" s="20">
        <v>1</v>
      </c>
      <c r="B7" s="77" t="s">
        <v>99</v>
      </c>
      <c r="C7" s="226">
        <v>2044.845763</v>
      </c>
      <c r="D7" s="226">
        <v>4700.8730139999998</v>
      </c>
      <c r="E7" s="78" t="s">
        <v>100</v>
      </c>
      <c r="F7" s="79">
        <v>1</v>
      </c>
      <c r="G7" s="47"/>
      <c r="I7" s="47"/>
      <c r="J7" s="48"/>
      <c r="K7" s="47"/>
    </row>
    <row r="8" spans="1:11" ht="18" customHeight="1" x14ac:dyDescent="0.5">
      <c r="A8" s="49"/>
      <c r="B8" s="80" t="s">
        <v>101</v>
      </c>
      <c r="C8" s="81"/>
      <c r="D8" s="81"/>
      <c r="E8" s="82" t="s">
        <v>102</v>
      </c>
      <c r="F8" s="83"/>
      <c r="G8" s="47"/>
      <c r="I8" s="47"/>
      <c r="J8" s="48"/>
      <c r="K8" s="47"/>
    </row>
    <row r="9" spans="1:11" ht="18" customHeight="1" x14ac:dyDescent="0.5">
      <c r="A9" s="20">
        <v>2</v>
      </c>
      <c r="B9" s="84" t="s">
        <v>103</v>
      </c>
      <c r="C9" s="226">
        <v>600.33747300000005</v>
      </c>
      <c r="D9" s="226">
        <v>490.69320099999999</v>
      </c>
      <c r="E9" s="85" t="s">
        <v>104</v>
      </c>
      <c r="F9" s="79">
        <v>2</v>
      </c>
      <c r="G9" s="47"/>
      <c r="I9" s="47"/>
      <c r="J9" s="48"/>
      <c r="K9" s="47"/>
    </row>
    <row r="10" spans="1:11" ht="18" customHeight="1" x14ac:dyDescent="0.5">
      <c r="A10" s="49">
        <v>3</v>
      </c>
      <c r="B10" s="86" t="s">
        <v>105</v>
      </c>
      <c r="C10" s="227">
        <v>27.437355</v>
      </c>
      <c r="D10" s="227">
        <v>522.94649500000003</v>
      </c>
      <c r="E10" s="87" t="s">
        <v>106</v>
      </c>
      <c r="F10" s="83">
        <v>3</v>
      </c>
      <c r="G10" s="47"/>
      <c r="I10" s="47"/>
      <c r="J10" s="48"/>
      <c r="K10" s="47"/>
    </row>
    <row r="11" spans="1:11" ht="18" customHeight="1" x14ac:dyDescent="0.5">
      <c r="A11" s="20">
        <v>4</v>
      </c>
      <c r="B11" s="84" t="s">
        <v>107</v>
      </c>
      <c r="C11" s="226">
        <v>76.920496</v>
      </c>
      <c r="D11" s="226">
        <v>248.89928</v>
      </c>
      <c r="E11" s="85" t="s">
        <v>108</v>
      </c>
      <c r="F11" s="79">
        <v>4</v>
      </c>
      <c r="G11" s="47"/>
      <c r="I11" s="47"/>
      <c r="J11" s="48"/>
      <c r="K11" s="47"/>
    </row>
    <row r="12" spans="1:11" ht="18" customHeight="1" thickBot="1" x14ac:dyDescent="0.55000000000000004">
      <c r="A12" s="49">
        <v>5</v>
      </c>
      <c r="B12" s="86" t="s">
        <v>109</v>
      </c>
      <c r="C12" s="227">
        <v>285.11252999999999</v>
      </c>
      <c r="D12" s="227">
        <v>8.20181</v>
      </c>
      <c r="E12" s="87" t="s">
        <v>110</v>
      </c>
      <c r="F12" s="83">
        <v>5</v>
      </c>
      <c r="G12" s="47"/>
      <c r="I12" s="47"/>
      <c r="J12" s="48"/>
      <c r="K12" s="47"/>
    </row>
    <row r="13" spans="1:11" ht="18" customHeight="1" thickBot="1" x14ac:dyDescent="0.55000000000000004">
      <c r="A13" s="74"/>
      <c r="B13" s="75" t="s">
        <v>111</v>
      </c>
      <c r="C13" s="225">
        <v>583.52946299999996</v>
      </c>
      <c r="D13" s="225">
        <v>8594.4632550000006</v>
      </c>
      <c r="E13" s="76" t="s">
        <v>112</v>
      </c>
      <c r="F13" s="74"/>
      <c r="G13" s="47"/>
      <c r="I13" s="47"/>
      <c r="J13" s="48"/>
      <c r="K13" s="47"/>
    </row>
    <row r="14" spans="1:11" ht="18" customHeight="1" x14ac:dyDescent="0.5">
      <c r="A14" s="20">
        <v>6</v>
      </c>
      <c r="B14" s="77" t="s">
        <v>113</v>
      </c>
      <c r="C14" s="226">
        <v>436.37640699999997</v>
      </c>
      <c r="D14" s="226">
        <v>6220.9793030000001</v>
      </c>
      <c r="E14" s="78" t="s">
        <v>114</v>
      </c>
      <c r="F14" s="79">
        <v>6</v>
      </c>
      <c r="G14" s="47"/>
      <c r="I14" s="47"/>
      <c r="J14" s="48"/>
      <c r="K14" s="47"/>
    </row>
    <row r="15" spans="1:11" ht="18" customHeight="1" x14ac:dyDescent="0.5">
      <c r="A15" s="49"/>
      <c r="B15" s="80" t="s">
        <v>115</v>
      </c>
      <c r="C15" s="81"/>
      <c r="D15" s="81"/>
      <c r="E15" s="82" t="s">
        <v>116</v>
      </c>
      <c r="F15" s="83"/>
      <c r="G15" s="47"/>
      <c r="I15" s="47"/>
      <c r="J15" s="48"/>
      <c r="K15" s="47"/>
    </row>
    <row r="16" spans="1:11" ht="18" customHeight="1" x14ac:dyDescent="0.5">
      <c r="A16" s="20">
        <v>7</v>
      </c>
      <c r="B16" s="84" t="s">
        <v>117</v>
      </c>
      <c r="C16" s="226">
        <v>14.286834000000001</v>
      </c>
      <c r="D16" s="226">
        <v>43.802635000000002</v>
      </c>
      <c r="E16" s="85" t="s">
        <v>118</v>
      </c>
      <c r="F16" s="79">
        <v>7</v>
      </c>
      <c r="G16" s="47"/>
      <c r="I16" s="47"/>
      <c r="J16" s="48"/>
      <c r="K16" s="47"/>
    </row>
    <row r="17" spans="1:11" ht="18" customHeight="1" x14ac:dyDescent="0.5">
      <c r="A17" s="49">
        <v>8</v>
      </c>
      <c r="B17" s="86" t="s">
        <v>119</v>
      </c>
      <c r="C17" s="227">
        <v>34.378718999999997</v>
      </c>
      <c r="D17" s="227">
        <v>500.73270100000002</v>
      </c>
      <c r="E17" s="87" t="s">
        <v>120</v>
      </c>
      <c r="F17" s="83">
        <v>8</v>
      </c>
      <c r="G17" s="47"/>
      <c r="I17" s="47"/>
      <c r="J17" s="48"/>
      <c r="K17" s="47"/>
    </row>
    <row r="18" spans="1:11" ht="18" customHeight="1" thickBot="1" x14ac:dyDescent="0.55000000000000004">
      <c r="A18" s="20">
        <v>9</v>
      </c>
      <c r="B18" s="84" t="s">
        <v>121</v>
      </c>
      <c r="C18" s="226">
        <v>98.487503000000004</v>
      </c>
      <c r="D18" s="226">
        <v>1828.9486159999999</v>
      </c>
      <c r="E18" s="85" t="s">
        <v>122</v>
      </c>
      <c r="F18" s="79">
        <v>9</v>
      </c>
      <c r="G18" s="47"/>
      <c r="I18" s="47"/>
      <c r="J18" s="48"/>
      <c r="K18" s="47"/>
    </row>
    <row r="19" spans="1:11" ht="18" customHeight="1" thickBot="1" x14ac:dyDescent="0.55000000000000004">
      <c r="A19" s="74"/>
      <c r="B19" s="75" t="s">
        <v>123</v>
      </c>
      <c r="C19" s="225">
        <v>21452.522362</v>
      </c>
      <c r="D19" s="225">
        <v>34779.19526</v>
      </c>
      <c r="E19" s="76" t="s">
        <v>124</v>
      </c>
      <c r="F19" s="74"/>
      <c r="G19" s="47"/>
      <c r="I19" s="47"/>
      <c r="J19" s="48"/>
      <c r="K19" s="47"/>
    </row>
    <row r="20" spans="1:11" ht="18" customHeight="1" x14ac:dyDescent="0.5">
      <c r="A20" s="20">
        <v>10</v>
      </c>
      <c r="B20" s="77" t="s">
        <v>125</v>
      </c>
      <c r="C20" s="226">
        <v>8.5055530000000008</v>
      </c>
      <c r="D20" s="226">
        <v>33.227373</v>
      </c>
      <c r="E20" s="78" t="s">
        <v>126</v>
      </c>
      <c r="F20" s="79">
        <v>10</v>
      </c>
      <c r="G20" s="47"/>
      <c r="I20" s="47"/>
      <c r="J20" s="48"/>
      <c r="K20" s="47"/>
    </row>
    <row r="21" spans="1:11" ht="18" customHeight="1" x14ac:dyDescent="0.5">
      <c r="A21" s="49">
        <v>11</v>
      </c>
      <c r="B21" s="80" t="s">
        <v>127</v>
      </c>
      <c r="C21" s="227">
        <v>1661.5329469999999</v>
      </c>
      <c r="D21" s="227">
        <v>21118.638491000002</v>
      </c>
      <c r="E21" s="82" t="s">
        <v>128</v>
      </c>
      <c r="F21" s="83">
        <v>11</v>
      </c>
      <c r="G21" s="47"/>
      <c r="I21" s="47"/>
      <c r="J21" s="48"/>
      <c r="K21" s="47"/>
    </row>
    <row r="22" spans="1:11" ht="18" customHeight="1" x14ac:dyDescent="0.5">
      <c r="A22" s="20">
        <v>12</v>
      </c>
      <c r="B22" s="77" t="s">
        <v>129</v>
      </c>
      <c r="C22" s="226">
        <v>1304.0267329999999</v>
      </c>
      <c r="D22" s="226">
        <v>3751.7468549999999</v>
      </c>
      <c r="E22" s="78" t="s">
        <v>130</v>
      </c>
      <c r="F22" s="79">
        <v>12</v>
      </c>
      <c r="G22" s="47"/>
      <c r="I22" s="47"/>
      <c r="J22" s="48"/>
      <c r="K22" s="47"/>
    </row>
    <row r="23" spans="1:11" ht="18" customHeight="1" x14ac:dyDescent="0.5">
      <c r="A23" s="49">
        <v>13</v>
      </c>
      <c r="B23" s="80" t="s">
        <v>131</v>
      </c>
      <c r="C23" s="227">
        <v>4364.325417</v>
      </c>
      <c r="D23" s="227">
        <v>4235.1479390000004</v>
      </c>
      <c r="E23" s="82" t="s">
        <v>132</v>
      </c>
      <c r="F23" s="83">
        <v>13</v>
      </c>
      <c r="G23" s="47"/>
      <c r="I23" s="47"/>
      <c r="J23" s="48"/>
      <c r="K23" s="47"/>
    </row>
    <row r="24" spans="1:11" ht="18" customHeight="1" thickBot="1" x14ac:dyDescent="0.55000000000000004">
      <c r="A24" s="20">
        <v>14</v>
      </c>
      <c r="B24" s="77" t="s">
        <v>133</v>
      </c>
      <c r="C24" s="226">
        <v>14114.131712</v>
      </c>
      <c r="D24" s="226">
        <v>5640.4346020000003</v>
      </c>
      <c r="E24" s="78" t="s">
        <v>134</v>
      </c>
      <c r="F24" s="79">
        <v>14</v>
      </c>
      <c r="G24" s="47"/>
      <c r="I24" s="47"/>
      <c r="J24" s="48"/>
      <c r="K24" s="47"/>
    </row>
    <row r="25" spans="1:11" ht="18" customHeight="1" thickBot="1" x14ac:dyDescent="0.55000000000000004">
      <c r="A25" s="74"/>
      <c r="B25" s="75" t="s">
        <v>135</v>
      </c>
      <c r="C25" s="225">
        <v>2744.7008000000001</v>
      </c>
      <c r="D25" s="225">
        <v>18995.430042</v>
      </c>
      <c r="E25" s="76" t="s">
        <v>136</v>
      </c>
      <c r="F25" s="74"/>
      <c r="G25" s="47"/>
      <c r="I25" s="47"/>
      <c r="J25" s="48"/>
      <c r="K25" s="47"/>
    </row>
    <row r="26" spans="1:11" ht="18" customHeight="1" x14ac:dyDescent="0.5">
      <c r="A26" s="20">
        <v>15</v>
      </c>
      <c r="B26" s="77" t="s">
        <v>137</v>
      </c>
      <c r="C26" s="226">
        <v>100.92401599999999</v>
      </c>
      <c r="D26" s="226">
        <v>2479.1622889999999</v>
      </c>
      <c r="E26" s="78" t="s">
        <v>138</v>
      </c>
      <c r="F26" s="79">
        <v>15</v>
      </c>
      <c r="G26" s="47"/>
      <c r="I26" s="47"/>
      <c r="J26" s="48"/>
      <c r="K26" s="47"/>
    </row>
    <row r="27" spans="1:11" ht="18" customHeight="1" x14ac:dyDescent="0.5">
      <c r="A27" s="49">
        <v>16</v>
      </c>
      <c r="B27" s="80" t="s">
        <v>139</v>
      </c>
      <c r="C27" s="227">
        <v>458.23352599999998</v>
      </c>
      <c r="D27" s="227">
        <v>3370.1012219999998</v>
      </c>
      <c r="E27" s="82" t="s">
        <v>140</v>
      </c>
      <c r="F27" s="83">
        <v>16</v>
      </c>
      <c r="G27" s="47"/>
      <c r="I27" s="47"/>
      <c r="J27" s="48"/>
      <c r="K27" s="47"/>
    </row>
    <row r="28" spans="1:11" ht="18" customHeight="1" x14ac:dyDescent="0.5">
      <c r="A28" s="20">
        <v>17</v>
      </c>
      <c r="B28" s="77" t="s">
        <v>141</v>
      </c>
      <c r="C28" s="226">
        <v>360.49966799999999</v>
      </c>
      <c r="D28" s="226">
        <v>3767.0491529999999</v>
      </c>
      <c r="E28" s="78" t="s">
        <v>142</v>
      </c>
      <c r="F28" s="79">
        <v>17</v>
      </c>
      <c r="G28" s="47"/>
      <c r="I28" s="47"/>
      <c r="J28" s="48"/>
      <c r="K28" s="47"/>
    </row>
    <row r="29" spans="1:11" ht="18" customHeight="1" thickBot="1" x14ac:dyDescent="0.55000000000000004">
      <c r="A29" s="49">
        <v>18</v>
      </c>
      <c r="B29" s="80" t="s">
        <v>143</v>
      </c>
      <c r="C29" s="227">
        <v>1825.04359</v>
      </c>
      <c r="D29" s="227">
        <v>9379.1173780000008</v>
      </c>
      <c r="E29" s="82" t="s">
        <v>144</v>
      </c>
      <c r="F29" s="83">
        <v>18</v>
      </c>
      <c r="G29" s="47"/>
      <c r="I29" s="47"/>
      <c r="J29" s="48"/>
      <c r="K29" s="47"/>
    </row>
    <row r="30" spans="1:11" ht="18" customHeight="1" thickBot="1" x14ac:dyDescent="0.55000000000000004">
      <c r="A30" s="88">
        <v>19</v>
      </c>
      <c r="B30" s="75" t="s">
        <v>145</v>
      </c>
      <c r="C30" s="225">
        <v>12.553966000000001</v>
      </c>
      <c r="D30" s="225">
        <v>785.39509499999997</v>
      </c>
      <c r="E30" s="76" t="s">
        <v>146</v>
      </c>
      <c r="F30" s="88">
        <v>19</v>
      </c>
      <c r="G30" s="47"/>
      <c r="I30" s="47"/>
      <c r="J30" s="48"/>
      <c r="K30" s="47"/>
    </row>
    <row r="31" spans="1:11" ht="18" customHeight="1" x14ac:dyDescent="0.5">
      <c r="A31" s="89">
        <v>20</v>
      </c>
      <c r="B31" s="90" t="s">
        <v>147</v>
      </c>
      <c r="C31" s="228">
        <v>0</v>
      </c>
      <c r="D31" s="228">
        <v>0.52954500000000004</v>
      </c>
      <c r="E31" s="91" t="s">
        <v>148</v>
      </c>
      <c r="F31" s="89">
        <v>20</v>
      </c>
      <c r="G31" s="92"/>
      <c r="I31" s="48"/>
      <c r="J31" s="48"/>
    </row>
    <row r="32" spans="1:11" ht="18" customHeight="1" x14ac:dyDescent="0.5">
      <c r="A32" s="93"/>
      <c r="B32" s="94" t="s">
        <v>86</v>
      </c>
      <c r="C32" s="229">
        <f>C6+C13+C19+C25+C30+C31</f>
        <v>27827.960207999997</v>
      </c>
      <c r="D32" s="229">
        <f>D6+D13+D19+D25+D30+D31</f>
        <v>69126.626996999999</v>
      </c>
      <c r="E32" s="95" t="s">
        <v>87</v>
      </c>
      <c r="F32" s="96"/>
      <c r="I32" s="48"/>
      <c r="J32" s="48"/>
    </row>
    <row r="33" spans="1:10" x14ac:dyDescent="0.5">
      <c r="A33" s="25" t="s">
        <v>149</v>
      </c>
      <c r="C33" s="26"/>
      <c r="D33" s="97"/>
      <c r="F33" s="57" t="s">
        <v>150</v>
      </c>
      <c r="I33" s="48"/>
      <c r="J33" s="48"/>
    </row>
    <row r="34" spans="1:10" x14ac:dyDescent="0.5">
      <c r="A34" s="58"/>
      <c r="B34" s="26"/>
      <c r="C34" s="26"/>
      <c r="D34" s="97"/>
      <c r="I34" s="48"/>
      <c r="J34" s="48"/>
    </row>
    <row r="35" spans="1:10" s="44" customFormat="1" ht="39" customHeight="1" x14ac:dyDescent="0.5">
      <c r="A35" s="15" t="s">
        <v>91</v>
      </c>
      <c r="B35" s="40" t="s">
        <v>92</v>
      </c>
      <c r="C35" s="98" t="s">
        <v>40</v>
      </c>
      <c r="D35" s="98" t="s">
        <v>41</v>
      </c>
      <c r="E35" s="66" t="s">
        <v>93</v>
      </c>
      <c r="F35" s="67" t="s">
        <v>94</v>
      </c>
      <c r="I35" s="68"/>
    </row>
    <row r="36" spans="1:10" ht="30" customHeight="1" thickBot="1" x14ac:dyDescent="0.55000000000000004">
      <c r="A36" s="69"/>
      <c r="B36" s="70" t="s">
        <v>151</v>
      </c>
      <c r="C36" s="99"/>
      <c r="D36" s="99"/>
      <c r="E36" s="73" t="s">
        <v>152</v>
      </c>
      <c r="F36" s="69"/>
      <c r="I36" s="48"/>
      <c r="J36" s="48"/>
    </row>
    <row r="37" spans="1:10" ht="18" customHeight="1" x14ac:dyDescent="0.5">
      <c r="A37" s="20">
        <v>1</v>
      </c>
      <c r="B37" s="100" t="s">
        <v>153</v>
      </c>
      <c r="C37" s="230">
        <v>10768.319164</v>
      </c>
      <c r="D37" s="230">
        <v>3801.6661610000001</v>
      </c>
      <c r="E37" s="101" t="s">
        <v>154</v>
      </c>
      <c r="F37" s="20">
        <v>1</v>
      </c>
      <c r="I37" s="48"/>
      <c r="J37" s="48"/>
    </row>
    <row r="38" spans="1:10" ht="18" customHeight="1" x14ac:dyDescent="0.5">
      <c r="A38" s="49">
        <v>2</v>
      </c>
      <c r="B38" s="102" t="s">
        <v>155</v>
      </c>
      <c r="C38" s="227">
        <v>15409.853897000001</v>
      </c>
      <c r="D38" s="227">
        <v>9313.5592940000006</v>
      </c>
      <c r="E38" s="103" t="s">
        <v>156</v>
      </c>
      <c r="F38" s="49">
        <v>2</v>
      </c>
      <c r="I38" s="48"/>
      <c r="J38" s="48"/>
    </row>
    <row r="39" spans="1:10" ht="18" customHeight="1" x14ac:dyDescent="0.5">
      <c r="A39" s="20">
        <v>3</v>
      </c>
      <c r="B39" s="100" t="s">
        <v>157</v>
      </c>
      <c r="C39" s="226">
        <v>17946.559964</v>
      </c>
      <c r="D39" s="226">
        <v>12029.406214000001</v>
      </c>
      <c r="E39" s="101" t="s">
        <v>158</v>
      </c>
      <c r="F39" s="20">
        <v>3</v>
      </c>
      <c r="I39" s="48"/>
      <c r="J39" s="48"/>
    </row>
    <row r="40" spans="1:10" ht="18" customHeight="1" x14ac:dyDescent="0.5">
      <c r="A40" s="49">
        <v>4</v>
      </c>
      <c r="B40" s="102" t="s">
        <v>159</v>
      </c>
      <c r="C40" s="227">
        <v>9880.9541769999996</v>
      </c>
      <c r="D40" s="227">
        <v>2282.0039809999998</v>
      </c>
      <c r="E40" s="103" t="s">
        <v>160</v>
      </c>
      <c r="F40" s="49">
        <v>4</v>
      </c>
      <c r="I40" s="48"/>
      <c r="J40" s="48"/>
    </row>
    <row r="41" spans="1:10" ht="18" customHeight="1" x14ac:dyDescent="0.5">
      <c r="A41" s="20">
        <v>5</v>
      </c>
      <c r="B41" s="100" t="s">
        <v>161</v>
      </c>
      <c r="C41" s="226">
        <v>12293.44112</v>
      </c>
      <c r="D41" s="226">
        <v>7673.5210500000003</v>
      </c>
      <c r="E41" s="101" t="s">
        <v>162</v>
      </c>
      <c r="F41" s="20">
        <v>5</v>
      </c>
      <c r="I41" s="48"/>
      <c r="J41" s="48"/>
    </row>
    <row r="42" spans="1:10" ht="18" customHeight="1" x14ac:dyDescent="0.5">
      <c r="A42" s="49">
        <v>6</v>
      </c>
      <c r="B42" s="102" t="s">
        <v>163</v>
      </c>
      <c r="C42" s="227">
        <v>7225.5382339999996</v>
      </c>
      <c r="D42" s="227">
        <v>42854.007849000001</v>
      </c>
      <c r="E42" s="103" t="s">
        <v>164</v>
      </c>
      <c r="F42" s="49">
        <v>6</v>
      </c>
      <c r="I42" s="48"/>
      <c r="J42" s="48"/>
    </row>
    <row r="43" spans="1:10" ht="21.6" x14ac:dyDescent="0.5">
      <c r="A43" s="20">
        <v>7</v>
      </c>
      <c r="B43" s="100" t="s">
        <v>165</v>
      </c>
      <c r="C43" s="226">
        <v>1598.087434</v>
      </c>
      <c r="D43" s="226">
        <v>13564.926894</v>
      </c>
      <c r="E43" s="101" t="s">
        <v>166</v>
      </c>
      <c r="F43" s="20">
        <v>7</v>
      </c>
      <c r="I43" s="48"/>
      <c r="J43" s="48"/>
    </row>
    <row r="44" spans="1:10" x14ac:dyDescent="0.5">
      <c r="A44" s="25" t="s">
        <v>149</v>
      </c>
      <c r="B44" s="26"/>
      <c r="C44" s="26"/>
      <c r="D44" s="104"/>
      <c r="F44" s="57" t="s">
        <v>150</v>
      </c>
      <c r="I44" s="48"/>
      <c r="J44" s="48"/>
    </row>
    <row r="45" spans="1:10" x14ac:dyDescent="0.5">
      <c r="A45" s="25" t="s">
        <v>167</v>
      </c>
      <c r="B45" s="26"/>
      <c r="C45" s="26"/>
      <c r="D45" s="26"/>
      <c r="F45" s="57" t="s">
        <v>168</v>
      </c>
      <c r="I45" s="48"/>
      <c r="J45" s="48"/>
    </row>
    <row r="46" spans="1:10" x14ac:dyDescent="0.5">
      <c r="A46" s="26"/>
      <c r="B46" s="26"/>
      <c r="C46" s="26"/>
      <c r="D46" s="26"/>
      <c r="I46" s="48"/>
      <c r="J46" s="48"/>
    </row>
    <row r="47" spans="1:10" x14ac:dyDescent="0.5">
      <c r="A47" s="26"/>
      <c r="B47" s="26"/>
      <c r="C47" s="26"/>
      <c r="D47" s="26"/>
      <c r="I47" s="48"/>
      <c r="J47" s="48"/>
    </row>
    <row r="48" spans="1:10" x14ac:dyDescent="0.5">
      <c r="A48" s="26"/>
      <c r="B48" s="26"/>
      <c r="C48" s="26"/>
      <c r="D48" s="26"/>
      <c r="I48" s="48"/>
      <c r="J48" s="48"/>
    </row>
    <row r="49" spans="1:10" x14ac:dyDescent="0.5">
      <c r="A49" s="26"/>
      <c r="B49" s="26"/>
      <c r="C49" s="26"/>
      <c r="D49" s="26"/>
      <c r="I49" s="105"/>
      <c r="J49" s="48"/>
    </row>
    <row r="50" spans="1:10" x14ac:dyDescent="0.5">
      <c r="A50" s="26"/>
      <c r="B50" s="26"/>
      <c r="C50" s="26"/>
      <c r="D50" s="26"/>
      <c r="I50" s="48"/>
      <c r="J50" s="48"/>
    </row>
    <row r="51" spans="1:10" x14ac:dyDescent="0.5">
      <c r="A51" s="26"/>
      <c r="B51" s="26"/>
      <c r="C51" s="26"/>
      <c r="D51" s="26"/>
      <c r="I51" s="48"/>
      <c r="J51" s="48"/>
    </row>
    <row r="52" spans="1:10" x14ac:dyDescent="0.5">
      <c r="A52" s="26"/>
      <c r="B52" s="26"/>
      <c r="C52" s="26"/>
      <c r="D52" s="26"/>
      <c r="I52" s="48"/>
      <c r="J52" s="48"/>
    </row>
    <row r="53" spans="1:10" x14ac:dyDescent="0.5">
      <c r="A53" s="26"/>
      <c r="B53" s="26"/>
      <c r="C53" s="26"/>
      <c r="D53" s="26"/>
      <c r="I53" s="48"/>
      <c r="J53" s="48"/>
    </row>
    <row r="54" spans="1:10" x14ac:dyDescent="0.5">
      <c r="A54" s="26"/>
      <c r="B54" s="26"/>
      <c r="C54" s="26"/>
      <c r="D54" s="26"/>
      <c r="I54" s="48"/>
      <c r="J54" s="48"/>
    </row>
    <row r="55" spans="1:10" x14ac:dyDescent="0.5">
      <c r="A55" s="26"/>
      <c r="B55" s="26"/>
      <c r="C55" s="26"/>
      <c r="D55" s="26"/>
      <c r="I55" s="48"/>
      <c r="J55" s="48"/>
    </row>
    <row r="56" spans="1:10" x14ac:dyDescent="0.5">
      <c r="A56" s="26"/>
      <c r="B56" s="26"/>
      <c r="C56" s="26"/>
      <c r="D56" s="26"/>
      <c r="I56" s="48"/>
      <c r="J56" s="48"/>
    </row>
    <row r="57" spans="1:10" x14ac:dyDescent="0.5">
      <c r="A57" s="26"/>
      <c r="B57" s="26"/>
      <c r="C57" s="26"/>
      <c r="D57" s="26"/>
      <c r="I57" s="48"/>
      <c r="J57" s="48"/>
    </row>
    <row r="58" spans="1:10" x14ac:dyDescent="0.5">
      <c r="A58" s="26"/>
      <c r="B58" s="26"/>
      <c r="C58" s="26"/>
      <c r="D58" s="26"/>
      <c r="I58" s="48"/>
      <c r="J58" s="48"/>
    </row>
    <row r="59" spans="1:10" x14ac:dyDescent="0.5">
      <c r="A59" s="26"/>
      <c r="B59" s="26"/>
      <c r="C59" s="26"/>
      <c r="D59" s="26"/>
      <c r="I59" s="48"/>
      <c r="J59" s="48"/>
    </row>
    <row r="60" spans="1:10" x14ac:dyDescent="0.5">
      <c r="A60" s="26"/>
      <c r="B60" s="26"/>
      <c r="C60" s="26"/>
      <c r="D60" s="26"/>
      <c r="I60" s="48"/>
      <c r="J60" s="48"/>
    </row>
    <row r="61" spans="1:10" x14ac:dyDescent="0.5">
      <c r="A61" s="26"/>
      <c r="B61" s="26"/>
      <c r="C61" s="26"/>
      <c r="D61" s="26"/>
      <c r="I61" s="48"/>
      <c r="J61" s="48"/>
    </row>
    <row r="62" spans="1:10" x14ac:dyDescent="0.5">
      <c r="A62" s="26"/>
      <c r="B62" s="26"/>
      <c r="C62" s="26"/>
      <c r="D62" s="26"/>
      <c r="I62" s="48"/>
      <c r="J62" s="48"/>
    </row>
    <row r="63" spans="1:10" x14ac:dyDescent="0.5">
      <c r="A63" s="26"/>
      <c r="B63" s="26"/>
      <c r="C63" s="26"/>
      <c r="D63" s="26"/>
      <c r="I63" s="48"/>
      <c r="J63" s="48"/>
    </row>
    <row r="64" spans="1:10" x14ac:dyDescent="0.5">
      <c r="A64" s="26"/>
      <c r="B64" s="26"/>
      <c r="C64" s="26"/>
      <c r="D64" s="26"/>
      <c r="I64" s="48"/>
      <c r="J64" s="48"/>
    </row>
    <row r="65" spans="1:10" x14ac:dyDescent="0.5">
      <c r="A65" s="26"/>
      <c r="B65" s="26"/>
      <c r="C65" s="26"/>
      <c r="D65" s="26"/>
      <c r="I65" s="48"/>
      <c r="J65" s="48"/>
    </row>
    <row r="66" spans="1:10" x14ac:dyDescent="0.5">
      <c r="A66" s="26"/>
      <c r="B66" s="26"/>
      <c r="C66" s="26"/>
      <c r="D66" s="26"/>
      <c r="I66" s="48"/>
      <c r="J66" s="48"/>
    </row>
    <row r="67" spans="1:10" x14ac:dyDescent="0.5">
      <c r="A67" s="26"/>
      <c r="B67" s="26"/>
      <c r="C67" s="26"/>
      <c r="D67" s="26"/>
      <c r="I67" s="48"/>
      <c r="J67" s="48"/>
    </row>
    <row r="68" spans="1:10" x14ac:dyDescent="0.5">
      <c r="A68" s="26"/>
      <c r="B68" s="26"/>
      <c r="C68" s="26"/>
      <c r="D68" s="26"/>
      <c r="I68" s="48"/>
      <c r="J68" s="48"/>
    </row>
    <row r="69" spans="1:10" x14ac:dyDescent="0.5">
      <c r="A69" s="26"/>
      <c r="B69" s="26"/>
      <c r="C69" s="26"/>
      <c r="D69" s="26"/>
      <c r="I69" s="48"/>
      <c r="J69" s="48"/>
    </row>
    <row r="70" spans="1:10" x14ac:dyDescent="0.5">
      <c r="A70" s="26"/>
      <c r="B70" s="26"/>
      <c r="C70" s="26"/>
      <c r="D70" s="26"/>
      <c r="I70" s="48"/>
      <c r="J70" s="48"/>
    </row>
    <row r="71" spans="1:10" x14ac:dyDescent="0.5">
      <c r="A71" s="26"/>
      <c r="B71" s="26"/>
      <c r="C71" s="26"/>
      <c r="D71" s="26"/>
      <c r="I71" s="48"/>
      <c r="J71" s="48"/>
    </row>
    <row r="72" spans="1:10" x14ac:dyDescent="0.5">
      <c r="A72" s="26"/>
      <c r="B72" s="26"/>
      <c r="C72" s="26"/>
      <c r="D72" s="26"/>
      <c r="I72" s="48"/>
      <c r="J72" s="48"/>
    </row>
    <row r="73" spans="1:10" x14ac:dyDescent="0.5">
      <c r="A73" s="26"/>
      <c r="B73" s="26"/>
      <c r="C73" s="26"/>
      <c r="D73" s="26"/>
      <c r="I73" s="48"/>
      <c r="J73" s="48"/>
    </row>
    <row r="74" spans="1:10" x14ac:dyDescent="0.5">
      <c r="A74" s="26"/>
      <c r="B74" s="26"/>
      <c r="C74" s="26"/>
      <c r="D74" s="26"/>
      <c r="I74" s="48"/>
      <c r="J74" s="48"/>
    </row>
    <row r="75" spans="1:10" x14ac:dyDescent="0.5">
      <c r="A75" s="26"/>
      <c r="B75" s="26"/>
      <c r="C75" s="26"/>
      <c r="D75" s="26"/>
      <c r="I75" s="48"/>
      <c r="J75" s="48"/>
    </row>
    <row r="76" spans="1:10" x14ac:dyDescent="0.5">
      <c r="A76" s="26"/>
      <c r="B76" s="26"/>
      <c r="C76" s="26"/>
      <c r="D76" s="26"/>
      <c r="I76" s="48"/>
      <c r="J76" s="48"/>
    </row>
    <row r="77" spans="1:10" x14ac:dyDescent="0.5">
      <c r="A77" s="26"/>
      <c r="B77" s="26"/>
      <c r="C77" s="26"/>
      <c r="D77" s="26"/>
      <c r="I77" s="48"/>
      <c r="J77" s="48"/>
    </row>
    <row r="78" spans="1:10" x14ac:dyDescent="0.5">
      <c r="A78" s="26"/>
      <c r="B78" s="26"/>
      <c r="C78" s="26"/>
      <c r="D78" s="26"/>
      <c r="I78" s="48"/>
      <c r="J78" s="48"/>
    </row>
    <row r="79" spans="1:10" x14ac:dyDescent="0.5">
      <c r="A79" s="26"/>
      <c r="B79" s="26"/>
      <c r="C79" s="26"/>
      <c r="D79" s="26"/>
      <c r="I79" s="48"/>
      <c r="J79" s="48"/>
    </row>
    <row r="80" spans="1:10" x14ac:dyDescent="0.5">
      <c r="A80" s="26"/>
      <c r="B80" s="26"/>
      <c r="C80" s="26"/>
      <c r="D80" s="26"/>
      <c r="I80" s="48"/>
      <c r="J80" s="48"/>
    </row>
    <row r="81" spans="1:10" x14ac:dyDescent="0.5">
      <c r="A81" s="26"/>
      <c r="B81" s="26"/>
      <c r="C81" s="26"/>
      <c r="D81" s="26"/>
      <c r="I81" s="48"/>
      <c r="J81" s="48"/>
    </row>
    <row r="82" spans="1:10" x14ac:dyDescent="0.5">
      <c r="A82" s="26"/>
      <c r="B82" s="26"/>
      <c r="C82" s="26"/>
      <c r="D82" s="26"/>
      <c r="I82" s="48"/>
      <c r="J82" s="48"/>
    </row>
    <row r="83" spans="1:10" x14ac:dyDescent="0.5">
      <c r="A83" s="26"/>
      <c r="B83" s="26"/>
      <c r="C83" s="26"/>
      <c r="D83" s="26"/>
      <c r="I83" s="48"/>
      <c r="J83" s="48"/>
    </row>
    <row r="84" spans="1:10" x14ac:dyDescent="0.5">
      <c r="A84" s="26"/>
      <c r="B84" s="26"/>
      <c r="C84" s="26"/>
      <c r="D84" s="26"/>
      <c r="I84" s="48"/>
      <c r="J84" s="48"/>
    </row>
    <row r="85" spans="1:10" x14ac:dyDescent="0.5">
      <c r="A85" s="26"/>
      <c r="B85" s="26"/>
      <c r="C85" s="26"/>
      <c r="D85" s="26"/>
      <c r="I85" s="48"/>
      <c r="J85" s="48"/>
    </row>
    <row r="86" spans="1:10" x14ac:dyDescent="0.5">
      <c r="A86" s="26"/>
      <c r="B86" s="26"/>
      <c r="C86" s="26"/>
      <c r="D86" s="26"/>
      <c r="I86" s="106"/>
      <c r="J86" s="48"/>
    </row>
    <row r="87" spans="1:10" x14ac:dyDescent="0.5">
      <c r="A87" s="26"/>
      <c r="B87" s="26"/>
      <c r="C87" s="26"/>
      <c r="D87" s="26"/>
      <c r="I87" s="48"/>
      <c r="J87" s="48"/>
    </row>
    <row r="88" spans="1:10" x14ac:dyDescent="0.5">
      <c r="A88" s="26"/>
      <c r="B88" s="26"/>
      <c r="C88" s="26"/>
      <c r="D88" s="26"/>
      <c r="I88" s="48"/>
      <c r="J88" s="48"/>
    </row>
    <row r="89" spans="1:10" x14ac:dyDescent="0.5">
      <c r="A89" s="26"/>
      <c r="B89" s="26"/>
      <c r="C89" s="26"/>
      <c r="D89" s="26"/>
      <c r="I89" s="48"/>
      <c r="J89" s="48"/>
    </row>
    <row r="90" spans="1:10" x14ac:dyDescent="0.5">
      <c r="A90" s="26"/>
      <c r="B90" s="26"/>
      <c r="C90" s="26"/>
      <c r="D90" s="26"/>
      <c r="I90" s="48"/>
      <c r="J90" s="48"/>
    </row>
    <row r="91" spans="1:10" x14ac:dyDescent="0.5">
      <c r="A91" s="26"/>
      <c r="B91" s="26"/>
      <c r="C91" s="26"/>
      <c r="D91" s="26"/>
      <c r="I91" s="48"/>
      <c r="J91" s="48"/>
    </row>
    <row r="92" spans="1:10" x14ac:dyDescent="0.5">
      <c r="A92" s="26"/>
      <c r="B92" s="26"/>
      <c r="C92" s="26"/>
      <c r="D92" s="26"/>
      <c r="I92" s="48"/>
      <c r="J92" s="48"/>
    </row>
    <row r="93" spans="1:10" x14ac:dyDescent="0.5">
      <c r="A93" s="26"/>
      <c r="B93" s="26"/>
      <c r="C93" s="26"/>
      <c r="D93" s="26"/>
      <c r="I93" s="48"/>
      <c r="J93" s="48"/>
    </row>
    <row r="94" spans="1:10" x14ac:dyDescent="0.5">
      <c r="A94" s="26"/>
      <c r="B94" s="26"/>
      <c r="C94" s="26"/>
      <c r="D94" s="26"/>
      <c r="I94" s="48"/>
      <c r="J94" s="48"/>
    </row>
    <row r="95" spans="1:10" x14ac:dyDescent="0.5">
      <c r="A95" s="26"/>
      <c r="B95" s="26"/>
      <c r="C95" s="26"/>
      <c r="D95" s="26"/>
      <c r="I95" s="48"/>
      <c r="J95" s="48"/>
    </row>
    <row r="96" spans="1:10" x14ac:dyDescent="0.5">
      <c r="A96" s="26"/>
      <c r="B96" s="26"/>
      <c r="C96" s="26"/>
      <c r="D96" s="26"/>
      <c r="I96" s="48"/>
      <c r="J96" s="48"/>
    </row>
    <row r="97" spans="1:10" x14ac:dyDescent="0.5">
      <c r="A97" s="26"/>
      <c r="B97" s="26"/>
      <c r="C97" s="26"/>
      <c r="D97" s="26"/>
      <c r="I97" s="48"/>
      <c r="J97" s="48"/>
    </row>
    <row r="98" spans="1:10" x14ac:dyDescent="0.5">
      <c r="A98" s="26"/>
      <c r="B98" s="26"/>
      <c r="C98" s="26"/>
      <c r="D98" s="26"/>
      <c r="I98" s="48"/>
      <c r="J98" s="48"/>
    </row>
    <row r="99" spans="1:10" x14ac:dyDescent="0.5">
      <c r="A99" s="26"/>
      <c r="B99" s="26"/>
      <c r="C99" s="26"/>
      <c r="D99" s="26"/>
      <c r="I99" s="48"/>
      <c r="J99" s="48"/>
    </row>
    <row r="100" spans="1:10" x14ac:dyDescent="0.5">
      <c r="A100" s="26"/>
      <c r="B100" s="26"/>
      <c r="C100" s="26"/>
      <c r="D100" s="26"/>
      <c r="I100" s="48"/>
      <c r="J100" s="48"/>
    </row>
    <row r="101" spans="1:10" x14ac:dyDescent="0.5">
      <c r="A101" s="26"/>
      <c r="B101" s="26"/>
      <c r="C101" s="26"/>
      <c r="D101" s="26"/>
      <c r="I101" s="48"/>
      <c r="J101" s="48"/>
    </row>
    <row r="102" spans="1:10" x14ac:dyDescent="0.5">
      <c r="A102" s="26"/>
      <c r="B102" s="26"/>
      <c r="C102" s="26"/>
      <c r="D102" s="26"/>
      <c r="I102" s="48"/>
      <c r="J102" s="48"/>
    </row>
    <row r="103" spans="1:10" x14ac:dyDescent="0.5">
      <c r="A103" s="26"/>
      <c r="B103" s="26"/>
      <c r="C103" s="26"/>
      <c r="D103" s="26"/>
      <c r="I103" s="48"/>
      <c r="J103" s="48"/>
    </row>
    <row r="104" spans="1:10" x14ac:dyDescent="0.5">
      <c r="A104" s="26"/>
      <c r="B104" s="26"/>
      <c r="C104" s="26"/>
      <c r="D104" s="26"/>
      <c r="I104" s="48"/>
      <c r="J104" s="48"/>
    </row>
    <row r="105" spans="1:10" x14ac:dyDescent="0.5">
      <c r="A105" s="26"/>
      <c r="B105" s="26"/>
      <c r="C105" s="26"/>
      <c r="D105" s="26"/>
      <c r="I105" s="48"/>
      <c r="J105" s="48"/>
    </row>
    <row r="106" spans="1:10" x14ac:dyDescent="0.5">
      <c r="A106" s="26"/>
      <c r="B106" s="26"/>
      <c r="C106" s="26"/>
      <c r="D106" s="26"/>
      <c r="I106" s="48"/>
      <c r="J106" s="48"/>
    </row>
    <row r="107" spans="1:10" x14ac:dyDescent="0.5">
      <c r="A107" s="26"/>
      <c r="B107" s="26"/>
      <c r="C107" s="26"/>
      <c r="D107" s="26"/>
      <c r="I107" s="48"/>
      <c r="J107" s="48"/>
    </row>
    <row r="108" spans="1:10" x14ac:dyDescent="0.5">
      <c r="A108" s="26"/>
      <c r="B108" s="26"/>
      <c r="C108" s="26"/>
      <c r="D108" s="26"/>
      <c r="I108" s="48"/>
      <c r="J108" s="48"/>
    </row>
    <row r="109" spans="1:10" x14ac:dyDescent="0.5">
      <c r="A109" s="26"/>
      <c r="B109" s="26"/>
      <c r="C109" s="26"/>
      <c r="D109" s="26"/>
      <c r="I109" s="48"/>
      <c r="J109" s="48"/>
    </row>
    <row r="110" spans="1:10" x14ac:dyDescent="0.5">
      <c r="A110" s="26"/>
      <c r="B110" s="26"/>
      <c r="C110" s="26"/>
      <c r="D110" s="26"/>
      <c r="I110" s="48"/>
      <c r="J110" s="48"/>
    </row>
    <row r="111" spans="1:10" x14ac:dyDescent="0.5">
      <c r="A111" s="26"/>
      <c r="B111" s="26"/>
      <c r="C111" s="26"/>
      <c r="D111" s="26"/>
      <c r="I111" s="48"/>
      <c r="J111" s="48"/>
    </row>
    <row r="112" spans="1:10" x14ac:dyDescent="0.5">
      <c r="A112" s="26"/>
      <c r="B112" s="26"/>
      <c r="C112" s="26"/>
      <c r="D112" s="26"/>
      <c r="I112" s="48"/>
      <c r="J112" s="48"/>
    </row>
    <row r="113" spans="1:10" x14ac:dyDescent="0.5">
      <c r="A113" s="26"/>
      <c r="B113" s="26"/>
      <c r="C113" s="26"/>
      <c r="D113" s="26"/>
      <c r="I113" s="48"/>
      <c r="J113" s="48"/>
    </row>
    <row r="114" spans="1:10" x14ac:dyDescent="0.5">
      <c r="A114" s="26"/>
      <c r="B114" s="26"/>
      <c r="C114" s="26"/>
      <c r="D114" s="26"/>
      <c r="I114" s="48"/>
      <c r="J114" s="48"/>
    </row>
    <row r="115" spans="1:10" x14ac:dyDescent="0.5">
      <c r="A115" s="26"/>
      <c r="B115" s="26"/>
      <c r="C115" s="26"/>
      <c r="D115" s="26"/>
      <c r="I115" s="48"/>
      <c r="J115" s="48"/>
    </row>
    <row r="116" spans="1:10" x14ac:dyDescent="0.5">
      <c r="A116" s="26"/>
      <c r="B116" s="26"/>
      <c r="C116" s="26"/>
      <c r="D116" s="26"/>
      <c r="I116" s="48"/>
    </row>
    <row r="117" spans="1:10" x14ac:dyDescent="0.5">
      <c r="A117" s="26"/>
      <c r="B117" s="26"/>
      <c r="C117" s="26"/>
      <c r="D117" s="26"/>
      <c r="I117" s="106"/>
    </row>
    <row r="118" spans="1:10" x14ac:dyDescent="0.5">
      <c r="I118" s="48"/>
    </row>
    <row r="119" spans="1:10" x14ac:dyDescent="0.5">
      <c r="I119" s="48"/>
    </row>
    <row r="120" spans="1:10" x14ac:dyDescent="0.5">
      <c r="I120" s="48"/>
    </row>
    <row r="121" spans="1:10" x14ac:dyDescent="0.5">
      <c r="I121" s="48"/>
    </row>
    <row r="122" spans="1:10" x14ac:dyDescent="0.5">
      <c r="I122" s="48"/>
    </row>
    <row r="123" spans="1:10" x14ac:dyDescent="0.5">
      <c r="I123" s="48"/>
    </row>
    <row r="124" spans="1:10" x14ac:dyDescent="0.5">
      <c r="I124" s="48"/>
    </row>
    <row r="125" spans="1:10" x14ac:dyDescent="0.5">
      <c r="I125" s="48"/>
    </row>
    <row r="126" spans="1:10" x14ac:dyDescent="0.5">
      <c r="I126" s="48"/>
    </row>
    <row r="127" spans="1:10" x14ac:dyDescent="0.5">
      <c r="I127" s="48"/>
    </row>
    <row r="128" spans="1:10" x14ac:dyDescent="0.5">
      <c r="I128" s="48"/>
    </row>
    <row r="129" spans="9:9" x14ac:dyDescent="0.5">
      <c r="I129" s="48"/>
    </row>
    <row r="130" spans="9:9" x14ac:dyDescent="0.5">
      <c r="I130" s="48"/>
    </row>
    <row r="131" spans="9:9" x14ac:dyDescent="0.5">
      <c r="I131" s="48"/>
    </row>
    <row r="132" spans="9:9" x14ac:dyDescent="0.5">
      <c r="I132" s="48"/>
    </row>
    <row r="133" spans="9:9" x14ac:dyDescent="0.5">
      <c r="I133" s="48"/>
    </row>
    <row r="134" spans="9:9" x14ac:dyDescent="0.5">
      <c r="I134" s="48"/>
    </row>
    <row r="135" spans="9:9" x14ac:dyDescent="0.5">
      <c r="I135" s="48"/>
    </row>
    <row r="136" spans="9:9" x14ac:dyDescent="0.5">
      <c r="I136" s="48"/>
    </row>
    <row r="137" spans="9:9" x14ac:dyDescent="0.5">
      <c r="I137" s="48"/>
    </row>
    <row r="138" spans="9:9" x14ac:dyDescent="0.5">
      <c r="I138" s="48"/>
    </row>
    <row r="139" spans="9:9" x14ac:dyDescent="0.5">
      <c r="I139" s="48"/>
    </row>
    <row r="140" spans="9:9" x14ac:dyDescent="0.5">
      <c r="I140" s="48"/>
    </row>
    <row r="141" spans="9:9" x14ac:dyDescent="0.5">
      <c r="I141" s="48"/>
    </row>
    <row r="142" spans="9:9" x14ac:dyDescent="0.5">
      <c r="I142" s="48"/>
    </row>
    <row r="143" spans="9:9" x14ac:dyDescent="0.5">
      <c r="I143" s="48"/>
    </row>
    <row r="144" spans="9:9" x14ac:dyDescent="0.5">
      <c r="I144" s="48"/>
    </row>
    <row r="145" spans="9:9" x14ac:dyDescent="0.5">
      <c r="I145" s="48"/>
    </row>
    <row r="146" spans="9:9" x14ac:dyDescent="0.5">
      <c r="I146" s="48"/>
    </row>
    <row r="147" spans="9:9" x14ac:dyDescent="0.5">
      <c r="I147" s="48"/>
    </row>
    <row r="148" spans="9:9" x14ac:dyDescent="0.5">
      <c r="I148" s="48"/>
    </row>
    <row r="149" spans="9:9" x14ac:dyDescent="0.5">
      <c r="I149" s="106"/>
    </row>
    <row r="150" spans="9:9" x14ac:dyDescent="0.5">
      <c r="I150" s="48"/>
    </row>
    <row r="151" spans="9:9" x14ac:dyDescent="0.5">
      <c r="I151" s="48"/>
    </row>
    <row r="152" spans="9:9" x14ac:dyDescent="0.5">
      <c r="I152" s="48"/>
    </row>
    <row r="153" spans="9:9" x14ac:dyDescent="0.5">
      <c r="I153" s="48"/>
    </row>
    <row r="154" spans="9:9" x14ac:dyDescent="0.5">
      <c r="I154" s="48"/>
    </row>
    <row r="155" spans="9:9" x14ac:dyDescent="0.5">
      <c r="I155" s="48"/>
    </row>
    <row r="156" spans="9:9" x14ac:dyDescent="0.5">
      <c r="I156" s="48"/>
    </row>
    <row r="157" spans="9:9" x14ac:dyDescent="0.5">
      <c r="I157" s="48"/>
    </row>
    <row r="158" spans="9:9" x14ac:dyDescent="0.5">
      <c r="I158" s="48"/>
    </row>
    <row r="159" spans="9:9" x14ac:dyDescent="0.5">
      <c r="I159" s="48"/>
    </row>
    <row r="160" spans="9:9" x14ac:dyDescent="0.5">
      <c r="I160" s="48"/>
    </row>
    <row r="161" spans="9:9" x14ac:dyDescent="0.5">
      <c r="I161" s="48"/>
    </row>
    <row r="162" spans="9:9" x14ac:dyDescent="0.5">
      <c r="I162" s="48"/>
    </row>
    <row r="163" spans="9:9" x14ac:dyDescent="0.5">
      <c r="I163" s="48"/>
    </row>
    <row r="164" spans="9:9" x14ac:dyDescent="0.5">
      <c r="I164" s="48"/>
    </row>
    <row r="165" spans="9:9" x14ac:dyDescent="0.5">
      <c r="I165" s="48"/>
    </row>
    <row r="166" spans="9:9" x14ac:dyDescent="0.5">
      <c r="I166" s="48"/>
    </row>
    <row r="167" spans="9:9" x14ac:dyDescent="0.5">
      <c r="I167" s="48"/>
    </row>
    <row r="168" spans="9:9" x14ac:dyDescent="0.5">
      <c r="I168" s="48"/>
    </row>
    <row r="169" spans="9:9" x14ac:dyDescent="0.5">
      <c r="I169" s="48"/>
    </row>
    <row r="170" spans="9:9" x14ac:dyDescent="0.5">
      <c r="I170" s="48"/>
    </row>
    <row r="171" spans="9:9" x14ac:dyDescent="0.5">
      <c r="I171" s="48"/>
    </row>
    <row r="172" spans="9:9" x14ac:dyDescent="0.5">
      <c r="I172" s="106"/>
    </row>
    <row r="173" spans="9:9" x14ac:dyDescent="0.5">
      <c r="I173" s="48"/>
    </row>
    <row r="174" spans="9:9" x14ac:dyDescent="0.5">
      <c r="I174" s="48"/>
    </row>
    <row r="175" spans="9:9" x14ac:dyDescent="0.5">
      <c r="I175" s="106"/>
    </row>
    <row r="176" spans="9:9" x14ac:dyDescent="0.5">
      <c r="I176" s="48"/>
    </row>
    <row r="177" spans="9:9" x14ac:dyDescent="0.5">
      <c r="I177" s="48"/>
    </row>
    <row r="178" spans="9:9" x14ac:dyDescent="0.5">
      <c r="I178" s="48"/>
    </row>
    <row r="179" spans="9:9" x14ac:dyDescent="0.5">
      <c r="I179" s="48"/>
    </row>
    <row r="180" spans="9:9" x14ac:dyDescent="0.5">
      <c r="I180" s="48"/>
    </row>
    <row r="181" spans="9:9" x14ac:dyDescent="0.5">
      <c r="I181" s="48"/>
    </row>
    <row r="182" spans="9:9" x14ac:dyDescent="0.5">
      <c r="I182" s="48"/>
    </row>
    <row r="183" spans="9:9" x14ac:dyDescent="0.5">
      <c r="I183" s="48"/>
    </row>
    <row r="184" spans="9:9" x14ac:dyDescent="0.5">
      <c r="I184" s="48"/>
    </row>
    <row r="185" spans="9:9" x14ac:dyDescent="0.5">
      <c r="I185" s="48"/>
    </row>
    <row r="186" spans="9:9" x14ac:dyDescent="0.5">
      <c r="I186" s="48"/>
    </row>
    <row r="187" spans="9:9" x14ac:dyDescent="0.5">
      <c r="I187" s="48"/>
    </row>
    <row r="188" spans="9:9" x14ac:dyDescent="0.5">
      <c r="I188" s="48"/>
    </row>
    <row r="189" spans="9:9" x14ac:dyDescent="0.5">
      <c r="I189" s="48"/>
    </row>
    <row r="190" spans="9:9" x14ac:dyDescent="0.5">
      <c r="I190" s="48"/>
    </row>
    <row r="191" spans="9:9" x14ac:dyDescent="0.5">
      <c r="I191" s="48"/>
    </row>
    <row r="192" spans="9:9" x14ac:dyDescent="0.5">
      <c r="I192" s="48"/>
    </row>
    <row r="193" spans="9:9" x14ac:dyDescent="0.5">
      <c r="I193" s="48"/>
    </row>
    <row r="194" spans="9:9" x14ac:dyDescent="0.5">
      <c r="I194" s="48"/>
    </row>
    <row r="195" spans="9:9" x14ac:dyDescent="0.5">
      <c r="I195" s="48"/>
    </row>
    <row r="196" spans="9:9" x14ac:dyDescent="0.5">
      <c r="I196" s="48"/>
    </row>
    <row r="197" spans="9:9" x14ac:dyDescent="0.5">
      <c r="I197" s="48"/>
    </row>
    <row r="198" spans="9:9" x14ac:dyDescent="0.5">
      <c r="I198" s="48"/>
    </row>
    <row r="199" spans="9:9" x14ac:dyDescent="0.5">
      <c r="I199" s="48"/>
    </row>
    <row r="200" spans="9:9" x14ac:dyDescent="0.5">
      <c r="I200" s="48"/>
    </row>
    <row r="201" spans="9:9" x14ac:dyDescent="0.5">
      <c r="I201" s="48"/>
    </row>
    <row r="202" spans="9:9" x14ac:dyDescent="0.5">
      <c r="I202" s="48"/>
    </row>
    <row r="203" spans="9:9" x14ac:dyDescent="0.5">
      <c r="I203" s="48"/>
    </row>
    <row r="204" spans="9:9" x14ac:dyDescent="0.5">
      <c r="I204" s="48"/>
    </row>
    <row r="205" spans="9:9" x14ac:dyDescent="0.5">
      <c r="I205" s="48"/>
    </row>
    <row r="206" spans="9:9" x14ac:dyDescent="0.5">
      <c r="I206" s="48"/>
    </row>
    <row r="207" spans="9:9" x14ac:dyDescent="0.5">
      <c r="I207" s="48"/>
    </row>
    <row r="208" spans="9:9" x14ac:dyDescent="0.5">
      <c r="I208" s="48"/>
    </row>
    <row r="209" spans="9:9" x14ac:dyDescent="0.5">
      <c r="I209" s="48"/>
    </row>
    <row r="210" spans="9:9" x14ac:dyDescent="0.5">
      <c r="I210" s="48"/>
    </row>
    <row r="211" spans="9:9" x14ac:dyDescent="0.5">
      <c r="I211" s="48"/>
    </row>
    <row r="212" spans="9:9" x14ac:dyDescent="0.5">
      <c r="I212" s="48"/>
    </row>
    <row r="213" spans="9:9" x14ac:dyDescent="0.5">
      <c r="I213" s="48"/>
    </row>
    <row r="214" spans="9:9" x14ac:dyDescent="0.5">
      <c r="I214" s="48"/>
    </row>
    <row r="215" spans="9:9" x14ac:dyDescent="0.5">
      <c r="I215" s="48"/>
    </row>
    <row r="216" spans="9:9" x14ac:dyDescent="0.5">
      <c r="I216" s="48"/>
    </row>
    <row r="217" spans="9:9" x14ac:dyDescent="0.5">
      <c r="I217" s="48"/>
    </row>
    <row r="218" spans="9:9" x14ac:dyDescent="0.5">
      <c r="I218" s="48"/>
    </row>
    <row r="219" spans="9:9" x14ac:dyDescent="0.5">
      <c r="I219" s="48"/>
    </row>
    <row r="220" spans="9:9" x14ac:dyDescent="0.5">
      <c r="I220" s="48"/>
    </row>
    <row r="221" spans="9:9" x14ac:dyDescent="0.5">
      <c r="I221" s="48"/>
    </row>
    <row r="222" spans="9:9" x14ac:dyDescent="0.5">
      <c r="I222" s="48"/>
    </row>
    <row r="223" spans="9:9" x14ac:dyDescent="0.5">
      <c r="I223" s="48"/>
    </row>
    <row r="224" spans="9:9" x14ac:dyDescent="0.5">
      <c r="I224" s="48"/>
    </row>
    <row r="225" spans="9:9" x14ac:dyDescent="0.5">
      <c r="I225" s="48"/>
    </row>
    <row r="226" spans="9:9" x14ac:dyDescent="0.5">
      <c r="I226" s="106"/>
    </row>
    <row r="227" spans="9:9" x14ac:dyDescent="0.5">
      <c r="I227" s="48"/>
    </row>
    <row r="228" spans="9:9" x14ac:dyDescent="0.5">
      <c r="I228" s="48"/>
    </row>
    <row r="229" spans="9:9" x14ac:dyDescent="0.5">
      <c r="I229" s="48"/>
    </row>
    <row r="230" spans="9:9" x14ac:dyDescent="0.5">
      <c r="I230" s="48"/>
    </row>
    <row r="231" spans="9:9" x14ac:dyDescent="0.5">
      <c r="I231" s="48"/>
    </row>
    <row r="232" spans="9:9" x14ac:dyDescent="0.5">
      <c r="I232" s="48"/>
    </row>
    <row r="233" spans="9:9" x14ac:dyDescent="0.5">
      <c r="I233" s="48"/>
    </row>
    <row r="234" spans="9:9" x14ac:dyDescent="0.5">
      <c r="I234" s="48"/>
    </row>
    <row r="235" spans="9:9" x14ac:dyDescent="0.5">
      <c r="I235" s="48"/>
    </row>
    <row r="236" spans="9:9" x14ac:dyDescent="0.5">
      <c r="I236" s="48"/>
    </row>
    <row r="237" spans="9:9" x14ac:dyDescent="0.5">
      <c r="I237" s="48"/>
    </row>
    <row r="238" spans="9:9" x14ac:dyDescent="0.5">
      <c r="I238" s="48"/>
    </row>
    <row r="239" spans="9:9" x14ac:dyDescent="0.5">
      <c r="I239" s="48"/>
    </row>
    <row r="240" spans="9:9" x14ac:dyDescent="0.5">
      <c r="I240" s="48"/>
    </row>
    <row r="241" spans="9:9" x14ac:dyDescent="0.5">
      <c r="I241" s="48"/>
    </row>
    <row r="242" spans="9:9" x14ac:dyDescent="0.5">
      <c r="I242" s="48"/>
    </row>
    <row r="243" spans="9:9" x14ac:dyDescent="0.5">
      <c r="I243" s="48"/>
    </row>
    <row r="244" spans="9:9" x14ac:dyDescent="0.5">
      <c r="I244" s="48"/>
    </row>
    <row r="245" spans="9:9" x14ac:dyDescent="0.5">
      <c r="I245" s="48"/>
    </row>
    <row r="246" spans="9:9" x14ac:dyDescent="0.5">
      <c r="I246" s="48"/>
    </row>
    <row r="247" spans="9:9" x14ac:dyDescent="0.5">
      <c r="I247" s="48"/>
    </row>
    <row r="248" spans="9:9" x14ac:dyDescent="0.5">
      <c r="I248" s="48"/>
    </row>
    <row r="249" spans="9:9" x14ac:dyDescent="0.5">
      <c r="I249" s="48"/>
    </row>
    <row r="250" spans="9:9" x14ac:dyDescent="0.5">
      <c r="I250" s="48"/>
    </row>
    <row r="251" spans="9:9" x14ac:dyDescent="0.5">
      <c r="I251" s="48"/>
    </row>
    <row r="252" spans="9:9" x14ac:dyDescent="0.5">
      <c r="I252" s="48"/>
    </row>
    <row r="253" spans="9:9" x14ac:dyDescent="0.5">
      <c r="I253" s="48"/>
    </row>
    <row r="254" spans="9:9" x14ac:dyDescent="0.5">
      <c r="I254" s="48"/>
    </row>
    <row r="255" spans="9:9" x14ac:dyDescent="0.5">
      <c r="I255" s="106"/>
    </row>
    <row r="256" spans="9:9" x14ac:dyDescent="0.5">
      <c r="I256" s="48"/>
    </row>
    <row r="257" spans="9:9" x14ac:dyDescent="0.5">
      <c r="I257" s="48"/>
    </row>
    <row r="258" spans="9:9" x14ac:dyDescent="0.5">
      <c r="I258" s="48"/>
    </row>
    <row r="259" spans="9:9" x14ac:dyDescent="0.5">
      <c r="I259" s="48"/>
    </row>
    <row r="260" spans="9:9" x14ac:dyDescent="0.5">
      <c r="I260" s="48"/>
    </row>
    <row r="261" spans="9:9" x14ac:dyDescent="0.5">
      <c r="I261" s="48"/>
    </row>
    <row r="262" spans="9:9" x14ac:dyDescent="0.5">
      <c r="I262" s="48"/>
    </row>
    <row r="263" spans="9:9" x14ac:dyDescent="0.5">
      <c r="I263" s="48"/>
    </row>
    <row r="264" spans="9:9" x14ac:dyDescent="0.5">
      <c r="I264" s="48"/>
    </row>
    <row r="265" spans="9:9" x14ac:dyDescent="0.5">
      <c r="I265" s="48"/>
    </row>
    <row r="266" spans="9:9" x14ac:dyDescent="0.5">
      <c r="I266" s="48"/>
    </row>
    <row r="267" spans="9:9" x14ac:dyDescent="0.5">
      <c r="I267" s="48"/>
    </row>
    <row r="268" spans="9:9" x14ac:dyDescent="0.5">
      <c r="I268" s="48"/>
    </row>
    <row r="269" spans="9:9" x14ac:dyDescent="0.5">
      <c r="I269" s="48"/>
    </row>
    <row r="270" spans="9:9" x14ac:dyDescent="0.5">
      <c r="I270" s="48"/>
    </row>
    <row r="271" spans="9:9" x14ac:dyDescent="0.5">
      <c r="I271" s="48"/>
    </row>
    <row r="272" spans="9:9" x14ac:dyDescent="0.5">
      <c r="I272" s="48"/>
    </row>
    <row r="273" spans="9:9" x14ac:dyDescent="0.5">
      <c r="I273" s="48"/>
    </row>
    <row r="274" spans="9:9" x14ac:dyDescent="0.5">
      <c r="I274" s="48"/>
    </row>
    <row r="275" spans="9:9" x14ac:dyDescent="0.5">
      <c r="I275" s="48"/>
    </row>
    <row r="276" spans="9:9" x14ac:dyDescent="0.5">
      <c r="I276" s="48"/>
    </row>
    <row r="277" spans="9:9" x14ac:dyDescent="0.5">
      <c r="I277" s="48"/>
    </row>
    <row r="278" spans="9:9" x14ac:dyDescent="0.5">
      <c r="I278" s="48"/>
    </row>
    <row r="279" spans="9:9" x14ac:dyDescent="0.5">
      <c r="I279" s="48"/>
    </row>
    <row r="280" spans="9:9" x14ac:dyDescent="0.5">
      <c r="I280" s="48"/>
    </row>
    <row r="281" spans="9:9" x14ac:dyDescent="0.5">
      <c r="I281" s="48"/>
    </row>
    <row r="282" spans="9:9" x14ac:dyDescent="0.5">
      <c r="I282" s="48"/>
    </row>
    <row r="283" spans="9:9" x14ac:dyDescent="0.5">
      <c r="I283" s="48"/>
    </row>
    <row r="284" spans="9:9" x14ac:dyDescent="0.5">
      <c r="I284" s="48"/>
    </row>
    <row r="285" spans="9:9" x14ac:dyDescent="0.5">
      <c r="I285" s="48"/>
    </row>
    <row r="286" spans="9:9" x14ac:dyDescent="0.5">
      <c r="I286" s="48"/>
    </row>
    <row r="287" spans="9:9" x14ac:dyDescent="0.5">
      <c r="I287" s="48"/>
    </row>
    <row r="288" spans="9:9" x14ac:dyDescent="0.5">
      <c r="I288" s="48"/>
    </row>
    <row r="289" spans="9:9" x14ac:dyDescent="0.5">
      <c r="I289" s="106"/>
    </row>
    <row r="290" spans="9:9" x14ac:dyDescent="0.5">
      <c r="I290" s="48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6475-D17C-4FB8-A368-C0C3EDAAF9B7}">
  <sheetPr codeName="Sheet6">
    <tabColor rgb="FF9BA8C2"/>
    <pageSetUpPr autoPageBreaks="0" fitToPage="1"/>
  </sheetPr>
  <dimension ref="A1:I308"/>
  <sheetViews>
    <sheetView showGridLines="0" rightToLeft="1" zoomScaleNormal="100" workbookViewId="0">
      <selection activeCell="C146" sqref="C146"/>
    </sheetView>
  </sheetViews>
  <sheetFormatPr defaultColWidth="8.88671875" defaultRowHeight="18" customHeight="1" x14ac:dyDescent="0.5"/>
  <cols>
    <col min="1" max="1" width="7.33203125" style="48" customWidth="1"/>
    <col min="2" max="2" width="29.33203125" style="48" customWidth="1"/>
    <col min="3" max="4" width="17.109375" style="48" customWidth="1"/>
    <col min="5" max="5" width="29.33203125" style="48" customWidth="1"/>
    <col min="6" max="6" width="7.33203125" style="48" customWidth="1"/>
    <col min="7" max="208" width="8.88671875" style="48"/>
    <col min="209" max="209" width="5.88671875" style="48" customWidth="1"/>
    <col min="210" max="210" width="32.88671875" style="48" customWidth="1"/>
    <col min="211" max="211" width="5.88671875" style="48" customWidth="1"/>
    <col min="212" max="212" width="32.88671875" style="48" customWidth="1"/>
    <col min="213" max="218" width="8.88671875" style="48"/>
    <col min="219" max="219" width="32.88671875" style="48" customWidth="1"/>
    <col min="220" max="220" width="5.88671875" style="48" customWidth="1"/>
    <col min="221" max="221" width="32.88671875" style="48" customWidth="1"/>
    <col min="222" max="222" width="5.88671875" style="48" customWidth="1"/>
    <col min="223" max="464" width="8.88671875" style="48"/>
    <col min="465" max="465" width="5.88671875" style="48" customWidth="1"/>
    <col min="466" max="466" width="32.88671875" style="48" customWidth="1"/>
    <col min="467" max="467" width="5.88671875" style="48" customWidth="1"/>
    <col min="468" max="468" width="32.88671875" style="48" customWidth="1"/>
    <col min="469" max="474" width="8.88671875" style="48"/>
    <col min="475" max="475" width="32.88671875" style="48" customWidth="1"/>
    <col min="476" max="476" width="5.88671875" style="48" customWidth="1"/>
    <col min="477" max="477" width="32.88671875" style="48" customWidth="1"/>
    <col min="478" max="478" width="5.88671875" style="48" customWidth="1"/>
    <col min="479" max="720" width="8.88671875" style="48"/>
    <col min="721" max="721" width="5.88671875" style="48" customWidth="1"/>
    <col min="722" max="722" width="32.88671875" style="48" customWidth="1"/>
    <col min="723" max="723" width="5.88671875" style="48" customWidth="1"/>
    <col min="724" max="724" width="32.88671875" style="48" customWidth="1"/>
    <col min="725" max="730" width="8.88671875" style="48"/>
    <col min="731" max="731" width="32.88671875" style="48" customWidth="1"/>
    <col min="732" max="732" width="5.88671875" style="48" customWidth="1"/>
    <col min="733" max="733" width="32.88671875" style="48" customWidth="1"/>
    <col min="734" max="734" width="5.88671875" style="48" customWidth="1"/>
    <col min="735" max="976" width="8.88671875" style="48"/>
    <col min="977" max="977" width="5.88671875" style="48" customWidth="1"/>
    <col min="978" max="978" width="32.88671875" style="48" customWidth="1"/>
    <col min="979" max="979" width="5.88671875" style="48" customWidth="1"/>
    <col min="980" max="980" width="32.88671875" style="48" customWidth="1"/>
    <col min="981" max="986" width="8.88671875" style="48"/>
    <col min="987" max="987" width="32.88671875" style="48" customWidth="1"/>
    <col min="988" max="988" width="5.88671875" style="48" customWidth="1"/>
    <col min="989" max="989" width="32.88671875" style="48" customWidth="1"/>
    <col min="990" max="990" width="5.88671875" style="48" customWidth="1"/>
    <col min="991" max="1232" width="8.88671875" style="48"/>
    <col min="1233" max="1233" width="5.88671875" style="48" customWidth="1"/>
    <col min="1234" max="1234" width="32.88671875" style="48" customWidth="1"/>
    <col min="1235" max="1235" width="5.88671875" style="48" customWidth="1"/>
    <col min="1236" max="1236" width="32.88671875" style="48" customWidth="1"/>
    <col min="1237" max="1242" width="8.88671875" style="48"/>
    <col min="1243" max="1243" width="32.88671875" style="48" customWidth="1"/>
    <col min="1244" max="1244" width="5.88671875" style="48" customWidth="1"/>
    <col min="1245" max="1245" width="32.88671875" style="48" customWidth="1"/>
    <col min="1246" max="1246" width="5.88671875" style="48" customWidth="1"/>
    <col min="1247" max="1488" width="8.88671875" style="48"/>
    <col min="1489" max="1489" width="5.88671875" style="48" customWidth="1"/>
    <col min="1490" max="1490" width="32.88671875" style="48" customWidth="1"/>
    <col min="1491" max="1491" width="5.88671875" style="48" customWidth="1"/>
    <col min="1492" max="1492" width="32.88671875" style="48" customWidth="1"/>
    <col min="1493" max="1498" width="8.88671875" style="48"/>
    <col min="1499" max="1499" width="32.88671875" style="48" customWidth="1"/>
    <col min="1500" max="1500" width="5.88671875" style="48" customWidth="1"/>
    <col min="1501" max="1501" width="32.88671875" style="48" customWidth="1"/>
    <col min="1502" max="1502" width="5.88671875" style="48" customWidth="1"/>
    <col min="1503" max="1744" width="8.88671875" style="48"/>
    <col min="1745" max="1745" width="5.88671875" style="48" customWidth="1"/>
    <col min="1746" max="1746" width="32.88671875" style="48" customWidth="1"/>
    <col min="1747" max="1747" width="5.88671875" style="48" customWidth="1"/>
    <col min="1748" max="1748" width="32.88671875" style="48" customWidth="1"/>
    <col min="1749" max="1754" width="8.88671875" style="48"/>
    <col min="1755" max="1755" width="32.88671875" style="48" customWidth="1"/>
    <col min="1756" max="1756" width="5.88671875" style="48" customWidth="1"/>
    <col min="1757" max="1757" width="32.88671875" style="48" customWidth="1"/>
    <col min="1758" max="1758" width="5.88671875" style="48" customWidth="1"/>
    <col min="1759" max="2000" width="8.88671875" style="48"/>
    <col min="2001" max="2001" width="5.88671875" style="48" customWidth="1"/>
    <col min="2002" max="2002" width="32.88671875" style="48" customWidth="1"/>
    <col min="2003" max="2003" width="5.88671875" style="48" customWidth="1"/>
    <col min="2004" max="2004" width="32.88671875" style="48" customWidth="1"/>
    <col min="2005" max="2010" width="8.88671875" style="48"/>
    <col min="2011" max="2011" width="32.88671875" style="48" customWidth="1"/>
    <col min="2012" max="2012" width="5.88671875" style="48" customWidth="1"/>
    <col min="2013" max="2013" width="32.88671875" style="48" customWidth="1"/>
    <col min="2014" max="2014" width="5.88671875" style="48" customWidth="1"/>
    <col min="2015" max="2256" width="8.88671875" style="48"/>
    <col min="2257" max="2257" width="5.88671875" style="48" customWidth="1"/>
    <col min="2258" max="2258" width="32.88671875" style="48" customWidth="1"/>
    <col min="2259" max="2259" width="5.88671875" style="48" customWidth="1"/>
    <col min="2260" max="2260" width="32.88671875" style="48" customWidth="1"/>
    <col min="2261" max="2266" width="8.88671875" style="48"/>
    <col min="2267" max="2267" width="32.88671875" style="48" customWidth="1"/>
    <col min="2268" max="2268" width="5.88671875" style="48" customWidth="1"/>
    <col min="2269" max="2269" width="32.88671875" style="48" customWidth="1"/>
    <col min="2270" max="2270" width="5.88671875" style="48" customWidth="1"/>
    <col min="2271" max="2512" width="8.88671875" style="48"/>
    <col min="2513" max="2513" width="5.88671875" style="48" customWidth="1"/>
    <col min="2514" max="2514" width="32.88671875" style="48" customWidth="1"/>
    <col min="2515" max="2515" width="5.88671875" style="48" customWidth="1"/>
    <col min="2516" max="2516" width="32.88671875" style="48" customWidth="1"/>
    <col min="2517" max="2522" width="8.88671875" style="48"/>
    <col min="2523" max="2523" width="32.88671875" style="48" customWidth="1"/>
    <col min="2524" max="2524" width="5.88671875" style="48" customWidth="1"/>
    <col min="2525" max="2525" width="32.88671875" style="48" customWidth="1"/>
    <col min="2526" max="2526" width="5.88671875" style="48" customWidth="1"/>
    <col min="2527" max="2768" width="8.88671875" style="48"/>
    <col min="2769" max="2769" width="5.88671875" style="48" customWidth="1"/>
    <col min="2770" max="2770" width="32.88671875" style="48" customWidth="1"/>
    <col min="2771" max="2771" width="5.88671875" style="48" customWidth="1"/>
    <col min="2772" max="2772" width="32.88671875" style="48" customWidth="1"/>
    <col min="2773" max="2778" width="8.88671875" style="48"/>
    <col min="2779" max="2779" width="32.88671875" style="48" customWidth="1"/>
    <col min="2780" max="2780" width="5.88671875" style="48" customWidth="1"/>
    <col min="2781" max="2781" width="32.88671875" style="48" customWidth="1"/>
    <col min="2782" max="2782" width="5.88671875" style="48" customWidth="1"/>
    <col min="2783" max="3024" width="8.88671875" style="48"/>
    <col min="3025" max="3025" width="5.88671875" style="48" customWidth="1"/>
    <col min="3026" max="3026" width="32.88671875" style="48" customWidth="1"/>
    <col min="3027" max="3027" width="5.88671875" style="48" customWidth="1"/>
    <col min="3028" max="3028" width="32.88671875" style="48" customWidth="1"/>
    <col min="3029" max="3034" width="8.88671875" style="48"/>
    <col min="3035" max="3035" width="32.88671875" style="48" customWidth="1"/>
    <col min="3036" max="3036" width="5.88671875" style="48" customWidth="1"/>
    <col min="3037" max="3037" width="32.88671875" style="48" customWidth="1"/>
    <col min="3038" max="3038" width="5.88671875" style="48" customWidth="1"/>
    <col min="3039" max="3280" width="8.88671875" style="48"/>
    <col min="3281" max="3281" width="5.88671875" style="48" customWidth="1"/>
    <col min="3282" max="3282" width="32.88671875" style="48" customWidth="1"/>
    <col min="3283" max="3283" width="5.88671875" style="48" customWidth="1"/>
    <col min="3284" max="3284" width="32.88671875" style="48" customWidth="1"/>
    <col min="3285" max="3290" width="8.88671875" style="48"/>
    <col min="3291" max="3291" width="32.88671875" style="48" customWidth="1"/>
    <col min="3292" max="3292" width="5.88671875" style="48" customWidth="1"/>
    <col min="3293" max="3293" width="32.88671875" style="48" customWidth="1"/>
    <col min="3294" max="3294" width="5.88671875" style="48" customWidth="1"/>
    <col min="3295" max="3536" width="8.88671875" style="48"/>
    <col min="3537" max="3537" width="5.88671875" style="48" customWidth="1"/>
    <col min="3538" max="3538" width="32.88671875" style="48" customWidth="1"/>
    <col min="3539" max="3539" width="5.88671875" style="48" customWidth="1"/>
    <col min="3540" max="3540" width="32.88671875" style="48" customWidth="1"/>
    <col min="3541" max="3546" width="8.88671875" style="48"/>
    <col min="3547" max="3547" width="32.88671875" style="48" customWidth="1"/>
    <col min="3548" max="3548" width="5.88671875" style="48" customWidth="1"/>
    <col min="3549" max="3549" width="32.88671875" style="48" customWidth="1"/>
    <col min="3550" max="3550" width="5.88671875" style="48" customWidth="1"/>
    <col min="3551" max="3792" width="8.88671875" style="48"/>
    <col min="3793" max="3793" width="5.88671875" style="48" customWidth="1"/>
    <col min="3794" max="3794" width="32.88671875" style="48" customWidth="1"/>
    <col min="3795" max="3795" width="5.88671875" style="48" customWidth="1"/>
    <col min="3796" max="3796" width="32.88671875" style="48" customWidth="1"/>
    <col min="3797" max="3802" width="8.88671875" style="48"/>
    <col min="3803" max="3803" width="32.88671875" style="48" customWidth="1"/>
    <col min="3804" max="3804" width="5.88671875" style="48" customWidth="1"/>
    <col min="3805" max="3805" width="32.88671875" style="48" customWidth="1"/>
    <col min="3806" max="3806" width="5.88671875" style="48" customWidth="1"/>
    <col min="3807" max="4048" width="8.88671875" style="48"/>
    <col min="4049" max="4049" width="5.88671875" style="48" customWidth="1"/>
    <col min="4050" max="4050" width="32.88671875" style="48" customWidth="1"/>
    <col min="4051" max="4051" width="5.88671875" style="48" customWidth="1"/>
    <col min="4052" max="4052" width="32.88671875" style="48" customWidth="1"/>
    <col min="4053" max="4058" width="8.88671875" style="48"/>
    <col min="4059" max="4059" width="32.88671875" style="48" customWidth="1"/>
    <col min="4060" max="4060" width="5.88671875" style="48" customWidth="1"/>
    <col min="4061" max="4061" width="32.88671875" style="48" customWidth="1"/>
    <col min="4062" max="4062" width="5.88671875" style="48" customWidth="1"/>
    <col min="4063" max="4304" width="8.88671875" style="48"/>
    <col min="4305" max="4305" width="5.88671875" style="48" customWidth="1"/>
    <col min="4306" max="4306" width="32.88671875" style="48" customWidth="1"/>
    <col min="4307" max="4307" width="5.88671875" style="48" customWidth="1"/>
    <col min="4308" max="4308" width="32.88671875" style="48" customWidth="1"/>
    <col min="4309" max="4314" width="8.88671875" style="48"/>
    <col min="4315" max="4315" width="32.88671875" style="48" customWidth="1"/>
    <col min="4316" max="4316" width="5.88671875" style="48" customWidth="1"/>
    <col min="4317" max="4317" width="32.88671875" style="48" customWidth="1"/>
    <col min="4318" max="4318" width="5.88671875" style="48" customWidth="1"/>
    <col min="4319" max="4560" width="8.88671875" style="48"/>
    <col min="4561" max="4561" width="5.88671875" style="48" customWidth="1"/>
    <col min="4562" max="4562" width="32.88671875" style="48" customWidth="1"/>
    <col min="4563" max="4563" width="5.88671875" style="48" customWidth="1"/>
    <col min="4564" max="4564" width="32.88671875" style="48" customWidth="1"/>
    <col min="4565" max="4570" width="8.88671875" style="48"/>
    <col min="4571" max="4571" width="32.88671875" style="48" customWidth="1"/>
    <col min="4572" max="4572" width="5.88671875" style="48" customWidth="1"/>
    <col min="4573" max="4573" width="32.88671875" style="48" customWidth="1"/>
    <col min="4574" max="4574" width="5.88671875" style="48" customWidth="1"/>
    <col min="4575" max="4816" width="8.88671875" style="48"/>
    <col min="4817" max="4817" width="5.88671875" style="48" customWidth="1"/>
    <col min="4818" max="4818" width="32.88671875" style="48" customWidth="1"/>
    <col min="4819" max="4819" width="5.88671875" style="48" customWidth="1"/>
    <col min="4820" max="4820" width="32.88671875" style="48" customWidth="1"/>
    <col min="4821" max="4826" width="8.88671875" style="48"/>
    <col min="4827" max="4827" width="32.88671875" style="48" customWidth="1"/>
    <col min="4828" max="4828" width="5.88671875" style="48" customWidth="1"/>
    <col min="4829" max="4829" width="32.88671875" style="48" customWidth="1"/>
    <col min="4830" max="4830" width="5.88671875" style="48" customWidth="1"/>
    <col min="4831" max="5072" width="8.88671875" style="48"/>
    <col min="5073" max="5073" width="5.88671875" style="48" customWidth="1"/>
    <col min="5074" max="5074" width="32.88671875" style="48" customWidth="1"/>
    <col min="5075" max="5075" width="5.88671875" style="48" customWidth="1"/>
    <col min="5076" max="5076" width="32.88671875" style="48" customWidth="1"/>
    <col min="5077" max="5082" width="8.88671875" style="48"/>
    <col min="5083" max="5083" width="32.88671875" style="48" customWidth="1"/>
    <col min="5084" max="5084" width="5.88671875" style="48" customWidth="1"/>
    <col min="5085" max="5085" width="32.88671875" style="48" customWidth="1"/>
    <col min="5086" max="5086" width="5.88671875" style="48" customWidth="1"/>
    <col min="5087" max="5328" width="8.88671875" style="48"/>
    <col min="5329" max="5329" width="5.88671875" style="48" customWidth="1"/>
    <col min="5330" max="5330" width="32.88671875" style="48" customWidth="1"/>
    <col min="5331" max="5331" width="5.88671875" style="48" customWidth="1"/>
    <col min="5332" max="5332" width="32.88671875" style="48" customWidth="1"/>
    <col min="5333" max="5338" width="8.88671875" style="48"/>
    <col min="5339" max="5339" width="32.88671875" style="48" customWidth="1"/>
    <col min="5340" max="5340" width="5.88671875" style="48" customWidth="1"/>
    <col min="5341" max="5341" width="32.88671875" style="48" customWidth="1"/>
    <col min="5342" max="5342" width="5.88671875" style="48" customWidth="1"/>
    <col min="5343" max="5584" width="8.88671875" style="48"/>
    <col min="5585" max="5585" width="5.88671875" style="48" customWidth="1"/>
    <col min="5586" max="5586" width="32.88671875" style="48" customWidth="1"/>
    <col min="5587" max="5587" width="5.88671875" style="48" customWidth="1"/>
    <col min="5588" max="5588" width="32.88671875" style="48" customWidth="1"/>
    <col min="5589" max="5594" width="8.88671875" style="48"/>
    <col min="5595" max="5595" width="32.88671875" style="48" customWidth="1"/>
    <col min="5596" max="5596" width="5.88671875" style="48" customWidth="1"/>
    <col min="5597" max="5597" width="32.88671875" style="48" customWidth="1"/>
    <col min="5598" max="5598" width="5.88671875" style="48" customWidth="1"/>
    <col min="5599" max="5840" width="8.88671875" style="48"/>
    <col min="5841" max="5841" width="5.88671875" style="48" customWidth="1"/>
    <col min="5842" max="5842" width="32.88671875" style="48" customWidth="1"/>
    <col min="5843" max="5843" width="5.88671875" style="48" customWidth="1"/>
    <col min="5844" max="5844" width="32.88671875" style="48" customWidth="1"/>
    <col min="5845" max="5850" width="8.88671875" style="48"/>
    <col min="5851" max="5851" width="32.88671875" style="48" customWidth="1"/>
    <col min="5852" max="5852" width="5.88671875" style="48" customWidth="1"/>
    <col min="5853" max="5853" width="32.88671875" style="48" customWidth="1"/>
    <col min="5854" max="5854" width="5.88671875" style="48" customWidth="1"/>
    <col min="5855" max="6096" width="8.88671875" style="48"/>
    <col min="6097" max="6097" width="5.88671875" style="48" customWidth="1"/>
    <col min="6098" max="6098" width="32.88671875" style="48" customWidth="1"/>
    <col min="6099" max="6099" width="5.88671875" style="48" customWidth="1"/>
    <col min="6100" max="6100" width="32.88671875" style="48" customWidth="1"/>
    <col min="6101" max="6106" width="8.88671875" style="48"/>
    <col min="6107" max="6107" width="32.88671875" style="48" customWidth="1"/>
    <col min="6108" max="6108" width="5.88671875" style="48" customWidth="1"/>
    <col min="6109" max="6109" width="32.88671875" style="48" customWidth="1"/>
    <col min="6110" max="6110" width="5.88671875" style="48" customWidth="1"/>
    <col min="6111" max="6352" width="8.88671875" style="48"/>
    <col min="6353" max="6353" width="5.88671875" style="48" customWidth="1"/>
    <col min="6354" max="6354" width="32.88671875" style="48" customWidth="1"/>
    <col min="6355" max="6355" width="5.88671875" style="48" customWidth="1"/>
    <col min="6356" max="6356" width="32.88671875" style="48" customWidth="1"/>
    <col min="6357" max="6362" width="8.88671875" style="48"/>
    <col min="6363" max="6363" width="32.88671875" style="48" customWidth="1"/>
    <col min="6364" max="6364" width="5.88671875" style="48" customWidth="1"/>
    <col min="6365" max="6365" width="32.88671875" style="48" customWidth="1"/>
    <col min="6366" max="6366" width="5.88671875" style="48" customWidth="1"/>
    <col min="6367" max="6608" width="8.88671875" style="48"/>
    <col min="6609" max="6609" width="5.88671875" style="48" customWidth="1"/>
    <col min="6610" max="6610" width="32.88671875" style="48" customWidth="1"/>
    <col min="6611" max="6611" width="5.88671875" style="48" customWidth="1"/>
    <col min="6612" max="6612" width="32.88671875" style="48" customWidth="1"/>
    <col min="6613" max="6618" width="8.88671875" style="48"/>
    <col min="6619" max="6619" width="32.88671875" style="48" customWidth="1"/>
    <col min="6620" max="6620" width="5.88671875" style="48" customWidth="1"/>
    <col min="6621" max="6621" width="32.88671875" style="48" customWidth="1"/>
    <col min="6622" max="6622" width="5.88671875" style="48" customWidth="1"/>
    <col min="6623" max="6864" width="8.88671875" style="48"/>
    <col min="6865" max="6865" width="5.88671875" style="48" customWidth="1"/>
    <col min="6866" max="6866" width="32.88671875" style="48" customWidth="1"/>
    <col min="6867" max="6867" width="5.88671875" style="48" customWidth="1"/>
    <col min="6868" max="6868" width="32.88671875" style="48" customWidth="1"/>
    <col min="6869" max="6874" width="8.88671875" style="48"/>
    <col min="6875" max="6875" width="32.88671875" style="48" customWidth="1"/>
    <col min="6876" max="6876" width="5.88671875" style="48" customWidth="1"/>
    <col min="6877" max="6877" width="32.88671875" style="48" customWidth="1"/>
    <col min="6878" max="6878" width="5.88671875" style="48" customWidth="1"/>
    <col min="6879" max="7120" width="8.88671875" style="48"/>
    <col min="7121" max="7121" width="5.88671875" style="48" customWidth="1"/>
    <col min="7122" max="7122" width="32.88671875" style="48" customWidth="1"/>
    <col min="7123" max="7123" width="5.88671875" style="48" customWidth="1"/>
    <col min="7124" max="7124" width="32.88671875" style="48" customWidth="1"/>
    <col min="7125" max="7130" width="8.88671875" style="48"/>
    <col min="7131" max="7131" width="32.88671875" style="48" customWidth="1"/>
    <col min="7132" max="7132" width="5.88671875" style="48" customWidth="1"/>
    <col min="7133" max="7133" width="32.88671875" style="48" customWidth="1"/>
    <col min="7134" max="7134" width="5.88671875" style="48" customWidth="1"/>
    <col min="7135" max="7376" width="8.88671875" style="48"/>
    <col min="7377" max="7377" width="5.88671875" style="48" customWidth="1"/>
    <col min="7378" max="7378" width="32.88671875" style="48" customWidth="1"/>
    <col min="7379" max="7379" width="5.88671875" style="48" customWidth="1"/>
    <col min="7380" max="7380" width="32.88671875" style="48" customWidth="1"/>
    <col min="7381" max="7386" width="8.88671875" style="48"/>
    <col min="7387" max="7387" width="32.88671875" style="48" customWidth="1"/>
    <col min="7388" max="7388" width="5.88671875" style="48" customWidth="1"/>
    <col min="7389" max="7389" width="32.88671875" style="48" customWidth="1"/>
    <col min="7390" max="7390" width="5.88671875" style="48" customWidth="1"/>
    <col min="7391" max="7632" width="8.88671875" style="48"/>
    <col min="7633" max="7633" width="5.88671875" style="48" customWidth="1"/>
    <col min="7634" max="7634" width="32.88671875" style="48" customWidth="1"/>
    <col min="7635" max="7635" width="5.88671875" style="48" customWidth="1"/>
    <col min="7636" max="7636" width="32.88671875" style="48" customWidth="1"/>
    <col min="7637" max="7642" width="8.88671875" style="48"/>
    <col min="7643" max="7643" width="32.88671875" style="48" customWidth="1"/>
    <col min="7644" max="7644" width="5.88671875" style="48" customWidth="1"/>
    <col min="7645" max="7645" width="32.88671875" style="48" customWidth="1"/>
    <col min="7646" max="7646" width="5.88671875" style="48" customWidth="1"/>
    <col min="7647" max="7888" width="8.88671875" style="48"/>
    <col min="7889" max="7889" width="5.88671875" style="48" customWidth="1"/>
    <col min="7890" max="7890" width="32.88671875" style="48" customWidth="1"/>
    <col min="7891" max="7891" width="5.88671875" style="48" customWidth="1"/>
    <col min="7892" max="7892" width="32.88671875" style="48" customWidth="1"/>
    <col min="7893" max="7898" width="8.88671875" style="48"/>
    <col min="7899" max="7899" width="32.88671875" style="48" customWidth="1"/>
    <col min="7900" max="7900" width="5.88671875" style="48" customWidth="1"/>
    <col min="7901" max="7901" width="32.88671875" style="48" customWidth="1"/>
    <col min="7902" max="7902" width="5.88671875" style="48" customWidth="1"/>
    <col min="7903" max="8144" width="8.88671875" style="48"/>
    <col min="8145" max="8145" width="5.88671875" style="48" customWidth="1"/>
    <col min="8146" max="8146" width="32.88671875" style="48" customWidth="1"/>
    <col min="8147" max="8147" width="5.88671875" style="48" customWidth="1"/>
    <col min="8148" max="8148" width="32.88671875" style="48" customWidth="1"/>
    <col min="8149" max="8154" width="8.88671875" style="48"/>
    <col min="8155" max="8155" width="32.88671875" style="48" customWidth="1"/>
    <col min="8156" max="8156" width="5.88671875" style="48" customWidth="1"/>
    <col min="8157" max="8157" width="32.88671875" style="48" customWidth="1"/>
    <col min="8158" max="8158" width="5.88671875" style="48" customWidth="1"/>
    <col min="8159" max="8400" width="8.88671875" style="48"/>
    <col min="8401" max="8401" width="5.88671875" style="48" customWidth="1"/>
    <col min="8402" max="8402" width="32.88671875" style="48" customWidth="1"/>
    <col min="8403" max="8403" width="5.88671875" style="48" customWidth="1"/>
    <col min="8404" max="8404" width="32.88671875" style="48" customWidth="1"/>
    <col min="8405" max="8410" width="8.88671875" style="48"/>
    <col min="8411" max="8411" width="32.88671875" style="48" customWidth="1"/>
    <col min="8412" max="8412" width="5.88671875" style="48" customWidth="1"/>
    <col min="8413" max="8413" width="32.88671875" style="48" customWidth="1"/>
    <col min="8414" max="8414" width="5.88671875" style="48" customWidth="1"/>
    <col min="8415" max="8656" width="8.88671875" style="48"/>
    <col min="8657" max="8657" width="5.88671875" style="48" customWidth="1"/>
    <col min="8658" max="8658" width="32.88671875" style="48" customWidth="1"/>
    <col min="8659" max="8659" width="5.88671875" style="48" customWidth="1"/>
    <col min="8660" max="8660" width="32.88671875" style="48" customWidth="1"/>
    <col min="8661" max="8666" width="8.88671875" style="48"/>
    <col min="8667" max="8667" width="32.88671875" style="48" customWidth="1"/>
    <col min="8668" max="8668" width="5.88671875" style="48" customWidth="1"/>
    <col min="8669" max="8669" width="32.88671875" style="48" customWidth="1"/>
    <col min="8670" max="8670" width="5.88671875" style="48" customWidth="1"/>
    <col min="8671" max="8912" width="8.88671875" style="48"/>
    <col min="8913" max="8913" width="5.88671875" style="48" customWidth="1"/>
    <col min="8914" max="8914" width="32.88671875" style="48" customWidth="1"/>
    <col min="8915" max="8915" width="5.88671875" style="48" customWidth="1"/>
    <col min="8916" max="8916" width="32.88671875" style="48" customWidth="1"/>
    <col min="8917" max="8922" width="8.88671875" style="48"/>
    <col min="8923" max="8923" width="32.88671875" style="48" customWidth="1"/>
    <col min="8924" max="8924" width="5.88671875" style="48" customWidth="1"/>
    <col min="8925" max="8925" width="32.88671875" style="48" customWidth="1"/>
    <col min="8926" max="8926" width="5.88671875" style="48" customWidth="1"/>
    <col min="8927" max="9168" width="8.88671875" style="48"/>
    <col min="9169" max="9169" width="5.88671875" style="48" customWidth="1"/>
    <col min="9170" max="9170" width="32.88671875" style="48" customWidth="1"/>
    <col min="9171" max="9171" width="5.88671875" style="48" customWidth="1"/>
    <col min="9172" max="9172" width="32.88671875" style="48" customWidth="1"/>
    <col min="9173" max="9178" width="8.88671875" style="48"/>
    <col min="9179" max="9179" width="32.88671875" style="48" customWidth="1"/>
    <col min="9180" max="9180" width="5.88671875" style="48" customWidth="1"/>
    <col min="9181" max="9181" width="32.88671875" style="48" customWidth="1"/>
    <col min="9182" max="9182" width="5.88671875" style="48" customWidth="1"/>
    <col min="9183" max="9424" width="8.88671875" style="48"/>
    <col min="9425" max="9425" width="5.88671875" style="48" customWidth="1"/>
    <col min="9426" max="9426" width="32.88671875" style="48" customWidth="1"/>
    <col min="9427" max="9427" width="5.88671875" style="48" customWidth="1"/>
    <col min="9428" max="9428" width="32.88671875" style="48" customWidth="1"/>
    <col min="9429" max="9434" width="8.88671875" style="48"/>
    <col min="9435" max="9435" width="32.88671875" style="48" customWidth="1"/>
    <col min="9436" max="9436" width="5.88671875" style="48" customWidth="1"/>
    <col min="9437" max="9437" width="32.88671875" style="48" customWidth="1"/>
    <col min="9438" max="9438" width="5.88671875" style="48" customWidth="1"/>
    <col min="9439" max="9680" width="8.88671875" style="48"/>
    <col min="9681" max="9681" width="5.88671875" style="48" customWidth="1"/>
    <col min="9682" max="9682" width="32.88671875" style="48" customWidth="1"/>
    <col min="9683" max="9683" width="5.88671875" style="48" customWidth="1"/>
    <col min="9684" max="9684" width="32.88671875" style="48" customWidth="1"/>
    <col min="9685" max="9690" width="8.88671875" style="48"/>
    <col min="9691" max="9691" width="32.88671875" style="48" customWidth="1"/>
    <col min="9692" max="9692" width="5.88671875" style="48" customWidth="1"/>
    <col min="9693" max="9693" width="32.88671875" style="48" customWidth="1"/>
    <col min="9694" max="9694" width="5.88671875" style="48" customWidth="1"/>
    <col min="9695" max="9936" width="8.88671875" style="48"/>
    <col min="9937" max="9937" width="5.88671875" style="48" customWidth="1"/>
    <col min="9938" max="9938" width="32.88671875" style="48" customWidth="1"/>
    <col min="9939" max="9939" width="5.88671875" style="48" customWidth="1"/>
    <col min="9940" max="9940" width="32.88671875" style="48" customWidth="1"/>
    <col min="9941" max="9946" width="8.88671875" style="48"/>
    <col min="9947" max="9947" width="32.88671875" style="48" customWidth="1"/>
    <col min="9948" max="9948" width="5.88671875" style="48" customWidth="1"/>
    <col min="9949" max="9949" width="32.88671875" style="48" customWidth="1"/>
    <col min="9950" max="9950" width="5.88671875" style="48" customWidth="1"/>
    <col min="9951" max="10192" width="8.88671875" style="48"/>
    <col min="10193" max="10193" width="5.88671875" style="48" customWidth="1"/>
    <col min="10194" max="10194" width="32.88671875" style="48" customWidth="1"/>
    <col min="10195" max="10195" width="5.88671875" style="48" customWidth="1"/>
    <col min="10196" max="10196" width="32.88671875" style="48" customWidth="1"/>
    <col min="10197" max="10202" width="8.88671875" style="48"/>
    <col min="10203" max="10203" width="32.88671875" style="48" customWidth="1"/>
    <col min="10204" max="10204" width="5.88671875" style="48" customWidth="1"/>
    <col min="10205" max="10205" width="32.88671875" style="48" customWidth="1"/>
    <col min="10206" max="10206" width="5.88671875" style="48" customWidth="1"/>
    <col min="10207" max="10448" width="8.88671875" style="48"/>
    <col min="10449" max="10449" width="5.88671875" style="48" customWidth="1"/>
    <col min="10450" max="10450" width="32.88671875" style="48" customWidth="1"/>
    <col min="10451" max="10451" width="5.88671875" style="48" customWidth="1"/>
    <col min="10452" max="10452" width="32.88671875" style="48" customWidth="1"/>
    <col min="10453" max="10458" width="8.88671875" style="48"/>
    <col min="10459" max="10459" width="32.88671875" style="48" customWidth="1"/>
    <col min="10460" max="10460" width="5.88671875" style="48" customWidth="1"/>
    <col min="10461" max="10461" width="32.88671875" style="48" customWidth="1"/>
    <col min="10462" max="10462" width="5.88671875" style="48" customWidth="1"/>
    <col min="10463" max="10704" width="8.88671875" style="48"/>
    <col min="10705" max="10705" width="5.88671875" style="48" customWidth="1"/>
    <col min="10706" max="10706" width="32.88671875" style="48" customWidth="1"/>
    <col min="10707" max="10707" width="5.88671875" style="48" customWidth="1"/>
    <col min="10708" max="10708" width="32.88671875" style="48" customWidth="1"/>
    <col min="10709" max="10714" width="8.88671875" style="48"/>
    <col min="10715" max="10715" width="32.88671875" style="48" customWidth="1"/>
    <col min="10716" max="10716" width="5.88671875" style="48" customWidth="1"/>
    <col min="10717" max="10717" width="32.88671875" style="48" customWidth="1"/>
    <col min="10718" max="10718" width="5.88671875" style="48" customWidth="1"/>
    <col min="10719" max="10960" width="8.88671875" style="48"/>
    <col min="10961" max="10961" width="5.88671875" style="48" customWidth="1"/>
    <col min="10962" max="10962" width="32.88671875" style="48" customWidth="1"/>
    <col min="10963" max="10963" width="5.88671875" style="48" customWidth="1"/>
    <col min="10964" max="10964" width="32.88671875" style="48" customWidth="1"/>
    <col min="10965" max="10970" width="8.88671875" style="48"/>
    <col min="10971" max="10971" width="32.88671875" style="48" customWidth="1"/>
    <col min="10972" max="10972" width="5.88671875" style="48" customWidth="1"/>
    <col min="10973" max="10973" width="32.88671875" style="48" customWidth="1"/>
    <col min="10974" max="10974" width="5.88671875" style="48" customWidth="1"/>
    <col min="10975" max="11216" width="8.88671875" style="48"/>
    <col min="11217" max="11217" width="5.88671875" style="48" customWidth="1"/>
    <col min="11218" max="11218" width="32.88671875" style="48" customWidth="1"/>
    <col min="11219" max="11219" width="5.88671875" style="48" customWidth="1"/>
    <col min="11220" max="11220" width="32.88671875" style="48" customWidth="1"/>
    <col min="11221" max="11226" width="8.88671875" style="48"/>
    <col min="11227" max="11227" width="32.88671875" style="48" customWidth="1"/>
    <col min="11228" max="11228" width="5.88671875" style="48" customWidth="1"/>
    <col min="11229" max="11229" width="32.88671875" style="48" customWidth="1"/>
    <col min="11230" max="11230" width="5.88671875" style="48" customWidth="1"/>
    <col min="11231" max="11472" width="8.88671875" style="48"/>
    <col min="11473" max="11473" width="5.88671875" style="48" customWidth="1"/>
    <col min="11474" max="11474" width="32.88671875" style="48" customWidth="1"/>
    <col min="11475" max="11475" width="5.88671875" style="48" customWidth="1"/>
    <col min="11476" max="11476" width="32.88671875" style="48" customWidth="1"/>
    <col min="11477" max="11482" width="8.88671875" style="48"/>
    <col min="11483" max="11483" width="32.88671875" style="48" customWidth="1"/>
    <col min="11484" max="11484" width="5.88671875" style="48" customWidth="1"/>
    <col min="11485" max="11485" width="32.88671875" style="48" customWidth="1"/>
    <col min="11486" max="11486" width="5.88671875" style="48" customWidth="1"/>
    <col min="11487" max="11728" width="8.88671875" style="48"/>
    <col min="11729" max="11729" width="5.88671875" style="48" customWidth="1"/>
    <col min="11730" max="11730" width="32.88671875" style="48" customWidth="1"/>
    <col min="11731" max="11731" width="5.88671875" style="48" customWidth="1"/>
    <col min="11732" max="11732" width="32.88671875" style="48" customWidth="1"/>
    <col min="11733" max="11738" width="8.88671875" style="48"/>
    <col min="11739" max="11739" width="32.88671875" style="48" customWidth="1"/>
    <col min="11740" max="11740" width="5.88671875" style="48" customWidth="1"/>
    <col min="11741" max="11741" width="32.88671875" style="48" customWidth="1"/>
    <col min="11742" max="11742" width="5.88671875" style="48" customWidth="1"/>
    <col min="11743" max="11984" width="8.88671875" style="48"/>
    <col min="11985" max="11985" width="5.88671875" style="48" customWidth="1"/>
    <col min="11986" max="11986" width="32.88671875" style="48" customWidth="1"/>
    <col min="11987" max="11987" width="5.88671875" style="48" customWidth="1"/>
    <col min="11988" max="11988" width="32.88671875" style="48" customWidth="1"/>
    <col min="11989" max="11994" width="8.88671875" style="48"/>
    <col min="11995" max="11995" width="32.88671875" style="48" customWidth="1"/>
    <col min="11996" max="11996" width="5.88671875" style="48" customWidth="1"/>
    <col min="11997" max="11997" width="32.88671875" style="48" customWidth="1"/>
    <col min="11998" max="11998" width="5.88671875" style="48" customWidth="1"/>
    <col min="11999" max="12240" width="8.88671875" style="48"/>
    <col min="12241" max="12241" width="5.88671875" style="48" customWidth="1"/>
    <col min="12242" max="12242" width="32.88671875" style="48" customWidth="1"/>
    <col min="12243" max="12243" width="5.88671875" style="48" customWidth="1"/>
    <col min="12244" max="12244" width="32.88671875" style="48" customWidth="1"/>
    <col min="12245" max="12250" width="8.88671875" style="48"/>
    <col min="12251" max="12251" width="32.88671875" style="48" customWidth="1"/>
    <col min="12252" max="12252" width="5.88671875" style="48" customWidth="1"/>
    <col min="12253" max="12253" width="32.88671875" style="48" customWidth="1"/>
    <col min="12254" max="12254" width="5.88671875" style="48" customWidth="1"/>
    <col min="12255" max="12496" width="8.88671875" style="48"/>
    <col min="12497" max="12497" width="5.88671875" style="48" customWidth="1"/>
    <col min="12498" max="12498" width="32.88671875" style="48" customWidth="1"/>
    <col min="12499" max="12499" width="5.88671875" style="48" customWidth="1"/>
    <col min="12500" max="12500" width="32.88671875" style="48" customWidth="1"/>
    <col min="12501" max="12506" width="8.88671875" style="48"/>
    <col min="12507" max="12507" width="32.88671875" style="48" customWidth="1"/>
    <col min="12508" max="12508" width="5.88671875" style="48" customWidth="1"/>
    <col min="12509" max="12509" width="32.88671875" style="48" customWidth="1"/>
    <col min="12510" max="12510" width="5.88671875" style="48" customWidth="1"/>
    <col min="12511" max="12752" width="8.88671875" style="48"/>
    <col min="12753" max="12753" width="5.88671875" style="48" customWidth="1"/>
    <col min="12754" max="12754" width="32.88671875" style="48" customWidth="1"/>
    <col min="12755" max="12755" width="5.88671875" style="48" customWidth="1"/>
    <col min="12756" max="12756" width="32.88671875" style="48" customWidth="1"/>
    <col min="12757" max="12762" width="8.88671875" style="48"/>
    <col min="12763" max="12763" width="32.88671875" style="48" customWidth="1"/>
    <col min="12764" max="12764" width="5.88671875" style="48" customWidth="1"/>
    <col min="12765" max="12765" width="32.88671875" style="48" customWidth="1"/>
    <col min="12766" max="12766" width="5.88671875" style="48" customWidth="1"/>
    <col min="12767" max="13008" width="8.88671875" style="48"/>
    <col min="13009" max="13009" width="5.88671875" style="48" customWidth="1"/>
    <col min="13010" max="13010" width="32.88671875" style="48" customWidth="1"/>
    <col min="13011" max="13011" width="5.88671875" style="48" customWidth="1"/>
    <col min="13012" max="13012" width="32.88671875" style="48" customWidth="1"/>
    <col min="13013" max="13018" width="8.88671875" style="48"/>
    <col min="13019" max="13019" width="32.88671875" style="48" customWidth="1"/>
    <col min="13020" max="13020" width="5.88671875" style="48" customWidth="1"/>
    <col min="13021" max="13021" width="32.88671875" style="48" customWidth="1"/>
    <col min="13022" max="13022" width="5.88671875" style="48" customWidth="1"/>
    <col min="13023" max="13264" width="8.88671875" style="48"/>
    <col min="13265" max="13265" width="5.88671875" style="48" customWidth="1"/>
    <col min="13266" max="13266" width="32.88671875" style="48" customWidth="1"/>
    <col min="13267" max="13267" width="5.88671875" style="48" customWidth="1"/>
    <col min="13268" max="13268" width="32.88671875" style="48" customWidth="1"/>
    <col min="13269" max="13274" width="8.88671875" style="48"/>
    <col min="13275" max="13275" width="32.88671875" style="48" customWidth="1"/>
    <col min="13276" max="13276" width="5.88671875" style="48" customWidth="1"/>
    <col min="13277" max="13277" width="32.88671875" style="48" customWidth="1"/>
    <col min="13278" max="13278" width="5.88671875" style="48" customWidth="1"/>
    <col min="13279" max="13520" width="8.88671875" style="48"/>
    <col min="13521" max="13521" width="5.88671875" style="48" customWidth="1"/>
    <col min="13522" max="13522" width="32.88671875" style="48" customWidth="1"/>
    <col min="13523" max="13523" width="5.88671875" style="48" customWidth="1"/>
    <col min="13524" max="13524" width="32.88671875" style="48" customWidth="1"/>
    <col min="13525" max="13530" width="8.88671875" style="48"/>
    <col min="13531" max="13531" width="32.88671875" style="48" customWidth="1"/>
    <col min="13532" max="13532" width="5.88671875" style="48" customWidth="1"/>
    <col min="13533" max="13533" width="32.88671875" style="48" customWidth="1"/>
    <col min="13534" max="13534" width="5.88671875" style="48" customWidth="1"/>
    <col min="13535" max="13776" width="8.88671875" style="48"/>
    <col min="13777" max="13777" width="5.88671875" style="48" customWidth="1"/>
    <col min="13778" max="13778" width="32.88671875" style="48" customWidth="1"/>
    <col min="13779" max="13779" width="5.88671875" style="48" customWidth="1"/>
    <col min="13780" max="13780" width="32.88671875" style="48" customWidth="1"/>
    <col min="13781" max="13786" width="8.88671875" style="48"/>
    <col min="13787" max="13787" width="32.88671875" style="48" customWidth="1"/>
    <col min="13788" max="13788" width="5.88671875" style="48" customWidth="1"/>
    <col min="13789" max="13789" width="32.88671875" style="48" customWidth="1"/>
    <col min="13790" max="13790" width="5.88671875" style="48" customWidth="1"/>
    <col min="13791" max="14032" width="8.88671875" style="48"/>
    <col min="14033" max="14033" width="5.88671875" style="48" customWidth="1"/>
    <col min="14034" max="14034" width="32.88671875" style="48" customWidth="1"/>
    <col min="14035" max="14035" width="5.88671875" style="48" customWidth="1"/>
    <col min="14036" max="14036" width="32.88671875" style="48" customWidth="1"/>
    <col min="14037" max="14042" width="8.88671875" style="48"/>
    <col min="14043" max="14043" width="32.88671875" style="48" customWidth="1"/>
    <col min="14044" max="14044" width="5.88671875" style="48" customWidth="1"/>
    <col min="14045" max="14045" width="32.88671875" style="48" customWidth="1"/>
    <col min="14046" max="14046" width="5.88671875" style="48" customWidth="1"/>
    <col min="14047" max="14288" width="8.88671875" style="48"/>
    <col min="14289" max="14289" width="5.88671875" style="48" customWidth="1"/>
    <col min="14290" max="14290" width="32.88671875" style="48" customWidth="1"/>
    <col min="14291" max="14291" width="5.88671875" style="48" customWidth="1"/>
    <col min="14292" max="14292" width="32.88671875" style="48" customWidth="1"/>
    <col min="14293" max="14298" width="8.88671875" style="48"/>
    <col min="14299" max="14299" width="32.88671875" style="48" customWidth="1"/>
    <col min="14300" max="14300" width="5.88671875" style="48" customWidth="1"/>
    <col min="14301" max="14301" width="32.88671875" style="48" customWidth="1"/>
    <col min="14302" max="14302" width="5.88671875" style="48" customWidth="1"/>
    <col min="14303" max="14544" width="8.88671875" style="48"/>
    <col min="14545" max="14545" width="5.88671875" style="48" customWidth="1"/>
    <col min="14546" max="14546" width="32.88671875" style="48" customWidth="1"/>
    <col min="14547" max="14547" width="5.88671875" style="48" customWidth="1"/>
    <col min="14548" max="14548" width="32.88671875" style="48" customWidth="1"/>
    <col min="14549" max="14554" width="8.88671875" style="48"/>
    <col min="14555" max="14555" width="32.88671875" style="48" customWidth="1"/>
    <col min="14556" max="14556" width="5.88671875" style="48" customWidth="1"/>
    <col min="14557" max="14557" width="32.88671875" style="48" customWidth="1"/>
    <col min="14558" max="14558" width="5.88671875" style="48" customWidth="1"/>
    <col min="14559" max="14800" width="8.88671875" style="48"/>
    <col min="14801" max="14801" width="5.88671875" style="48" customWidth="1"/>
    <col min="14802" max="14802" width="32.88671875" style="48" customWidth="1"/>
    <col min="14803" max="14803" width="5.88671875" style="48" customWidth="1"/>
    <col min="14804" max="14804" width="32.88671875" style="48" customWidth="1"/>
    <col min="14805" max="14810" width="8.88671875" style="48"/>
    <col min="14811" max="14811" width="32.88671875" style="48" customWidth="1"/>
    <col min="14812" max="14812" width="5.88671875" style="48" customWidth="1"/>
    <col min="14813" max="14813" width="32.88671875" style="48" customWidth="1"/>
    <col min="14814" max="14814" width="5.88671875" style="48" customWidth="1"/>
    <col min="14815" max="15056" width="8.88671875" style="48"/>
    <col min="15057" max="15057" width="5.88671875" style="48" customWidth="1"/>
    <col min="15058" max="15058" width="32.88671875" style="48" customWidth="1"/>
    <col min="15059" max="15059" width="5.88671875" style="48" customWidth="1"/>
    <col min="15060" max="15060" width="32.88671875" style="48" customWidth="1"/>
    <col min="15061" max="15066" width="8.88671875" style="48"/>
    <col min="15067" max="15067" width="32.88671875" style="48" customWidth="1"/>
    <col min="15068" max="15068" width="5.88671875" style="48" customWidth="1"/>
    <col min="15069" max="15069" width="32.88671875" style="48" customWidth="1"/>
    <col min="15070" max="15070" width="5.88671875" style="48" customWidth="1"/>
    <col min="15071" max="15312" width="8.88671875" style="48"/>
    <col min="15313" max="15313" width="5.88671875" style="48" customWidth="1"/>
    <col min="15314" max="15314" width="32.88671875" style="48" customWidth="1"/>
    <col min="15315" max="15315" width="5.88671875" style="48" customWidth="1"/>
    <col min="15316" max="15316" width="32.88671875" style="48" customWidth="1"/>
    <col min="15317" max="15322" width="8.88671875" style="48"/>
    <col min="15323" max="15323" width="32.88671875" style="48" customWidth="1"/>
    <col min="15324" max="15324" width="5.88671875" style="48" customWidth="1"/>
    <col min="15325" max="15325" width="32.88671875" style="48" customWidth="1"/>
    <col min="15326" max="15326" width="5.88671875" style="48" customWidth="1"/>
    <col min="15327" max="15568" width="8.88671875" style="48"/>
    <col min="15569" max="15569" width="5.88671875" style="48" customWidth="1"/>
    <col min="15570" max="15570" width="32.88671875" style="48" customWidth="1"/>
    <col min="15571" max="15571" width="5.88671875" style="48" customWidth="1"/>
    <col min="15572" max="15572" width="32.88671875" style="48" customWidth="1"/>
    <col min="15573" max="15578" width="8.88671875" style="48"/>
    <col min="15579" max="15579" width="32.88671875" style="48" customWidth="1"/>
    <col min="15580" max="15580" width="5.88671875" style="48" customWidth="1"/>
    <col min="15581" max="15581" width="32.88671875" style="48" customWidth="1"/>
    <col min="15582" max="15582" width="5.88671875" style="48" customWidth="1"/>
    <col min="15583" max="15824" width="8.88671875" style="48"/>
    <col min="15825" max="15825" width="5.88671875" style="48" customWidth="1"/>
    <col min="15826" max="15826" width="32.88671875" style="48" customWidth="1"/>
    <col min="15827" max="15827" width="5.88671875" style="48" customWidth="1"/>
    <col min="15828" max="15828" width="32.88671875" style="48" customWidth="1"/>
    <col min="15829" max="15834" width="8.88671875" style="48"/>
    <col min="15835" max="15835" width="32.88671875" style="48" customWidth="1"/>
    <col min="15836" max="15836" width="5.88671875" style="48" customWidth="1"/>
    <col min="15837" max="15837" width="32.88671875" style="48" customWidth="1"/>
    <col min="15838" max="15838" width="5.88671875" style="48" customWidth="1"/>
    <col min="15839" max="16080" width="8.88671875" style="48"/>
    <col min="16081" max="16081" width="5.88671875" style="48" customWidth="1"/>
    <col min="16082" max="16082" width="32.88671875" style="48" customWidth="1"/>
    <col min="16083" max="16083" width="5.88671875" style="48" customWidth="1"/>
    <col min="16084" max="16084" width="32.88671875" style="48" customWidth="1"/>
    <col min="16085" max="16090" width="8.88671875" style="48"/>
    <col min="16091" max="16091" width="32.88671875" style="48" customWidth="1"/>
    <col min="16092" max="16092" width="5.88671875" style="48" customWidth="1"/>
    <col min="16093" max="16093" width="32.88671875" style="48" customWidth="1"/>
    <col min="16094" max="16094" width="5.88671875" style="48" customWidth="1"/>
    <col min="16095" max="16384" width="8.88671875" style="48"/>
  </cols>
  <sheetData>
    <row r="1" spans="1:9" s="34" customFormat="1" ht="57.6" customHeight="1" x14ac:dyDescent="0.5">
      <c r="F1" s="107"/>
      <c r="G1" s="107"/>
    </row>
    <row r="2" spans="1:9" s="38" customFormat="1" ht="26.4" x14ac:dyDescent="0.5">
      <c r="A2" s="12" t="s">
        <v>169</v>
      </c>
      <c r="B2" s="14"/>
      <c r="C2" s="14"/>
      <c r="D2" s="14"/>
      <c r="E2" s="14"/>
      <c r="F2" s="14"/>
      <c r="G2" s="64"/>
    </row>
    <row r="3" spans="1:9" s="38" customFormat="1" ht="26.4" x14ac:dyDescent="0.5">
      <c r="A3" s="12" t="s">
        <v>170</v>
      </c>
      <c r="B3" s="14"/>
      <c r="C3" s="14"/>
      <c r="D3" s="14"/>
      <c r="E3" s="14"/>
      <c r="F3" s="14"/>
      <c r="G3" s="64"/>
    </row>
    <row r="4" spans="1:9" s="38" customFormat="1" ht="39" customHeight="1" x14ac:dyDescent="0.5">
      <c r="A4" s="108" t="s">
        <v>171</v>
      </c>
      <c r="B4" s="65" t="s">
        <v>172</v>
      </c>
      <c r="C4" s="41" t="s">
        <v>40</v>
      </c>
      <c r="D4" s="41" t="s">
        <v>41</v>
      </c>
      <c r="E4" s="109" t="s">
        <v>173</v>
      </c>
      <c r="F4" s="110" t="s">
        <v>174</v>
      </c>
      <c r="G4" s="64"/>
    </row>
    <row r="5" spans="1:9" ht="18" customHeight="1" x14ac:dyDescent="0.5">
      <c r="A5" s="20">
        <v>1</v>
      </c>
      <c r="B5" s="111" t="s">
        <v>175</v>
      </c>
      <c r="C5" s="226">
        <v>1044.0079840000001</v>
      </c>
      <c r="D5" s="226">
        <v>16927.202321000001</v>
      </c>
      <c r="E5" s="112" t="s">
        <v>176</v>
      </c>
      <c r="F5" s="113">
        <v>1</v>
      </c>
      <c r="G5" s="47"/>
    </row>
    <row r="6" spans="1:9" ht="18" customHeight="1" x14ac:dyDescent="0.5">
      <c r="A6" s="49">
        <v>2</v>
      </c>
      <c r="B6" s="114" t="s">
        <v>177</v>
      </c>
      <c r="C6" s="227">
        <v>7990.7623380000005</v>
      </c>
      <c r="D6" s="227">
        <v>2040.839489</v>
      </c>
      <c r="E6" s="115" t="s">
        <v>178</v>
      </c>
      <c r="F6" s="116">
        <v>2</v>
      </c>
      <c r="G6" s="47"/>
      <c r="I6" s="47"/>
    </row>
    <row r="7" spans="1:9" ht="18" customHeight="1" x14ac:dyDescent="0.5">
      <c r="A7" s="20">
        <v>3</v>
      </c>
      <c r="B7" s="111" t="s">
        <v>181</v>
      </c>
      <c r="C7" s="226">
        <v>3473.8886689999999</v>
      </c>
      <c r="D7" s="226">
        <v>3794.4006939999999</v>
      </c>
      <c r="E7" s="112" t="s">
        <v>182</v>
      </c>
      <c r="F7" s="113">
        <v>3</v>
      </c>
      <c r="G7" s="47"/>
    </row>
    <row r="8" spans="1:9" ht="18" customHeight="1" x14ac:dyDescent="0.5">
      <c r="A8" s="49">
        <v>4</v>
      </c>
      <c r="B8" s="114" t="s">
        <v>179</v>
      </c>
      <c r="C8" s="227">
        <v>402.28267699999998</v>
      </c>
      <c r="D8" s="227">
        <v>5844.1306459999996</v>
      </c>
      <c r="E8" s="115" t="s">
        <v>180</v>
      </c>
      <c r="F8" s="116">
        <v>4</v>
      </c>
      <c r="G8" s="47"/>
    </row>
    <row r="9" spans="1:9" ht="18" customHeight="1" x14ac:dyDescent="0.5">
      <c r="A9" s="20">
        <v>5</v>
      </c>
      <c r="B9" s="111" t="s">
        <v>183</v>
      </c>
      <c r="C9" s="226">
        <v>1128.2401829999999</v>
      </c>
      <c r="D9" s="226">
        <v>4383.8565980000003</v>
      </c>
      <c r="E9" s="112" t="s">
        <v>184</v>
      </c>
      <c r="F9" s="113">
        <v>5</v>
      </c>
      <c r="G9" s="47"/>
    </row>
    <row r="10" spans="1:9" ht="18" customHeight="1" x14ac:dyDescent="0.5">
      <c r="A10" s="49">
        <v>6</v>
      </c>
      <c r="B10" s="114" t="s">
        <v>185</v>
      </c>
      <c r="C10" s="227">
        <v>789.89320099999998</v>
      </c>
      <c r="D10" s="227">
        <v>3073.8517400000001</v>
      </c>
      <c r="E10" s="115" t="s">
        <v>186</v>
      </c>
      <c r="F10" s="116">
        <v>6</v>
      </c>
      <c r="G10" s="47"/>
    </row>
    <row r="11" spans="1:9" ht="18" customHeight="1" x14ac:dyDescent="0.5">
      <c r="A11" s="20">
        <v>7</v>
      </c>
      <c r="B11" s="111" t="s">
        <v>187</v>
      </c>
      <c r="C11" s="226">
        <v>104.958203</v>
      </c>
      <c r="D11" s="226">
        <v>3328.1079719999998</v>
      </c>
      <c r="E11" s="112" t="s">
        <v>188</v>
      </c>
      <c r="F11" s="113">
        <v>7</v>
      </c>
      <c r="G11" s="47"/>
    </row>
    <row r="12" spans="1:9" ht="18" customHeight="1" x14ac:dyDescent="0.5">
      <c r="A12" s="49">
        <v>8</v>
      </c>
      <c r="B12" s="114" t="s">
        <v>197</v>
      </c>
      <c r="C12" s="227">
        <v>206.35152099999999</v>
      </c>
      <c r="D12" s="227">
        <v>2456.4254970000002</v>
      </c>
      <c r="E12" s="115" t="s">
        <v>198</v>
      </c>
      <c r="F12" s="116">
        <v>8</v>
      </c>
      <c r="G12" s="47"/>
    </row>
    <row r="13" spans="1:9" ht="18" customHeight="1" x14ac:dyDescent="0.5">
      <c r="A13" s="20">
        <v>9</v>
      </c>
      <c r="B13" s="111" t="s">
        <v>189</v>
      </c>
      <c r="C13" s="226">
        <v>125.94711599999999</v>
      </c>
      <c r="D13" s="226">
        <v>2475.8083019999999</v>
      </c>
      <c r="E13" s="112" t="s">
        <v>190</v>
      </c>
      <c r="F13" s="113">
        <v>9</v>
      </c>
      <c r="G13" s="47"/>
    </row>
    <row r="14" spans="1:9" ht="18" customHeight="1" x14ac:dyDescent="0.5">
      <c r="A14" s="49">
        <v>10</v>
      </c>
      <c r="B14" s="114" t="s">
        <v>193</v>
      </c>
      <c r="C14" s="227">
        <v>988.20233399999995</v>
      </c>
      <c r="D14" s="227">
        <v>1114.3342399999999</v>
      </c>
      <c r="E14" s="115" t="s">
        <v>194</v>
      </c>
      <c r="F14" s="116">
        <v>10</v>
      </c>
      <c r="G14" s="47"/>
    </row>
    <row r="15" spans="1:9" ht="18" customHeight="1" x14ac:dyDescent="0.5">
      <c r="A15" s="20">
        <v>11</v>
      </c>
      <c r="B15" s="111" t="s">
        <v>195</v>
      </c>
      <c r="C15" s="226">
        <v>337.35995100000002</v>
      </c>
      <c r="D15" s="226">
        <v>1459.0120690000001</v>
      </c>
      <c r="E15" s="112" t="s">
        <v>196</v>
      </c>
      <c r="F15" s="113">
        <v>11</v>
      </c>
      <c r="G15" s="47"/>
    </row>
    <row r="16" spans="1:9" ht="18" customHeight="1" x14ac:dyDescent="0.5">
      <c r="A16" s="49">
        <v>12</v>
      </c>
      <c r="B16" s="114" t="s">
        <v>191</v>
      </c>
      <c r="C16" s="227">
        <v>260.89724899999999</v>
      </c>
      <c r="D16" s="227">
        <v>1416.1620579999999</v>
      </c>
      <c r="E16" s="115" t="s">
        <v>192</v>
      </c>
      <c r="F16" s="116">
        <v>12</v>
      </c>
      <c r="G16" s="47"/>
    </row>
    <row r="17" spans="1:7" ht="18" customHeight="1" x14ac:dyDescent="0.5">
      <c r="A17" s="20">
        <v>13</v>
      </c>
      <c r="B17" s="111" t="s">
        <v>201</v>
      </c>
      <c r="C17" s="226">
        <v>238.12685999999999</v>
      </c>
      <c r="D17" s="226">
        <v>1310.111911</v>
      </c>
      <c r="E17" s="112" t="s">
        <v>202</v>
      </c>
      <c r="F17" s="113">
        <v>13</v>
      </c>
      <c r="G17" s="47"/>
    </row>
    <row r="18" spans="1:7" ht="18" customHeight="1" x14ac:dyDescent="0.5">
      <c r="A18" s="49">
        <v>14</v>
      </c>
      <c r="B18" s="114" t="s">
        <v>213</v>
      </c>
      <c r="C18" s="227">
        <v>806.45080600000006</v>
      </c>
      <c r="D18" s="227">
        <v>735.81671100000005</v>
      </c>
      <c r="E18" s="115" t="s">
        <v>214</v>
      </c>
      <c r="F18" s="116">
        <v>14</v>
      </c>
      <c r="G18" s="47"/>
    </row>
    <row r="19" spans="1:7" ht="18" customHeight="1" x14ac:dyDescent="0.5">
      <c r="A19" s="20">
        <v>15</v>
      </c>
      <c r="B19" s="111" t="s">
        <v>203</v>
      </c>
      <c r="C19" s="226">
        <v>838.74923699999999</v>
      </c>
      <c r="D19" s="226">
        <v>511.35925900000001</v>
      </c>
      <c r="E19" s="112" t="s">
        <v>204</v>
      </c>
      <c r="F19" s="113">
        <v>15</v>
      </c>
      <c r="G19" s="47"/>
    </row>
    <row r="20" spans="1:7" ht="18" customHeight="1" x14ac:dyDescent="0.5">
      <c r="A20" s="49">
        <v>16</v>
      </c>
      <c r="B20" s="114" t="s">
        <v>209</v>
      </c>
      <c r="C20" s="227">
        <v>225.42169000000001</v>
      </c>
      <c r="D20" s="227">
        <v>1063.384417</v>
      </c>
      <c r="E20" s="115" t="s">
        <v>210</v>
      </c>
      <c r="F20" s="116">
        <v>16</v>
      </c>
      <c r="G20" s="47"/>
    </row>
    <row r="21" spans="1:7" ht="18" customHeight="1" x14ac:dyDescent="0.5">
      <c r="A21" s="20">
        <v>17</v>
      </c>
      <c r="B21" s="111" t="s">
        <v>205</v>
      </c>
      <c r="C21" s="226">
        <v>598.449839</v>
      </c>
      <c r="D21" s="226">
        <v>654.78233899999998</v>
      </c>
      <c r="E21" s="112" t="s">
        <v>206</v>
      </c>
      <c r="F21" s="113">
        <v>17</v>
      </c>
      <c r="G21" s="47"/>
    </row>
    <row r="22" spans="1:7" ht="18" customHeight="1" x14ac:dyDescent="0.5">
      <c r="A22" s="49">
        <v>18</v>
      </c>
      <c r="B22" s="114" t="s">
        <v>199</v>
      </c>
      <c r="C22" s="227">
        <v>66.833067999999997</v>
      </c>
      <c r="D22" s="227">
        <v>1178.32502</v>
      </c>
      <c r="E22" s="115" t="s">
        <v>200</v>
      </c>
      <c r="F22" s="116">
        <v>18</v>
      </c>
      <c r="G22" s="47"/>
    </row>
    <row r="23" spans="1:7" ht="18" customHeight="1" x14ac:dyDescent="0.5">
      <c r="A23" s="20">
        <v>19</v>
      </c>
      <c r="B23" s="111" t="s">
        <v>227</v>
      </c>
      <c r="C23" s="226">
        <v>243.00080800000001</v>
      </c>
      <c r="D23" s="226">
        <v>993.14272000000005</v>
      </c>
      <c r="E23" s="112" t="s">
        <v>228</v>
      </c>
      <c r="F23" s="113">
        <v>19</v>
      </c>
      <c r="G23" s="47"/>
    </row>
    <row r="24" spans="1:7" ht="18" customHeight="1" x14ac:dyDescent="0.5">
      <c r="A24" s="49">
        <v>20</v>
      </c>
      <c r="B24" s="114" t="s">
        <v>211</v>
      </c>
      <c r="C24" s="227">
        <v>175.621647</v>
      </c>
      <c r="D24" s="227">
        <v>929.42681800000003</v>
      </c>
      <c r="E24" s="115" t="s">
        <v>212</v>
      </c>
      <c r="F24" s="116">
        <v>20</v>
      </c>
      <c r="G24" s="47"/>
    </row>
    <row r="25" spans="1:7" ht="18" customHeight="1" x14ac:dyDescent="0.5">
      <c r="A25" s="20">
        <v>21</v>
      </c>
      <c r="B25" s="111" t="s">
        <v>207</v>
      </c>
      <c r="C25" s="226">
        <v>904.18217800000002</v>
      </c>
      <c r="D25" s="226">
        <v>143.41715099999999</v>
      </c>
      <c r="E25" s="112" t="s">
        <v>208</v>
      </c>
      <c r="F25" s="113">
        <v>21</v>
      </c>
      <c r="G25" s="47"/>
    </row>
    <row r="26" spans="1:7" ht="18" customHeight="1" x14ac:dyDescent="0.5">
      <c r="A26" s="49">
        <v>22</v>
      </c>
      <c r="B26" s="114" t="s">
        <v>221</v>
      </c>
      <c r="C26" s="227">
        <v>282.01766400000002</v>
      </c>
      <c r="D26" s="227">
        <v>673.00375099999997</v>
      </c>
      <c r="E26" s="115" t="s">
        <v>222</v>
      </c>
      <c r="F26" s="116">
        <v>22</v>
      </c>
      <c r="G26" s="47"/>
    </row>
    <row r="27" spans="1:7" ht="18" customHeight="1" x14ac:dyDescent="0.5">
      <c r="A27" s="20">
        <v>23</v>
      </c>
      <c r="B27" s="111" t="s">
        <v>229</v>
      </c>
      <c r="C27" s="226">
        <v>170.51176000000001</v>
      </c>
      <c r="D27" s="226">
        <v>735.33616300000006</v>
      </c>
      <c r="E27" s="112" t="s">
        <v>230</v>
      </c>
      <c r="F27" s="113">
        <v>23</v>
      </c>
      <c r="G27" s="47"/>
    </row>
    <row r="28" spans="1:7" ht="18" customHeight="1" x14ac:dyDescent="0.5">
      <c r="A28" s="49">
        <v>24</v>
      </c>
      <c r="B28" s="114" t="s">
        <v>225</v>
      </c>
      <c r="C28" s="227">
        <v>385.57226600000001</v>
      </c>
      <c r="D28" s="227">
        <v>466.550431</v>
      </c>
      <c r="E28" s="115" t="s">
        <v>226</v>
      </c>
      <c r="F28" s="116">
        <v>24</v>
      </c>
      <c r="G28" s="47"/>
    </row>
    <row r="29" spans="1:7" ht="18" customHeight="1" x14ac:dyDescent="0.5">
      <c r="A29" s="20">
        <v>25</v>
      </c>
      <c r="B29" s="111" t="s">
        <v>215</v>
      </c>
      <c r="C29" s="226">
        <v>88.035296000000002</v>
      </c>
      <c r="D29" s="226">
        <v>701.17835100000002</v>
      </c>
      <c r="E29" s="112" t="s">
        <v>216</v>
      </c>
      <c r="F29" s="113">
        <v>25</v>
      </c>
      <c r="G29" s="47"/>
    </row>
    <row r="30" spans="1:7" ht="18" customHeight="1" x14ac:dyDescent="0.5">
      <c r="A30" s="49">
        <v>26</v>
      </c>
      <c r="B30" s="114" t="s">
        <v>249</v>
      </c>
      <c r="C30" s="227">
        <v>468.47400399999998</v>
      </c>
      <c r="D30" s="227">
        <v>226.81047100000001</v>
      </c>
      <c r="E30" s="115" t="s">
        <v>250</v>
      </c>
      <c r="F30" s="116">
        <v>26</v>
      </c>
      <c r="G30" s="47"/>
    </row>
    <row r="31" spans="1:7" ht="18" customHeight="1" x14ac:dyDescent="0.5">
      <c r="A31" s="20">
        <v>27</v>
      </c>
      <c r="B31" s="111" t="s">
        <v>219</v>
      </c>
      <c r="C31" s="226">
        <v>10.887833000000001</v>
      </c>
      <c r="D31" s="226">
        <v>675.81818699999997</v>
      </c>
      <c r="E31" s="112" t="s">
        <v>220</v>
      </c>
      <c r="F31" s="113">
        <v>27</v>
      </c>
      <c r="G31" s="47"/>
    </row>
    <row r="32" spans="1:7" ht="18" customHeight="1" x14ac:dyDescent="0.5">
      <c r="A32" s="49">
        <v>28</v>
      </c>
      <c r="B32" s="114" t="s">
        <v>253</v>
      </c>
      <c r="C32" s="227">
        <v>481.545725</v>
      </c>
      <c r="D32" s="227">
        <v>191.105717</v>
      </c>
      <c r="E32" s="115" t="s">
        <v>254</v>
      </c>
      <c r="F32" s="116">
        <v>28</v>
      </c>
      <c r="G32" s="47"/>
    </row>
    <row r="33" spans="1:7" ht="18" customHeight="1" x14ac:dyDescent="0.5">
      <c r="A33" s="20">
        <v>29</v>
      </c>
      <c r="B33" s="111" t="s">
        <v>243</v>
      </c>
      <c r="C33" s="226">
        <v>584.202271</v>
      </c>
      <c r="D33" s="226">
        <v>48.678533999999999</v>
      </c>
      <c r="E33" s="112" t="s">
        <v>244</v>
      </c>
      <c r="F33" s="113">
        <v>29</v>
      </c>
      <c r="G33" s="47"/>
    </row>
    <row r="34" spans="1:7" ht="18" customHeight="1" x14ac:dyDescent="0.5">
      <c r="A34" s="49">
        <v>30</v>
      </c>
      <c r="B34" s="114" t="s">
        <v>231</v>
      </c>
      <c r="C34" s="227">
        <v>199.91342900000001</v>
      </c>
      <c r="D34" s="227">
        <v>426.44541900000002</v>
      </c>
      <c r="E34" s="115" t="s">
        <v>232</v>
      </c>
      <c r="F34" s="116">
        <v>30</v>
      </c>
      <c r="G34" s="47"/>
    </row>
    <row r="35" spans="1:7" ht="18" customHeight="1" x14ac:dyDescent="0.5">
      <c r="A35" s="20">
        <v>31</v>
      </c>
      <c r="B35" s="111" t="s">
        <v>233</v>
      </c>
      <c r="C35" s="226">
        <v>593.63325099999997</v>
      </c>
      <c r="D35" s="226">
        <v>26.848935999999998</v>
      </c>
      <c r="E35" s="112" t="s">
        <v>234</v>
      </c>
      <c r="F35" s="113">
        <v>31</v>
      </c>
      <c r="G35" s="47"/>
    </row>
    <row r="36" spans="1:7" ht="18" customHeight="1" x14ac:dyDescent="0.5">
      <c r="A36" s="49">
        <v>32</v>
      </c>
      <c r="B36" s="114" t="s">
        <v>251</v>
      </c>
      <c r="C36" s="227">
        <v>10.269448000000001</v>
      </c>
      <c r="D36" s="227">
        <v>575.47813199999996</v>
      </c>
      <c r="E36" s="115" t="s">
        <v>252</v>
      </c>
      <c r="F36" s="116">
        <v>32</v>
      </c>
      <c r="G36" s="47"/>
    </row>
    <row r="37" spans="1:7" ht="18" customHeight="1" x14ac:dyDescent="0.5">
      <c r="A37" s="20">
        <v>33</v>
      </c>
      <c r="B37" s="111" t="s">
        <v>259</v>
      </c>
      <c r="C37" s="226">
        <v>397.54370499999999</v>
      </c>
      <c r="D37" s="226">
        <v>173.795816</v>
      </c>
      <c r="E37" s="112" t="s">
        <v>260</v>
      </c>
      <c r="F37" s="113">
        <v>33</v>
      </c>
      <c r="G37" s="47"/>
    </row>
    <row r="38" spans="1:7" ht="18" customHeight="1" x14ac:dyDescent="0.5">
      <c r="A38" s="49">
        <v>34</v>
      </c>
      <c r="B38" s="114" t="s">
        <v>239</v>
      </c>
      <c r="C38" s="227">
        <v>9.2307330000000007</v>
      </c>
      <c r="D38" s="227">
        <v>552.64033500000005</v>
      </c>
      <c r="E38" s="115" t="s">
        <v>240</v>
      </c>
      <c r="F38" s="116">
        <v>34</v>
      </c>
      <c r="G38" s="47"/>
    </row>
    <row r="39" spans="1:7" ht="18" customHeight="1" x14ac:dyDescent="0.5">
      <c r="A39" s="20">
        <v>35</v>
      </c>
      <c r="B39" s="111" t="s">
        <v>235</v>
      </c>
      <c r="C39" s="226">
        <v>397.28277300000002</v>
      </c>
      <c r="D39" s="226">
        <v>147.24157099999999</v>
      </c>
      <c r="E39" s="112" t="s">
        <v>236</v>
      </c>
      <c r="F39" s="113">
        <v>35</v>
      </c>
      <c r="G39" s="47"/>
    </row>
    <row r="40" spans="1:7" ht="18" customHeight="1" x14ac:dyDescent="0.5">
      <c r="A40" s="49">
        <v>36</v>
      </c>
      <c r="B40" s="114" t="s">
        <v>247</v>
      </c>
      <c r="C40" s="227">
        <v>5.9179950000000003</v>
      </c>
      <c r="D40" s="227">
        <v>516.07648700000004</v>
      </c>
      <c r="E40" s="115" t="s">
        <v>248</v>
      </c>
      <c r="F40" s="116">
        <v>36</v>
      </c>
      <c r="G40" s="47"/>
    </row>
    <row r="41" spans="1:7" ht="18" customHeight="1" x14ac:dyDescent="0.5">
      <c r="A41" s="20">
        <v>37</v>
      </c>
      <c r="B41" s="111" t="s">
        <v>217</v>
      </c>
      <c r="C41" s="226">
        <v>336.030573</v>
      </c>
      <c r="D41" s="226">
        <v>170.84147999999999</v>
      </c>
      <c r="E41" s="112" t="s">
        <v>218</v>
      </c>
      <c r="F41" s="113">
        <v>37</v>
      </c>
      <c r="G41" s="47"/>
    </row>
    <row r="42" spans="1:7" ht="18" customHeight="1" x14ac:dyDescent="0.5">
      <c r="A42" s="49">
        <v>38</v>
      </c>
      <c r="B42" s="114" t="s">
        <v>257</v>
      </c>
      <c r="C42" s="227">
        <v>20.963543000000001</v>
      </c>
      <c r="D42" s="227">
        <v>437.02636799999999</v>
      </c>
      <c r="E42" s="115" t="s">
        <v>258</v>
      </c>
      <c r="F42" s="116">
        <v>38</v>
      </c>
      <c r="G42" s="47"/>
    </row>
    <row r="43" spans="1:7" ht="18" customHeight="1" x14ac:dyDescent="0.5">
      <c r="A43" s="20">
        <v>39</v>
      </c>
      <c r="B43" s="111" t="s">
        <v>245</v>
      </c>
      <c r="C43" s="226">
        <v>49.625427000000002</v>
      </c>
      <c r="D43" s="226">
        <v>406.544895</v>
      </c>
      <c r="E43" s="112" t="s">
        <v>246</v>
      </c>
      <c r="F43" s="113">
        <v>39</v>
      </c>
      <c r="G43" s="47"/>
    </row>
    <row r="44" spans="1:7" ht="18" customHeight="1" x14ac:dyDescent="0.5">
      <c r="A44" s="49">
        <v>40</v>
      </c>
      <c r="B44" s="114" t="s">
        <v>255</v>
      </c>
      <c r="C44" s="227">
        <v>156.497018</v>
      </c>
      <c r="D44" s="227">
        <v>272.36618099999998</v>
      </c>
      <c r="E44" s="115" t="s">
        <v>256</v>
      </c>
      <c r="F44" s="116">
        <v>40</v>
      </c>
      <c r="G44" s="47"/>
    </row>
    <row r="45" spans="1:7" ht="18" customHeight="1" x14ac:dyDescent="0.5">
      <c r="A45" s="20">
        <v>41</v>
      </c>
      <c r="B45" s="111" t="s">
        <v>237</v>
      </c>
      <c r="C45" s="226">
        <v>29.254733999999999</v>
      </c>
      <c r="D45" s="226">
        <v>399.20855499999999</v>
      </c>
      <c r="E45" s="112" t="s">
        <v>238</v>
      </c>
      <c r="F45" s="113">
        <v>41</v>
      </c>
      <c r="G45" s="47"/>
    </row>
    <row r="46" spans="1:7" ht="18" customHeight="1" x14ac:dyDescent="0.5">
      <c r="A46" s="49">
        <v>42</v>
      </c>
      <c r="B46" s="114" t="s">
        <v>261</v>
      </c>
      <c r="C46" s="227">
        <v>4.1608869999999998</v>
      </c>
      <c r="D46" s="227">
        <v>410.16976899999997</v>
      </c>
      <c r="E46" s="115" t="s">
        <v>262</v>
      </c>
      <c r="F46" s="116">
        <v>42</v>
      </c>
      <c r="G46" s="47"/>
    </row>
    <row r="47" spans="1:7" ht="18" customHeight="1" x14ac:dyDescent="0.5">
      <c r="A47" s="20">
        <v>43</v>
      </c>
      <c r="B47" s="111" t="s">
        <v>241</v>
      </c>
      <c r="C47" s="226">
        <v>6.370546</v>
      </c>
      <c r="D47" s="226">
        <v>407.364034</v>
      </c>
      <c r="E47" s="112" t="s">
        <v>242</v>
      </c>
      <c r="F47" s="113">
        <v>43</v>
      </c>
      <c r="G47" s="47"/>
    </row>
    <row r="48" spans="1:7" ht="18" customHeight="1" x14ac:dyDescent="0.5">
      <c r="A48" s="49">
        <v>44</v>
      </c>
      <c r="B48" s="114" t="s">
        <v>267</v>
      </c>
      <c r="C48" s="227">
        <v>0.22035399999999999</v>
      </c>
      <c r="D48" s="227">
        <v>412.76006000000001</v>
      </c>
      <c r="E48" s="115" t="s">
        <v>268</v>
      </c>
      <c r="F48" s="116">
        <v>44</v>
      </c>
      <c r="G48" s="47"/>
    </row>
    <row r="49" spans="1:7" ht="18" customHeight="1" x14ac:dyDescent="0.5">
      <c r="A49" s="20">
        <v>45</v>
      </c>
      <c r="B49" s="111" t="s">
        <v>273</v>
      </c>
      <c r="C49" s="226">
        <v>34.093730000000001</v>
      </c>
      <c r="D49" s="226">
        <v>376.84565700000002</v>
      </c>
      <c r="E49" s="112" t="s">
        <v>274</v>
      </c>
      <c r="F49" s="113">
        <v>45</v>
      </c>
      <c r="G49" s="47"/>
    </row>
    <row r="50" spans="1:7" ht="18" customHeight="1" x14ac:dyDescent="0.5">
      <c r="A50" s="49">
        <v>46</v>
      </c>
      <c r="B50" s="114" t="s">
        <v>269</v>
      </c>
      <c r="C50" s="227">
        <v>8.210566</v>
      </c>
      <c r="D50" s="227">
        <v>375.03162800000001</v>
      </c>
      <c r="E50" s="115" t="s">
        <v>270</v>
      </c>
      <c r="F50" s="116">
        <v>46</v>
      </c>
      <c r="G50" s="47"/>
    </row>
    <row r="51" spans="1:7" ht="18" customHeight="1" x14ac:dyDescent="0.5">
      <c r="A51" s="20">
        <v>47</v>
      </c>
      <c r="B51" s="111" t="s">
        <v>263</v>
      </c>
      <c r="C51" s="226">
        <v>261.59393299999999</v>
      </c>
      <c r="D51" s="226">
        <v>80.402091999999996</v>
      </c>
      <c r="E51" s="112" t="s">
        <v>264</v>
      </c>
      <c r="F51" s="113">
        <v>47</v>
      </c>
      <c r="G51" s="47"/>
    </row>
    <row r="52" spans="1:7" ht="18" customHeight="1" x14ac:dyDescent="0.5">
      <c r="A52" s="49">
        <v>48</v>
      </c>
      <c r="B52" s="114" t="s">
        <v>223</v>
      </c>
      <c r="C52" s="227">
        <v>75.709743000000003</v>
      </c>
      <c r="D52" s="227">
        <v>248.304644</v>
      </c>
      <c r="E52" s="115" t="s">
        <v>224</v>
      </c>
      <c r="F52" s="116">
        <v>48</v>
      </c>
      <c r="G52" s="47"/>
    </row>
    <row r="53" spans="1:7" ht="18" customHeight="1" x14ac:dyDescent="0.5">
      <c r="A53" s="20">
        <v>49</v>
      </c>
      <c r="B53" s="111" t="s">
        <v>275</v>
      </c>
      <c r="C53" s="226">
        <v>12.115743</v>
      </c>
      <c r="D53" s="226">
        <v>308.26163100000002</v>
      </c>
      <c r="E53" s="112" t="s">
        <v>276</v>
      </c>
      <c r="F53" s="113">
        <v>49</v>
      </c>
      <c r="G53" s="47"/>
    </row>
    <row r="54" spans="1:7" ht="18" customHeight="1" x14ac:dyDescent="0.5">
      <c r="A54" s="49">
        <v>50</v>
      </c>
      <c r="B54" s="114" t="s">
        <v>265</v>
      </c>
      <c r="C54" s="227">
        <v>13.660883999999999</v>
      </c>
      <c r="D54" s="227">
        <v>300.98053900000002</v>
      </c>
      <c r="E54" s="115" t="s">
        <v>266</v>
      </c>
      <c r="F54" s="116">
        <v>50</v>
      </c>
      <c r="G54" s="47"/>
    </row>
    <row r="55" spans="1:7" ht="18" customHeight="1" x14ac:dyDescent="0.5">
      <c r="A55" s="20">
        <v>51</v>
      </c>
      <c r="B55" s="111" t="s">
        <v>287</v>
      </c>
      <c r="C55" s="226">
        <v>22.282207</v>
      </c>
      <c r="D55" s="226">
        <v>287.21463999999997</v>
      </c>
      <c r="E55" s="112" t="s">
        <v>288</v>
      </c>
      <c r="F55" s="113">
        <v>51</v>
      </c>
      <c r="G55" s="47"/>
    </row>
    <row r="56" spans="1:7" ht="18" customHeight="1" x14ac:dyDescent="0.5">
      <c r="A56" s="49">
        <v>52</v>
      </c>
      <c r="B56" s="114" t="s">
        <v>281</v>
      </c>
      <c r="C56" s="227">
        <v>214.82424399999999</v>
      </c>
      <c r="D56" s="227">
        <v>65.05838</v>
      </c>
      <c r="E56" s="115" t="s">
        <v>282</v>
      </c>
      <c r="F56" s="116">
        <v>52</v>
      </c>
      <c r="G56" s="47"/>
    </row>
    <row r="57" spans="1:7" ht="18" customHeight="1" x14ac:dyDescent="0.5">
      <c r="A57" s="20">
        <v>53</v>
      </c>
      <c r="B57" s="111" t="s">
        <v>279</v>
      </c>
      <c r="C57" s="226">
        <v>232.46961300000001</v>
      </c>
      <c r="D57" s="226">
        <v>29.610961</v>
      </c>
      <c r="E57" s="112" t="s">
        <v>280</v>
      </c>
      <c r="F57" s="113">
        <v>53</v>
      </c>
      <c r="G57" s="47"/>
    </row>
    <row r="58" spans="1:7" ht="18" customHeight="1" x14ac:dyDescent="0.5">
      <c r="A58" s="49">
        <v>54</v>
      </c>
      <c r="B58" s="114" t="s">
        <v>285</v>
      </c>
      <c r="C58" s="227">
        <v>229.32657800000001</v>
      </c>
      <c r="D58" s="227">
        <v>24.830183999999999</v>
      </c>
      <c r="E58" s="115" t="s">
        <v>286</v>
      </c>
      <c r="F58" s="116">
        <v>54</v>
      </c>
      <c r="G58" s="47"/>
    </row>
    <row r="59" spans="1:7" ht="18" customHeight="1" x14ac:dyDescent="0.5">
      <c r="A59" s="20">
        <v>55</v>
      </c>
      <c r="B59" s="111" t="s">
        <v>291</v>
      </c>
      <c r="C59" s="226">
        <v>204.83282800000001</v>
      </c>
      <c r="D59" s="226">
        <v>48.561813999999998</v>
      </c>
      <c r="E59" s="112" t="s">
        <v>292</v>
      </c>
      <c r="F59" s="113">
        <v>55</v>
      </c>
      <c r="G59" s="47"/>
    </row>
    <row r="60" spans="1:7" ht="18" customHeight="1" x14ac:dyDescent="0.5">
      <c r="A60" s="49">
        <v>56</v>
      </c>
      <c r="B60" s="114" t="s">
        <v>271</v>
      </c>
      <c r="C60" s="227">
        <v>5.6640009999999998</v>
      </c>
      <c r="D60" s="227">
        <v>206.52001200000001</v>
      </c>
      <c r="E60" s="115" t="s">
        <v>272</v>
      </c>
      <c r="F60" s="116">
        <v>56</v>
      </c>
      <c r="G60" s="47"/>
    </row>
    <row r="61" spans="1:7" ht="18" customHeight="1" x14ac:dyDescent="0.5">
      <c r="A61" s="20">
        <v>57</v>
      </c>
      <c r="B61" s="111" t="s">
        <v>293</v>
      </c>
      <c r="C61" s="226">
        <v>0.980047</v>
      </c>
      <c r="D61" s="226">
        <v>165.71829</v>
      </c>
      <c r="E61" s="112" t="s">
        <v>294</v>
      </c>
      <c r="F61" s="113">
        <v>57</v>
      </c>
      <c r="G61" s="47"/>
    </row>
    <row r="62" spans="1:7" ht="18" customHeight="1" x14ac:dyDescent="0.5">
      <c r="A62" s="49">
        <v>58</v>
      </c>
      <c r="B62" s="114" t="s">
        <v>315</v>
      </c>
      <c r="C62" s="227">
        <v>0</v>
      </c>
      <c r="D62" s="227">
        <v>150.75596200000001</v>
      </c>
      <c r="E62" s="115" t="s">
        <v>316</v>
      </c>
      <c r="F62" s="116">
        <v>58</v>
      </c>
      <c r="G62" s="47"/>
    </row>
    <row r="63" spans="1:7" ht="18" customHeight="1" x14ac:dyDescent="0.5">
      <c r="A63" s="20">
        <v>59</v>
      </c>
      <c r="B63" s="111" t="s">
        <v>289</v>
      </c>
      <c r="C63" s="226">
        <v>18.653562999999998</v>
      </c>
      <c r="D63" s="226">
        <v>121.083528</v>
      </c>
      <c r="E63" s="112" t="s">
        <v>290</v>
      </c>
      <c r="F63" s="113">
        <v>59</v>
      </c>
      <c r="G63" s="47"/>
    </row>
    <row r="64" spans="1:7" ht="18" customHeight="1" x14ac:dyDescent="0.5">
      <c r="A64" s="49">
        <v>60</v>
      </c>
      <c r="B64" s="114" t="s">
        <v>295</v>
      </c>
      <c r="C64" s="227">
        <v>1.1316040000000001</v>
      </c>
      <c r="D64" s="227">
        <v>122.111014</v>
      </c>
      <c r="E64" s="115" t="s">
        <v>296</v>
      </c>
      <c r="F64" s="116">
        <v>60</v>
      </c>
      <c r="G64" s="47"/>
    </row>
    <row r="65" spans="1:7" ht="18" customHeight="1" x14ac:dyDescent="0.5">
      <c r="A65" s="20">
        <v>61</v>
      </c>
      <c r="B65" s="111" t="s">
        <v>303</v>
      </c>
      <c r="C65" s="226">
        <v>65.342271999999994</v>
      </c>
      <c r="D65" s="226">
        <v>51.497821999999999</v>
      </c>
      <c r="E65" s="112" t="s">
        <v>304</v>
      </c>
      <c r="F65" s="113">
        <v>61</v>
      </c>
      <c r="G65" s="47"/>
    </row>
    <row r="66" spans="1:7" ht="18" customHeight="1" x14ac:dyDescent="0.5">
      <c r="A66" s="49">
        <v>62</v>
      </c>
      <c r="B66" s="114" t="s">
        <v>301</v>
      </c>
      <c r="C66" s="227">
        <v>11.937865</v>
      </c>
      <c r="D66" s="227">
        <v>99.643148999999994</v>
      </c>
      <c r="E66" s="115" t="s">
        <v>302</v>
      </c>
      <c r="F66" s="116">
        <v>62</v>
      </c>
      <c r="G66" s="47"/>
    </row>
    <row r="67" spans="1:7" ht="18" customHeight="1" x14ac:dyDescent="0.5">
      <c r="A67" s="20">
        <v>63</v>
      </c>
      <c r="B67" s="111" t="s">
        <v>307</v>
      </c>
      <c r="C67" s="226">
        <v>105.108948</v>
      </c>
      <c r="D67" s="226">
        <v>5.0606869999999997</v>
      </c>
      <c r="E67" s="112" t="s">
        <v>308</v>
      </c>
      <c r="F67" s="113">
        <v>63</v>
      </c>
      <c r="G67" s="47"/>
    </row>
    <row r="68" spans="1:7" ht="18" customHeight="1" x14ac:dyDescent="0.5">
      <c r="A68" s="49">
        <v>64</v>
      </c>
      <c r="B68" s="114" t="s">
        <v>297</v>
      </c>
      <c r="C68" s="227">
        <v>14.387142000000001</v>
      </c>
      <c r="D68" s="227">
        <v>88.600930000000005</v>
      </c>
      <c r="E68" s="115" t="s">
        <v>298</v>
      </c>
      <c r="F68" s="116">
        <v>64</v>
      </c>
      <c r="G68" s="47"/>
    </row>
    <row r="69" spans="1:7" ht="18" customHeight="1" x14ac:dyDescent="0.5">
      <c r="A69" s="20">
        <v>65</v>
      </c>
      <c r="B69" s="111" t="s">
        <v>323</v>
      </c>
      <c r="C69" s="226">
        <v>35.842753000000002</v>
      </c>
      <c r="D69" s="226">
        <v>64.391915999999995</v>
      </c>
      <c r="E69" s="112" t="s">
        <v>324</v>
      </c>
      <c r="F69" s="113">
        <v>65</v>
      </c>
      <c r="G69" s="47"/>
    </row>
    <row r="70" spans="1:7" ht="18" customHeight="1" x14ac:dyDescent="0.5">
      <c r="A70" s="49">
        <v>66</v>
      </c>
      <c r="B70" s="114" t="s">
        <v>299</v>
      </c>
      <c r="C70" s="227">
        <v>2.3340939999999999</v>
      </c>
      <c r="D70" s="227">
        <v>96.782038999999997</v>
      </c>
      <c r="E70" s="115" t="s">
        <v>300</v>
      </c>
      <c r="F70" s="116">
        <v>66</v>
      </c>
      <c r="G70" s="47"/>
    </row>
    <row r="71" spans="1:7" ht="18" customHeight="1" x14ac:dyDescent="0.5">
      <c r="A71" s="20">
        <v>67</v>
      </c>
      <c r="B71" s="111" t="s">
        <v>319</v>
      </c>
      <c r="C71" s="226">
        <v>56.916798999999997</v>
      </c>
      <c r="D71" s="226">
        <v>29.959377</v>
      </c>
      <c r="E71" s="112" t="s">
        <v>320</v>
      </c>
      <c r="F71" s="113">
        <v>67</v>
      </c>
      <c r="G71" s="47"/>
    </row>
    <row r="72" spans="1:7" ht="18" customHeight="1" x14ac:dyDescent="0.5">
      <c r="A72" s="49">
        <v>68</v>
      </c>
      <c r="B72" s="114" t="s">
        <v>309</v>
      </c>
      <c r="C72" s="227">
        <v>19.994675999999998</v>
      </c>
      <c r="D72" s="227">
        <v>65.175940999999995</v>
      </c>
      <c r="E72" s="115" t="s">
        <v>310</v>
      </c>
      <c r="F72" s="116">
        <v>68</v>
      </c>
      <c r="G72" s="47"/>
    </row>
    <row r="73" spans="1:7" ht="18" customHeight="1" x14ac:dyDescent="0.5">
      <c r="A73" s="20">
        <v>69</v>
      </c>
      <c r="B73" s="111" t="s">
        <v>283</v>
      </c>
      <c r="C73" s="226">
        <v>1.462413</v>
      </c>
      <c r="D73" s="226">
        <v>76.331958</v>
      </c>
      <c r="E73" s="112" t="s">
        <v>284</v>
      </c>
      <c r="F73" s="113">
        <v>69</v>
      </c>
      <c r="G73" s="47"/>
    </row>
    <row r="74" spans="1:7" ht="18" customHeight="1" x14ac:dyDescent="0.5">
      <c r="A74" s="49">
        <v>70</v>
      </c>
      <c r="B74" s="114" t="s">
        <v>317</v>
      </c>
      <c r="C74" s="227">
        <v>62.687823000000002</v>
      </c>
      <c r="D74" s="227">
        <v>11.76646</v>
      </c>
      <c r="E74" s="115" t="s">
        <v>318</v>
      </c>
      <c r="F74" s="116">
        <v>70</v>
      </c>
      <c r="G74" s="47"/>
    </row>
    <row r="75" spans="1:7" ht="18" customHeight="1" x14ac:dyDescent="0.5">
      <c r="A75" s="20">
        <v>71</v>
      </c>
      <c r="B75" s="111" t="s">
        <v>313</v>
      </c>
      <c r="C75" s="226">
        <v>6.6618890000000004</v>
      </c>
      <c r="D75" s="226">
        <v>65.825424999999996</v>
      </c>
      <c r="E75" s="112" t="s">
        <v>314</v>
      </c>
      <c r="F75" s="113">
        <v>71</v>
      </c>
      <c r="G75" s="47"/>
    </row>
    <row r="76" spans="1:7" ht="18" customHeight="1" x14ac:dyDescent="0.5">
      <c r="A76" s="49">
        <v>72</v>
      </c>
      <c r="B76" s="114" t="s">
        <v>311</v>
      </c>
      <c r="C76" s="227">
        <v>9.6842810000000004</v>
      </c>
      <c r="D76" s="227">
        <v>60.675947999999998</v>
      </c>
      <c r="E76" s="115" t="s">
        <v>312</v>
      </c>
      <c r="F76" s="116">
        <v>72</v>
      </c>
      <c r="G76" s="47"/>
    </row>
    <row r="77" spans="1:7" ht="18" customHeight="1" x14ac:dyDescent="0.5">
      <c r="A77" s="20">
        <v>73</v>
      </c>
      <c r="B77" s="111" t="s">
        <v>337</v>
      </c>
      <c r="C77" s="226">
        <v>9.0245599999999992</v>
      </c>
      <c r="D77" s="226">
        <v>59.648913999999998</v>
      </c>
      <c r="E77" s="112" t="s">
        <v>338</v>
      </c>
      <c r="F77" s="113">
        <v>73</v>
      </c>
      <c r="G77" s="47"/>
    </row>
    <row r="78" spans="1:7" ht="18" customHeight="1" x14ac:dyDescent="0.5">
      <c r="A78" s="49">
        <v>74</v>
      </c>
      <c r="B78" s="114" t="s">
        <v>305</v>
      </c>
      <c r="C78" s="227">
        <v>67.938878000000003</v>
      </c>
      <c r="D78" s="227">
        <v>7.7720000000000003E-3</v>
      </c>
      <c r="E78" s="115" t="s">
        <v>306</v>
      </c>
      <c r="F78" s="116">
        <v>74</v>
      </c>
      <c r="G78" s="47"/>
    </row>
    <row r="79" spans="1:7" ht="18" customHeight="1" x14ac:dyDescent="0.5">
      <c r="A79" s="20">
        <v>75</v>
      </c>
      <c r="B79" s="111" t="s">
        <v>345</v>
      </c>
      <c r="C79" s="226">
        <v>3.4317679999999999</v>
      </c>
      <c r="D79" s="226">
        <v>51.695172999999997</v>
      </c>
      <c r="E79" s="112" t="s">
        <v>346</v>
      </c>
      <c r="F79" s="113">
        <v>75</v>
      </c>
      <c r="G79" s="47"/>
    </row>
    <row r="80" spans="1:7" ht="18" customHeight="1" x14ac:dyDescent="0.5">
      <c r="A80" s="49">
        <v>76</v>
      </c>
      <c r="B80" s="114" t="s">
        <v>343</v>
      </c>
      <c r="C80" s="227">
        <v>1.6120760000000001</v>
      </c>
      <c r="D80" s="227">
        <v>49.725724</v>
      </c>
      <c r="E80" s="115" t="s">
        <v>344</v>
      </c>
      <c r="F80" s="116">
        <v>76</v>
      </c>
      <c r="G80" s="47"/>
    </row>
    <row r="81" spans="1:7" ht="18" customHeight="1" x14ac:dyDescent="0.5">
      <c r="A81" s="20">
        <v>77</v>
      </c>
      <c r="B81" s="111" t="s">
        <v>333</v>
      </c>
      <c r="C81" s="226">
        <v>47.862806999999997</v>
      </c>
      <c r="D81" s="226">
        <v>1.6442810000000001</v>
      </c>
      <c r="E81" s="112" t="s">
        <v>334</v>
      </c>
      <c r="F81" s="113">
        <v>77</v>
      </c>
      <c r="G81" s="47"/>
    </row>
    <row r="82" spans="1:7" ht="18" customHeight="1" x14ac:dyDescent="0.5">
      <c r="A82" s="49">
        <v>78</v>
      </c>
      <c r="B82" s="114" t="s">
        <v>339</v>
      </c>
      <c r="C82" s="227">
        <v>47.200125</v>
      </c>
      <c r="D82" s="227">
        <v>0.68338399999999999</v>
      </c>
      <c r="E82" s="115" t="s">
        <v>340</v>
      </c>
      <c r="F82" s="116">
        <v>78</v>
      </c>
      <c r="G82" s="47"/>
    </row>
    <row r="83" spans="1:7" ht="18" customHeight="1" x14ac:dyDescent="0.5">
      <c r="A83" s="20">
        <v>79</v>
      </c>
      <c r="B83" s="111" t="s">
        <v>347</v>
      </c>
      <c r="C83" s="226">
        <v>4.3659000000000003E-2</v>
      </c>
      <c r="D83" s="226">
        <v>47.527205000000002</v>
      </c>
      <c r="E83" s="112" t="s">
        <v>348</v>
      </c>
      <c r="F83" s="113">
        <v>79</v>
      </c>
      <c r="G83" s="47"/>
    </row>
    <row r="84" spans="1:7" ht="18" customHeight="1" x14ac:dyDescent="0.5">
      <c r="A84" s="49">
        <v>80</v>
      </c>
      <c r="B84" s="114" t="s">
        <v>321</v>
      </c>
      <c r="C84" s="227">
        <v>6.9039849999999996</v>
      </c>
      <c r="D84" s="227">
        <v>32.111817000000002</v>
      </c>
      <c r="E84" s="115" t="s">
        <v>322</v>
      </c>
      <c r="F84" s="116">
        <v>80</v>
      </c>
      <c r="G84" s="47"/>
    </row>
    <row r="85" spans="1:7" ht="18" customHeight="1" x14ac:dyDescent="0.5">
      <c r="A85" s="20">
        <v>81</v>
      </c>
      <c r="B85" s="111" t="s">
        <v>327</v>
      </c>
      <c r="C85" s="226">
        <v>1.696583</v>
      </c>
      <c r="D85" s="226">
        <v>35.706086999999997</v>
      </c>
      <c r="E85" s="112" t="s">
        <v>328</v>
      </c>
      <c r="F85" s="113">
        <v>81</v>
      </c>
      <c r="G85" s="47"/>
    </row>
    <row r="86" spans="1:7" ht="18" customHeight="1" x14ac:dyDescent="0.5">
      <c r="A86" s="49">
        <v>82</v>
      </c>
      <c r="B86" s="114" t="s">
        <v>357</v>
      </c>
      <c r="C86" s="227">
        <v>15.113963</v>
      </c>
      <c r="D86" s="227">
        <v>21.325824000000001</v>
      </c>
      <c r="E86" s="115" t="s">
        <v>358</v>
      </c>
      <c r="F86" s="116">
        <v>82</v>
      </c>
      <c r="G86" s="47"/>
    </row>
    <row r="87" spans="1:7" ht="18" customHeight="1" x14ac:dyDescent="0.5">
      <c r="A87" s="20">
        <v>83</v>
      </c>
      <c r="B87" s="111" t="s">
        <v>349</v>
      </c>
      <c r="C87" s="226">
        <v>4.4976010000000004</v>
      </c>
      <c r="D87" s="226">
        <v>31.863804999999999</v>
      </c>
      <c r="E87" s="112" t="s">
        <v>350</v>
      </c>
      <c r="F87" s="113">
        <v>83</v>
      </c>
      <c r="G87" s="47"/>
    </row>
    <row r="88" spans="1:7" ht="18" customHeight="1" x14ac:dyDescent="0.5">
      <c r="A88" s="49">
        <v>84</v>
      </c>
      <c r="B88" s="114" t="s">
        <v>365</v>
      </c>
      <c r="C88" s="227">
        <v>31.42925</v>
      </c>
      <c r="D88" s="227">
        <v>2.6949000000000001E-2</v>
      </c>
      <c r="E88" s="115" t="s">
        <v>366</v>
      </c>
      <c r="F88" s="116">
        <v>84</v>
      </c>
      <c r="G88" s="47"/>
    </row>
    <row r="89" spans="1:7" ht="18" customHeight="1" x14ac:dyDescent="0.5">
      <c r="A89" s="20">
        <v>85</v>
      </c>
      <c r="B89" s="111" t="s">
        <v>335</v>
      </c>
      <c r="C89" s="226">
        <v>5.7819849999999997</v>
      </c>
      <c r="D89" s="226">
        <v>23.812017000000001</v>
      </c>
      <c r="E89" s="112" t="s">
        <v>336</v>
      </c>
      <c r="F89" s="113">
        <v>85</v>
      </c>
      <c r="G89" s="47"/>
    </row>
    <row r="90" spans="1:7" ht="18" customHeight="1" x14ac:dyDescent="0.5">
      <c r="A90" s="49">
        <v>86</v>
      </c>
      <c r="B90" s="114" t="s">
        <v>325</v>
      </c>
      <c r="C90" s="227">
        <v>0.52846700000000002</v>
      </c>
      <c r="D90" s="227">
        <v>28.101019999999998</v>
      </c>
      <c r="E90" s="115" t="s">
        <v>326</v>
      </c>
      <c r="F90" s="116">
        <v>86</v>
      </c>
      <c r="G90" s="47"/>
    </row>
    <row r="91" spans="1:7" ht="18" customHeight="1" x14ac:dyDescent="0.5">
      <c r="A91" s="20">
        <v>87</v>
      </c>
      <c r="B91" s="111" t="s">
        <v>381</v>
      </c>
      <c r="C91" s="226">
        <v>26.276423000000001</v>
      </c>
      <c r="D91" s="226">
        <v>2.5228E-2</v>
      </c>
      <c r="E91" s="112" t="s">
        <v>382</v>
      </c>
      <c r="F91" s="113">
        <v>87</v>
      </c>
      <c r="G91" s="47"/>
    </row>
    <row r="92" spans="1:7" ht="18" customHeight="1" x14ac:dyDescent="0.5">
      <c r="A92" s="49">
        <v>88</v>
      </c>
      <c r="B92" s="114" t="s">
        <v>355</v>
      </c>
      <c r="C92" s="227">
        <v>18.942561999999999</v>
      </c>
      <c r="D92" s="227">
        <v>6.7870330000000001</v>
      </c>
      <c r="E92" s="115" t="s">
        <v>356</v>
      </c>
      <c r="F92" s="116">
        <v>88</v>
      </c>
      <c r="G92" s="47"/>
    </row>
    <row r="93" spans="1:7" ht="18" customHeight="1" x14ac:dyDescent="0.5">
      <c r="A93" s="20">
        <v>89</v>
      </c>
      <c r="B93" s="111" t="s">
        <v>363</v>
      </c>
      <c r="C93" s="226">
        <v>1.9483109999999999</v>
      </c>
      <c r="D93" s="226">
        <v>19.355146999999999</v>
      </c>
      <c r="E93" s="112" t="s">
        <v>364</v>
      </c>
      <c r="F93" s="113">
        <v>89</v>
      </c>
      <c r="G93" s="47"/>
    </row>
    <row r="94" spans="1:7" ht="18" customHeight="1" x14ac:dyDescent="0.5">
      <c r="A94" s="49">
        <v>90</v>
      </c>
      <c r="B94" s="114" t="s">
        <v>351</v>
      </c>
      <c r="C94" s="227">
        <v>0.47772799999999999</v>
      </c>
      <c r="D94" s="227">
        <v>20.340396999999999</v>
      </c>
      <c r="E94" s="115" t="s">
        <v>352</v>
      </c>
      <c r="F94" s="116">
        <v>90</v>
      </c>
      <c r="G94" s="47"/>
    </row>
    <row r="95" spans="1:7" ht="18" customHeight="1" x14ac:dyDescent="0.5">
      <c r="A95" s="20">
        <v>91</v>
      </c>
      <c r="B95" s="111" t="s">
        <v>373</v>
      </c>
      <c r="C95" s="226">
        <v>7.5310290000000002</v>
      </c>
      <c r="D95" s="226">
        <v>12.444138000000001</v>
      </c>
      <c r="E95" s="112" t="s">
        <v>374</v>
      </c>
      <c r="F95" s="113">
        <v>91</v>
      </c>
      <c r="G95" s="47"/>
    </row>
    <row r="96" spans="1:7" ht="18" customHeight="1" x14ac:dyDescent="0.5">
      <c r="A96" s="49">
        <v>92</v>
      </c>
      <c r="B96" s="114" t="s">
        <v>341</v>
      </c>
      <c r="C96" s="227">
        <v>2.2776149999999999</v>
      </c>
      <c r="D96" s="227">
        <v>15.580444</v>
      </c>
      <c r="E96" s="115" t="s">
        <v>342</v>
      </c>
      <c r="F96" s="116">
        <v>92</v>
      </c>
      <c r="G96" s="47"/>
    </row>
    <row r="97" spans="1:7" ht="18" customHeight="1" x14ac:dyDescent="0.5">
      <c r="A97" s="20">
        <v>93</v>
      </c>
      <c r="B97" s="111" t="s">
        <v>367</v>
      </c>
      <c r="C97" s="226">
        <v>0.57099999999999995</v>
      </c>
      <c r="D97" s="226">
        <v>16.146749</v>
      </c>
      <c r="E97" s="112" t="s">
        <v>368</v>
      </c>
      <c r="F97" s="113">
        <v>93</v>
      </c>
      <c r="G97" s="47"/>
    </row>
    <row r="98" spans="1:7" ht="18" customHeight="1" x14ac:dyDescent="0.5">
      <c r="A98" s="49">
        <v>94</v>
      </c>
      <c r="B98" s="114" t="s">
        <v>359</v>
      </c>
      <c r="C98" s="227">
        <v>16.324939000000001</v>
      </c>
      <c r="D98" s="227">
        <v>2.7300000000000002E-4</v>
      </c>
      <c r="E98" s="115" t="s">
        <v>360</v>
      </c>
      <c r="F98" s="116">
        <v>94</v>
      </c>
      <c r="G98" s="47"/>
    </row>
    <row r="99" spans="1:7" ht="18" customHeight="1" x14ac:dyDescent="0.5">
      <c r="A99" s="20">
        <v>95</v>
      </c>
      <c r="B99" s="111" t="s">
        <v>371</v>
      </c>
      <c r="C99" s="226">
        <v>3.1744150000000002</v>
      </c>
      <c r="D99" s="226">
        <v>11.300288</v>
      </c>
      <c r="E99" s="112" t="s">
        <v>372</v>
      </c>
      <c r="F99" s="113">
        <v>95</v>
      </c>
      <c r="G99" s="47"/>
    </row>
    <row r="100" spans="1:7" ht="18" customHeight="1" x14ac:dyDescent="0.5">
      <c r="A100" s="49">
        <v>96</v>
      </c>
      <c r="B100" s="114" t="s">
        <v>379</v>
      </c>
      <c r="C100" s="227">
        <v>5.4857699999999996</v>
      </c>
      <c r="D100" s="227">
        <v>8.5924669999999992</v>
      </c>
      <c r="E100" s="115" t="s">
        <v>380</v>
      </c>
      <c r="F100" s="116">
        <v>96</v>
      </c>
      <c r="G100" s="47"/>
    </row>
    <row r="101" spans="1:7" ht="18" customHeight="1" x14ac:dyDescent="0.5">
      <c r="A101" s="20">
        <v>97</v>
      </c>
      <c r="B101" s="111" t="s">
        <v>331</v>
      </c>
      <c r="C101" s="226">
        <v>2.5376249999999998</v>
      </c>
      <c r="D101" s="226">
        <v>11.499637999999999</v>
      </c>
      <c r="E101" s="112" t="s">
        <v>332</v>
      </c>
      <c r="F101" s="113">
        <v>97</v>
      </c>
      <c r="G101" s="47"/>
    </row>
    <row r="102" spans="1:7" ht="18" customHeight="1" x14ac:dyDescent="0.5">
      <c r="A102" s="49">
        <v>98</v>
      </c>
      <c r="B102" s="114" t="s">
        <v>409</v>
      </c>
      <c r="C102" s="227">
        <v>9.2057669999999998</v>
      </c>
      <c r="D102" s="227">
        <v>4.634404</v>
      </c>
      <c r="E102" s="115" t="s">
        <v>410</v>
      </c>
      <c r="F102" s="116">
        <v>98</v>
      </c>
      <c r="G102" s="47"/>
    </row>
    <row r="103" spans="1:7" ht="18" customHeight="1" x14ac:dyDescent="0.5">
      <c r="A103" s="20">
        <v>99</v>
      </c>
      <c r="B103" s="111" t="s">
        <v>429</v>
      </c>
      <c r="C103" s="226">
        <v>5.3553550000000003</v>
      </c>
      <c r="D103" s="226">
        <v>7.5425079999999998</v>
      </c>
      <c r="E103" s="112" t="s">
        <v>430</v>
      </c>
      <c r="F103" s="113">
        <v>99</v>
      </c>
      <c r="G103" s="47"/>
    </row>
    <row r="104" spans="1:7" ht="18" customHeight="1" x14ac:dyDescent="0.5">
      <c r="A104" s="49">
        <v>100</v>
      </c>
      <c r="B104" s="114" t="s">
        <v>385</v>
      </c>
      <c r="C104" s="227">
        <v>11.485664</v>
      </c>
      <c r="D104" s="227">
        <v>3.6218E-2</v>
      </c>
      <c r="E104" s="115" t="s">
        <v>386</v>
      </c>
      <c r="F104" s="116">
        <v>100</v>
      </c>
      <c r="G104" s="47"/>
    </row>
    <row r="105" spans="1:7" ht="18" customHeight="1" x14ac:dyDescent="0.5">
      <c r="A105" s="20">
        <v>101</v>
      </c>
      <c r="B105" s="111" t="s">
        <v>277</v>
      </c>
      <c r="C105" s="226">
        <v>1.9438550000000001</v>
      </c>
      <c r="D105" s="226">
        <v>9.2948550000000001</v>
      </c>
      <c r="E105" s="112" t="s">
        <v>278</v>
      </c>
      <c r="F105" s="113">
        <v>101</v>
      </c>
      <c r="G105" s="47"/>
    </row>
    <row r="106" spans="1:7" ht="18" customHeight="1" x14ac:dyDescent="0.5">
      <c r="A106" s="49">
        <v>102</v>
      </c>
      <c r="B106" s="114" t="s">
        <v>361</v>
      </c>
      <c r="C106" s="227">
        <v>1.720229</v>
      </c>
      <c r="D106" s="227">
        <v>9.2708010000000005</v>
      </c>
      <c r="E106" s="115" t="s">
        <v>362</v>
      </c>
      <c r="F106" s="116">
        <v>102</v>
      </c>
      <c r="G106" s="47"/>
    </row>
    <row r="107" spans="1:7" ht="18" customHeight="1" x14ac:dyDescent="0.5">
      <c r="A107" s="20">
        <v>103</v>
      </c>
      <c r="B107" s="111" t="s">
        <v>393</v>
      </c>
      <c r="C107" s="226">
        <v>10.856825000000001</v>
      </c>
      <c r="D107" s="226">
        <v>2.1798000000000001E-2</v>
      </c>
      <c r="E107" s="112" t="s">
        <v>394</v>
      </c>
      <c r="F107" s="113">
        <v>103</v>
      </c>
      <c r="G107" s="47"/>
    </row>
    <row r="108" spans="1:7" ht="18" customHeight="1" x14ac:dyDescent="0.5">
      <c r="A108" s="49">
        <v>104</v>
      </c>
      <c r="B108" s="114" t="s">
        <v>391</v>
      </c>
      <c r="C108" s="227">
        <v>0.80731600000000003</v>
      </c>
      <c r="D108" s="227">
        <v>9.882282</v>
      </c>
      <c r="E108" s="115" t="s">
        <v>392</v>
      </c>
      <c r="F108" s="116">
        <v>104</v>
      </c>
      <c r="G108" s="47"/>
    </row>
    <row r="109" spans="1:7" ht="18" customHeight="1" x14ac:dyDescent="0.5">
      <c r="A109" s="20">
        <v>105</v>
      </c>
      <c r="B109" s="111" t="s">
        <v>389</v>
      </c>
      <c r="C109" s="226">
        <v>9.6452810000000007</v>
      </c>
      <c r="D109" s="226">
        <v>0.33902500000000002</v>
      </c>
      <c r="E109" s="112" t="s">
        <v>390</v>
      </c>
      <c r="F109" s="113">
        <v>105</v>
      </c>
      <c r="G109" s="47"/>
    </row>
    <row r="110" spans="1:7" ht="18" customHeight="1" x14ac:dyDescent="0.5">
      <c r="A110" s="49">
        <v>106</v>
      </c>
      <c r="B110" s="114" t="s">
        <v>387</v>
      </c>
      <c r="C110" s="227">
        <v>3.870349</v>
      </c>
      <c r="D110" s="227">
        <v>5.3990450000000001</v>
      </c>
      <c r="E110" s="115" t="s">
        <v>388</v>
      </c>
      <c r="F110" s="116">
        <v>106</v>
      </c>
      <c r="G110" s="47"/>
    </row>
    <row r="111" spans="1:7" ht="18" customHeight="1" x14ac:dyDescent="0.5">
      <c r="A111" s="20">
        <v>107</v>
      </c>
      <c r="B111" s="111" t="s">
        <v>417</v>
      </c>
      <c r="C111" s="226">
        <v>0.22203400000000001</v>
      </c>
      <c r="D111" s="226">
        <v>8.9115339999999996</v>
      </c>
      <c r="E111" s="112" t="s">
        <v>418</v>
      </c>
      <c r="F111" s="113">
        <v>107</v>
      </c>
      <c r="G111" s="47"/>
    </row>
    <row r="112" spans="1:7" ht="18" customHeight="1" x14ac:dyDescent="0.5">
      <c r="A112" s="49">
        <v>108</v>
      </c>
      <c r="B112" s="114" t="s">
        <v>369</v>
      </c>
      <c r="C112" s="227">
        <v>1.484653</v>
      </c>
      <c r="D112" s="227">
        <v>6.9008159999999998</v>
      </c>
      <c r="E112" s="115" t="s">
        <v>370</v>
      </c>
      <c r="F112" s="116">
        <v>108</v>
      </c>
      <c r="G112" s="47"/>
    </row>
    <row r="113" spans="1:7" ht="18" customHeight="1" x14ac:dyDescent="0.5">
      <c r="A113" s="20">
        <v>109</v>
      </c>
      <c r="B113" s="111" t="s">
        <v>375</v>
      </c>
      <c r="C113" s="226">
        <v>8.2274039999999999</v>
      </c>
      <c r="D113" s="226">
        <v>0</v>
      </c>
      <c r="E113" s="112" t="s">
        <v>376</v>
      </c>
      <c r="F113" s="113">
        <v>109</v>
      </c>
      <c r="G113" s="47"/>
    </row>
    <row r="114" spans="1:7" ht="18" customHeight="1" x14ac:dyDescent="0.5">
      <c r="A114" s="49">
        <v>110</v>
      </c>
      <c r="B114" s="114" t="s">
        <v>395</v>
      </c>
      <c r="C114" s="227">
        <v>6.5400369999999999</v>
      </c>
      <c r="D114" s="227">
        <v>0</v>
      </c>
      <c r="E114" s="115" t="s">
        <v>396</v>
      </c>
      <c r="F114" s="116">
        <v>110</v>
      </c>
      <c r="G114" s="47"/>
    </row>
    <row r="115" spans="1:7" ht="18" customHeight="1" x14ac:dyDescent="0.5">
      <c r="A115" s="20">
        <v>111</v>
      </c>
      <c r="B115" s="111" t="s">
        <v>401</v>
      </c>
      <c r="C115" s="226">
        <v>6.0912220000000001</v>
      </c>
      <c r="D115" s="226">
        <v>4.0662999999999998E-2</v>
      </c>
      <c r="E115" s="112" t="s">
        <v>402</v>
      </c>
      <c r="F115" s="113">
        <v>111</v>
      </c>
      <c r="G115" s="47"/>
    </row>
    <row r="116" spans="1:7" ht="18" customHeight="1" x14ac:dyDescent="0.5">
      <c r="A116" s="49">
        <v>112</v>
      </c>
      <c r="B116" s="114" t="s">
        <v>399</v>
      </c>
      <c r="C116" s="227">
        <v>5.4091519999999997</v>
      </c>
      <c r="D116" s="227">
        <v>1.794E-3</v>
      </c>
      <c r="E116" s="115" t="s">
        <v>400</v>
      </c>
      <c r="F116" s="116">
        <v>112</v>
      </c>
      <c r="G116" s="47"/>
    </row>
    <row r="117" spans="1:7" ht="18" customHeight="1" x14ac:dyDescent="0.5">
      <c r="A117" s="20">
        <v>113</v>
      </c>
      <c r="B117" s="111" t="s">
        <v>453</v>
      </c>
      <c r="C117" s="226">
        <v>4.947298</v>
      </c>
      <c r="D117" s="226">
        <v>0</v>
      </c>
      <c r="E117" s="112" t="s">
        <v>454</v>
      </c>
      <c r="F117" s="113">
        <v>113</v>
      </c>
      <c r="G117" s="47"/>
    </row>
    <row r="118" spans="1:7" ht="18" customHeight="1" x14ac:dyDescent="0.5">
      <c r="A118" s="49">
        <v>114</v>
      </c>
      <c r="B118" s="114" t="s">
        <v>411</v>
      </c>
      <c r="C118" s="227">
        <v>2.8324790000000002</v>
      </c>
      <c r="D118" s="227">
        <v>1.980761</v>
      </c>
      <c r="E118" s="115" t="s">
        <v>412</v>
      </c>
      <c r="F118" s="116">
        <v>114</v>
      </c>
      <c r="G118" s="47"/>
    </row>
    <row r="119" spans="1:7" ht="18" customHeight="1" x14ac:dyDescent="0.5">
      <c r="A119" s="20">
        <v>115</v>
      </c>
      <c r="B119" s="111" t="s">
        <v>403</v>
      </c>
      <c r="C119" s="226">
        <v>3.982351</v>
      </c>
      <c r="D119" s="226">
        <v>0.72286899999999998</v>
      </c>
      <c r="E119" s="112" t="s">
        <v>404</v>
      </c>
      <c r="F119" s="113">
        <v>115</v>
      </c>
      <c r="G119" s="47"/>
    </row>
    <row r="120" spans="1:7" ht="18" customHeight="1" x14ac:dyDescent="0.5">
      <c r="A120" s="49">
        <v>116</v>
      </c>
      <c r="B120" s="114" t="s">
        <v>407</v>
      </c>
      <c r="C120" s="227">
        <v>4.4106829999999997</v>
      </c>
      <c r="D120" s="227">
        <v>0</v>
      </c>
      <c r="E120" s="115" t="s">
        <v>408</v>
      </c>
      <c r="F120" s="116">
        <v>116</v>
      </c>
      <c r="G120" s="47"/>
    </row>
    <row r="121" spans="1:7" ht="18" customHeight="1" x14ac:dyDescent="0.5">
      <c r="A121" s="20">
        <v>117</v>
      </c>
      <c r="B121" s="111" t="s">
        <v>425</v>
      </c>
      <c r="C121" s="226">
        <v>1.2269779999999999</v>
      </c>
      <c r="D121" s="226">
        <v>3.1205349999999998</v>
      </c>
      <c r="E121" s="112" t="s">
        <v>426</v>
      </c>
      <c r="F121" s="113">
        <v>117</v>
      </c>
      <c r="G121" s="47"/>
    </row>
    <row r="122" spans="1:7" ht="18" customHeight="1" x14ac:dyDescent="0.5">
      <c r="A122" s="49">
        <v>118</v>
      </c>
      <c r="B122" s="114" t="s">
        <v>377</v>
      </c>
      <c r="C122" s="227">
        <v>1.5578369999999999</v>
      </c>
      <c r="D122" s="227">
        <v>2.6511</v>
      </c>
      <c r="E122" s="115" t="s">
        <v>378</v>
      </c>
      <c r="F122" s="116">
        <v>118</v>
      </c>
      <c r="G122" s="47"/>
    </row>
    <row r="123" spans="1:7" ht="18" customHeight="1" x14ac:dyDescent="0.5">
      <c r="A123" s="20">
        <v>119</v>
      </c>
      <c r="B123" s="111" t="s">
        <v>439</v>
      </c>
      <c r="C123" s="226">
        <v>0.14399999999999999</v>
      </c>
      <c r="D123" s="226">
        <v>3.859648</v>
      </c>
      <c r="E123" s="112" t="s">
        <v>440</v>
      </c>
      <c r="F123" s="113">
        <v>119</v>
      </c>
      <c r="G123" s="47"/>
    </row>
    <row r="124" spans="1:7" ht="18" customHeight="1" x14ac:dyDescent="0.5">
      <c r="A124" s="49">
        <v>120</v>
      </c>
      <c r="B124" s="114" t="s">
        <v>433</v>
      </c>
      <c r="C124" s="227">
        <v>1.06046</v>
      </c>
      <c r="D124" s="227">
        <v>2.6854269999999998</v>
      </c>
      <c r="E124" s="115" t="s">
        <v>434</v>
      </c>
      <c r="F124" s="116">
        <v>120</v>
      </c>
      <c r="G124" s="47"/>
    </row>
    <row r="125" spans="1:7" ht="18" customHeight="1" x14ac:dyDescent="0.5">
      <c r="A125" s="20">
        <v>121</v>
      </c>
      <c r="B125" s="111" t="s">
        <v>397</v>
      </c>
      <c r="C125" s="226">
        <v>3.2644829999999998</v>
      </c>
      <c r="D125" s="226">
        <v>0.37837700000000002</v>
      </c>
      <c r="E125" s="112" t="s">
        <v>398</v>
      </c>
      <c r="F125" s="113">
        <v>121</v>
      </c>
      <c r="G125" s="47"/>
    </row>
    <row r="126" spans="1:7" ht="18" customHeight="1" x14ac:dyDescent="0.5">
      <c r="A126" s="49">
        <v>122</v>
      </c>
      <c r="B126" s="114" t="s">
        <v>405</v>
      </c>
      <c r="C126" s="227">
        <v>0</v>
      </c>
      <c r="D126" s="227">
        <v>3.1516950000000001</v>
      </c>
      <c r="E126" s="115" t="s">
        <v>406</v>
      </c>
      <c r="F126" s="116">
        <v>122</v>
      </c>
      <c r="G126" s="47"/>
    </row>
    <row r="127" spans="1:7" ht="18" customHeight="1" x14ac:dyDescent="0.5">
      <c r="A127" s="20">
        <v>123</v>
      </c>
      <c r="B127" s="111" t="s">
        <v>421</v>
      </c>
      <c r="C127" s="226">
        <v>0.19612499999999999</v>
      </c>
      <c r="D127" s="226">
        <v>2.6963240000000002</v>
      </c>
      <c r="E127" s="112" t="s">
        <v>422</v>
      </c>
      <c r="F127" s="113">
        <v>123</v>
      </c>
      <c r="G127" s="47"/>
    </row>
    <row r="128" spans="1:7" ht="18" customHeight="1" x14ac:dyDescent="0.5">
      <c r="A128" s="49">
        <v>124</v>
      </c>
      <c r="B128" s="114" t="s">
        <v>573</v>
      </c>
      <c r="C128" s="227">
        <v>2.7379090000000001</v>
      </c>
      <c r="D128" s="227">
        <v>0</v>
      </c>
      <c r="E128" s="115" t="s">
        <v>574</v>
      </c>
      <c r="F128" s="116">
        <v>124</v>
      </c>
      <c r="G128" s="47"/>
    </row>
    <row r="129" spans="1:7" ht="18" customHeight="1" x14ac:dyDescent="0.5">
      <c r="A129" s="20">
        <v>125</v>
      </c>
      <c r="B129" s="111" t="s">
        <v>427</v>
      </c>
      <c r="C129" s="226">
        <v>0</v>
      </c>
      <c r="D129" s="226">
        <v>2.6614209999999998</v>
      </c>
      <c r="E129" s="112" t="s">
        <v>428</v>
      </c>
      <c r="F129" s="113">
        <v>125</v>
      </c>
      <c r="G129" s="47"/>
    </row>
    <row r="130" spans="1:7" ht="18" customHeight="1" x14ac:dyDescent="0.5">
      <c r="A130" s="49">
        <v>126</v>
      </c>
      <c r="B130" s="114" t="s">
        <v>431</v>
      </c>
      <c r="C130" s="227">
        <v>2.310041</v>
      </c>
      <c r="D130" s="227">
        <v>0.34424199999999999</v>
      </c>
      <c r="E130" s="115" t="s">
        <v>432</v>
      </c>
      <c r="F130" s="116">
        <v>126</v>
      </c>
      <c r="G130" s="47"/>
    </row>
    <row r="131" spans="1:7" ht="18" customHeight="1" x14ac:dyDescent="0.5">
      <c r="A131" s="20">
        <v>127</v>
      </c>
      <c r="B131" s="111" t="s">
        <v>423</v>
      </c>
      <c r="C131" s="226">
        <v>2.2321420000000001</v>
      </c>
      <c r="D131" s="226">
        <v>3.79E-4</v>
      </c>
      <c r="E131" s="112" t="s">
        <v>424</v>
      </c>
      <c r="F131" s="113">
        <v>127</v>
      </c>
      <c r="G131" s="47"/>
    </row>
    <row r="132" spans="1:7" ht="18" customHeight="1" x14ac:dyDescent="0.5">
      <c r="A132" s="49">
        <v>128</v>
      </c>
      <c r="B132" s="114" t="s">
        <v>415</v>
      </c>
      <c r="C132" s="227">
        <v>2.1247880000000001</v>
      </c>
      <c r="D132" s="227">
        <v>0</v>
      </c>
      <c r="E132" s="115" t="s">
        <v>416</v>
      </c>
      <c r="F132" s="116">
        <v>128</v>
      </c>
      <c r="G132" s="47"/>
    </row>
    <row r="133" spans="1:7" ht="18" customHeight="1" x14ac:dyDescent="0.5">
      <c r="A133" s="20">
        <v>129</v>
      </c>
      <c r="B133" s="111" t="s">
        <v>413</v>
      </c>
      <c r="C133" s="226">
        <v>0</v>
      </c>
      <c r="D133" s="226">
        <v>2.062767</v>
      </c>
      <c r="E133" s="112" t="s">
        <v>414</v>
      </c>
      <c r="F133" s="113">
        <v>129</v>
      </c>
      <c r="G133" s="47"/>
    </row>
    <row r="134" spans="1:7" ht="18" customHeight="1" x14ac:dyDescent="0.5">
      <c r="A134" s="49">
        <v>130</v>
      </c>
      <c r="B134" s="114" t="s">
        <v>441</v>
      </c>
      <c r="C134" s="227">
        <v>1.373345</v>
      </c>
      <c r="D134" s="227">
        <v>0.58760299999999999</v>
      </c>
      <c r="E134" s="115" t="s">
        <v>442</v>
      </c>
      <c r="F134" s="116">
        <v>130</v>
      </c>
      <c r="G134" s="47"/>
    </row>
    <row r="135" spans="1:7" ht="18" customHeight="1" x14ac:dyDescent="0.5">
      <c r="A135" s="20">
        <v>131</v>
      </c>
      <c r="B135" s="111" t="s">
        <v>445</v>
      </c>
      <c r="C135" s="226">
        <v>0</v>
      </c>
      <c r="D135" s="226">
        <v>1.9588540000000001</v>
      </c>
      <c r="E135" s="112" t="s">
        <v>446</v>
      </c>
      <c r="F135" s="113">
        <v>131</v>
      </c>
      <c r="G135" s="47"/>
    </row>
    <row r="136" spans="1:7" ht="18" customHeight="1" x14ac:dyDescent="0.5">
      <c r="A136" s="49">
        <v>132</v>
      </c>
      <c r="B136" s="114" t="s">
        <v>628</v>
      </c>
      <c r="C136" s="227">
        <v>1.9394290000000001</v>
      </c>
      <c r="D136" s="227">
        <v>0</v>
      </c>
      <c r="E136" s="115" t="s">
        <v>629</v>
      </c>
      <c r="F136" s="116">
        <v>132</v>
      </c>
      <c r="G136" s="47"/>
    </row>
    <row r="137" spans="1:7" ht="18" customHeight="1" x14ac:dyDescent="0.5">
      <c r="A137" s="20">
        <v>133</v>
      </c>
      <c r="B137" s="111" t="s">
        <v>630</v>
      </c>
      <c r="C137" s="226">
        <v>1.7887500000000001</v>
      </c>
      <c r="D137" s="226">
        <v>8.2974999999999993E-2</v>
      </c>
      <c r="E137" s="112" t="s">
        <v>631</v>
      </c>
      <c r="F137" s="113">
        <v>133</v>
      </c>
      <c r="G137" s="47"/>
    </row>
    <row r="138" spans="1:7" ht="18" customHeight="1" x14ac:dyDescent="0.5">
      <c r="A138" s="49">
        <v>134</v>
      </c>
      <c r="B138" s="114" t="s">
        <v>451</v>
      </c>
      <c r="C138" s="227">
        <v>1.5978030000000001</v>
      </c>
      <c r="D138" s="227">
        <v>1.7899999999999999E-4</v>
      </c>
      <c r="E138" s="115" t="s">
        <v>452</v>
      </c>
      <c r="F138" s="116">
        <v>134</v>
      </c>
      <c r="G138" s="47"/>
    </row>
    <row r="139" spans="1:7" ht="18" customHeight="1" x14ac:dyDescent="0.5">
      <c r="A139" s="20">
        <v>135</v>
      </c>
      <c r="B139" s="111" t="s">
        <v>383</v>
      </c>
      <c r="C139" s="226">
        <v>0</v>
      </c>
      <c r="D139" s="226">
        <v>1.5937190000000001</v>
      </c>
      <c r="E139" s="112" t="s">
        <v>384</v>
      </c>
      <c r="F139" s="113">
        <v>135</v>
      </c>
      <c r="G139" s="47"/>
    </row>
    <row r="140" spans="1:7" ht="18" customHeight="1" x14ac:dyDescent="0.5">
      <c r="A140" s="49">
        <v>136</v>
      </c>
      <c r="B140" s="114" t="s">
        <v>449</v>
      </c>
      <c r="C140" s="227">
        <v>1.586193</v>
      </c>
      <c r="D140" s="227">
        <v>6.2919999999999998E-3</v>
      </c>
      <c r="E140" s="115" t="s">
        <v>450</v>
      </c>
      <c r="F140" s="116">
        <v>136</v>
      </c>
      <c r="G140" s="47"/>
    </row>
    <row r="141" spans="1:7" ht="18" customHeight="1" x14ac:dyDescent="0.5">
      <c r="A141" s="20">
        <v>137</v>
      </c>
      <c r="B141" s="111" t="s">
        <v>329</v>
      </c>
      <c r="C141" s="226">
        <v>1.2107540000000001</v>
      </c>
      <c r="D141" s="226">
        <v>0.272316</v>
      </c>
      <c r="E141" s="112" t="s">
        <v>330</v>
      </c>
      <c r="F141" s="113">
        <v>137</v>
      </c>
      <c r="G141" s="47"/>
    </row>
    <row r="142" spans="1:7" ht="18" customHeight="1" x14ac:dyDescent="0.5">
      <c r="A142" s="49">
        <v>138</v>
      </c>
      <c r="B142" s="114" t="s">
        <v>632</v>
      </c>
      <c r="C142" s="227">
        <v>0</v>
      </c>
      <c r="D142" s="227">
        <v>1.3610580000000001</v>
      </c>
      <c r="E142" s="115" t="s">
        <v>633</v>
      </c>
      <c r="F142" s="116">
        <v>138</v>
      </c>
      <c r="G142" s="47"/>
    </row>
    <row r="143" spans="1:7" ht="18" customHeight="1" x14ac:dyDescent="0.5">
      <c r="A143" s="20">
        <v>139</v>
      </c>
      <c r="B143" s="111" t="s">
        <v>634</v>
      </c>
      <c r="C143" s="226">
        <v>1.2916110000000001</v>
      </c>
      <c r="D143" s="226">
        <v>6.999E-3</v>
      </c>
      <c r="E143" s="112" t="s">
        <v>635</v>
      </c>
      <c r="F143" s="113">
        <v>139</v>
      </c>
      <c r="G143" s="47"/>
    </row>
    <row r="144" spans="1:7" ht="18" customHeight="1" x14ac:dyDescent="0.5">
      <c r="A144" s="49">
        <v>140</v>
      </c>
      <c r="B144" s="114" t="s">
        <v>447</v>
      </c>
      <c r="C144" s="227">
        <v>0</v>
      </c>
      <c r="D144" s="227">
        <v>1.244008</v>
      </c>
      <c r="E144" s="115" t="s">
        <v>448</v>
      </c>
      <c r="F144" s="116">
        <v>140</v>
      </c>
      <c r="G144" s="47"/>
    </row>
    <row r="145" spans="1:7" ht="18" customHeight="1" x14ac:dyDescent="0.5">
      <c r="A145" s="20">
        <v>141</v>
      </c>
      <c r="B145" s="111" t="s">
        <v>443</v>
      </c>
      <c r="C145" s="226">
        <v>0.27931099999999998</v>
      </c>
      <c r="D145" s="226">
        <v>0.94501900000000005</v>
      </c>
      <c r="E145" s="112" t="s">
        <v>444</v>
      </c>
      <c r="F145" s="113">
        <v>141</v>
      </c>
      <c r="G145" s="47"/>
    </row>
    <row r="146" spans="1:7" ht="18" customHeight="1" x14ac:dyDescent="0.5">
      <c r="A146" s="49">
        <v>142</v>
      </c>
      <c r="B146" s="114" t="s">
        <v>419</v>
      </c>
      <c r="C146" s="227">
        <v>0.39879700000000001</v>
      </c>
      <c r="D146" s="227">
        <v>0.80773799999999996</v>
      </c>
      <c r="E146" s="115" t="s">
        <v>420</v>
      </c>
      <c r="F146" s="116">
        <v>142</v>
      </c>
      <c r="G146" s="47"/>
    </row>
    <row r="147" spans="1:7" ht="18" customHeight="1" x14ac:dyDescent="0.5">
      <c r="A147" s="20">
        <v>143</v>
      </c>
      <c r="B147" s="111" t="s">
        <v>435</v>
      </c>
      <c r="C147" s="226">
        <v>1.1153869999999999</v>
      </c>
      <c r="D147" s="226">
        <v>6.8490000000000001E-3</v>
      </c>
      <c r="E147" s="112" t="s">
        <v>436</v>
      </c>
      <c r="F147" s="113">
        <v>143</v>
      </c>
      <c r="G147" s="47"/>
    </row>
    <row r="148" spans="1:7" ht="18" customHeight="1" x14ac:dyDescent="0.5">
      <c r="A148" s="49">
        <v>144</v>
      </c>
      <c r="B148" s="114" t="s">
        <v>571</v>
      </c>
      <c r="C148" s="227">
        <v>1.0455179999999999</v>
      </c>
      <c r="D148" s="227">
        <v>4.8441999999999999E-2</v>
      </c>
      <c r="E148" s="115" t="s">
        <v>572</v>
      </c>
      <c r="F148" s="116">
        <v>144</v>
      </c>
      <c r="G148" s="47"/>
    </row>
    <row r="149" spans="1:7" ht="18" customHeight="1" x14ac:dyDescent="0.5">
      <c r="A149" s="20">
        <v>145</v>
      </c>
      <c r="B149" s="111" t="s">
        <v>624</v>
      </c>
      <c r="C149" s="226">
        <v>0</v>
      </c>
      <c r="D149" s="226">
        <v>1.0524420000000001</v>
      </c>
      <c r="E149" s="112" t="s">
        <v>625</v>
      </c>
      <c r="F149" s="113">
        <v>145</v>
      </c>
      <c r="G149" s="47"/>
    </row>
    <row r="150" spans="1:7" ht="18" customHeight="1" x14ac:dyDescent="0.5">
      <c r="A150" s="49">
        <v>146</v>
      </c>
      <c r="B150" s="114" t="s">
        <v>353</v>
      </c>
      <c r="C150" s="227">
        <v>0</v>
      </c>
      <c r="D150" s="227">
        <v>1.0491710000000001</v>
      </c>
      <c r="E150" s="115" t="s">
        <v>354</v>
      </c>
      <c r="F150" s="116">
        <v>146</v>
      </c>
      <c r="G150" s="47"/>
    </row>
    <row r="151" spans="1:7" ht="18" customHeight="1" x14ac:dyDescent="0.5">
      <c r="A151" s="20">
        <v>147</v>
      </c>
      <c r="B151" s="111" t="s">
        <v>455</v>
      </c>
      <c r="C151" s="226">
        <v>0</v>
      </c>
      <c r="D151" s="226">
        <v>1.0069859999999999</v>
      </c>
      <c r="E151" s="112" t="s">
        <v>456</v>
      </c>
      <c r="F151" s="113">
        <v>147</v>
      </c>
      <c r="G151" s="47"/>
    </row>
    <row r="152" spans="1:7" ht="18" customHeight="1" x14ac:dyDescent="0.5">
      <c r="A152" s="49"/>
      <c r="B152" s="114" t="s">
        <v>457</v>
      </c>
      <c r="C152" s="227">
        <v>4.1284390000000002</v>
      </c>
      <c r="D152" s="227">
        <v>5.8630399999999998</v>
      </c>
      <c r="E152" s="115" t="s">
        <v>458</v>
      </c>
      <c r="F152" s="116"/>
      <c r="G152" s="47"/>
    </row>
    <row r="153" spans="1:7" ht="18" customHeight="1" x14ac:dyDescent="0.5">
      <c r="A153" s="117"/>
      <c r="B153" s="118" t="s">
        <v>86</v>
      </c>
      <c r="C153" s="231">
        <v>27827.960208</v>
      </c>
      <c r="D153" s="231">
        <v>69126.626996999999</v>
      </c>
      <c r="E153" s="119" t="s">
        <v>87</v>
      </c>
      <c r="F153" s="120"/>
      <c r="G153" s="47"/>
    </row>
    <row r="154" spans="1:7" ht="18" customHeight="1" x14ac:dyDescent="0.5">
      <c r="A154" s="25" t="s">
        <v>149</v>
      </c>
      <c r="B154" s="26"/>
      <c r="C154" s="121"/>
      <c r="D154" s="121"/>
      <c r="F154" s="122" t="s">
        <v>150</v>
      </c>
      <c r="G154" s="47"/>
    </row>
    <row r="155" spans="1:7" ht="17.25" customHeight="1" x14ac:dyDescent="0.5">
      <c r="A155" s="58"/>
      <c r="B155" s="26"/>
      <c r="C155" s="26"/>
      <c r="D155" s="26"/>
    </row>
    <row r="156" spans="1:7" ht="17.25" customHeight="1" x14ac:dyDescent="0.5">
      <c r="A156" s="26"/>
      <c r="B156" s="26"/>
      <c r="C156" s="26"/>
      <c r="D156" s="26"/>
    </row>
    <row r="157" spans="1:7" ht="17.25" customHeight="1" x14ac:dyDescent="0.5">
      <c r="A157" s="26"/>
      <c r="B157" s="26"/>
      <c r="C157" s="26"/>
      <c r="D157" s="26"/>
    </row>
    <row r="158" spans="1:7" ht="17.25" customHeight="1" x14ac:dyDescent="0.5">
      <c r="A158" s="26"/>
      <c r="B158" s="26"/>
      <c r="C158" s="26"/>
      <c r="D158" s="26"/>
    </row>
    <row r="159" spans="1:7" ht="17.25" customHeight="1" x14ac:dyDescent="0.5">
      <c r="A159" s="26"/>
      <c r="B159" s="26"/>
      <c r="C159" s="26"/>
      <c r="D159" s="26"/>
    </row>
    <row r="160" spans="1:7" ht="17.25" customHeight="1" x14ac:dyDescent="0.5">
      <c r="A160" s="26"/>
      <c r="B160" s="26"/>
      <c r="C160" s="26"/>
      <c r="D160" s="26"/>
    </row>
    <row r="161" spans="1:4" ht="17.25" customHeight="1" x14ac:dyDescent="0.5">
      <c r="A161" s="26"/>
      <c r="B161" s="26"/>
      <c r="C161" s="26"/>
      <c r="D161" s="26"/>
    </row>
    <row r="162" spans="1:4" ht="17.25" customHeight="1" x14ac:dyDescent="0.5">
      <c r="A162" s="26"/>
      <c r="B162" s="26"/>
      <c r="C162" s="26"/>
      <c r="D162" s="26"/>
    </row>
    <row r="163" spans="1:4" ht="17.25" customHeight="1" x14ac:dyDescent="0.5">
      <c r="A163" s="26"/>
      <c r="B163" s="26"/>
      <c r="C163" s="26"/>
      <c r="D163" s="26"/>
    </row>
    <row r="164" spans="1:4" ht="17.25" customHeight="1" x14ac:dyDescent="0.5">
      <c r="A164" s="26"/>
      <c r="B164" s="26"/>
      <c r="C164" s="26"/>
      <c r="D164" s="26"/>
    </row>
    <row r="165" spans="1:4" ht="17.25" customHeight="1" x14ac:dyDescent="0.5">
      <c r="A165" s="26"/>
      <c r="B165" s="26"/>
      <c r="C165" s="26"/>
      <c r="D165" s="26"/>
    </row>
    <row r="166" spans="1:4" ht="17.25" customHeight="1" x14ac:dyDescent="0.5">
      <c r="A166" s="26"/>
      <c r="B166" s="26"/>
      <c r="C166" s="26"/>
      <c r="D166" s="26"/>
    </row>
    <row r="167" spans="1:4" ht="17.25" customHeight="1" x14ac:dyDescent="0.5">
      <c r="A167" s="26"/>
      <c r="B167" s="26"/>
      <c r="C167" s="26"/>
      <c r="D167" s="26"/>
    </row>
    <row r="168" spans="1:4" ht="17.25" customHeight="1" x14ac:dyDescent="0.5">
      <c r="A168" s="26"/>
      <c r="B168" s="26"/>
      <c r="C168" s="26"/>
      <c r="D168" s="26"/>
    </row>
    <row r="169" spans="1:4" ht="17.25" customHeight="1" x14ac:dyDescent="0.5">
      <c r="A169" s="26"/>
      <c r="B169" s="26"/>
      <c r="C169" s="26"/>
      <c r="D169" s="26"/>
    </row>
    <row r="170" spans="1:4" ht="17.25" customHeight="1" x14ac:dyDescent="0.5">
      <c r="A170" s="26"/>
      <c r="B170" s="26"/>
      <c r="C170" s="26"/>
      <c r="D170" s="26"/>
    </row>
    <row r="171" spans="1:4" ht="17.25" customHeight="1" x14ac:dyDescent="0.5">
      <c r="A171" s="26"/>
      <c r="B171" s="26"/>
      <c r="C171" s="26"/>
      <c r="D171" s="26"/>
    </row>
    <row r="172" spans="1:4" ht="17.25" customHeight="1" x14ac:dyDescent="0.5">
      <c r="A172" s="26"/>
      <c r="B172" s="26"/>
      <c r="C172" s="26"/>
      <c r="D172" s="26"/>
    </row>
    <row r="173" spans="1:4" ht="17.25" customHeight="1" x14ac:dyDescent="0.5">
      <c r="A173" s="26"/>
      <c r="B173" s="26"/>
      <c r="C173" s="26"/>
      <c r="D173" s="26"/>
    </row>
    <row r="174" spans="1:4" ht="17.25" customHeight="1" x14ac:dyDescent="0.5">
      <c r="A174" s="26"/>
      <c r="B174" s="26"/>
      <c r="C174" s="26"/>
      <c r="D174" s="26"/>
    </row>
    <row r="175" spans="1:4" ht="17.25" customHeight="1" x14ac:dyDescent="0.5">
      <c r="A175" s="26"/>
      <c r="B175" s="26"/>
      <c r="C175" s="26"/>
      <c r="D175" s="26"/>
    </row>
    <row r="176" spans="1:4" ht="17.25" customHeight="1" x14ac:dyDescent="0.5">
      <c r="A176" s="26"/>
      <c r="B176" s="26"/>
      <c r="C176" s="26"/>
      <c r="D176" s="26"/>
    </row>
    <row r="177" spans="1:4" ht="17.25" customHeight="1" x14ac:dyDescent="0.5">
      <c r="A177" s="26"/>
      <c r="B177" s="26"/>
      <c r="C177" s="26"/>
      <c r="D177" s="26"/>
    </row>
    <row r="178" spans="1:4" ht="17.25" customHeight="1" x14ac:dyDescent="0.5">
      <c r="A178" s="26"/>
      <c r="B178" s="26"/>
      <c r="C178" s="26"/>
      <c r="D178" s="26"/>
    </row>
    <row r="179" spans="1:4" ht="17.25" customHeight="1" x14ac:dyDescent="0.5">
      <c r="A179" s="26"/>
      <c r="B179" s="26"/>
      <c r="C179" s="26"/>
      <c r="D179" s="26"/>
    </row>
    <row r="180" spans="1:4" ht="17.25" customHeight="1" x14ac:dyDescent="0.5">
      <c r="A180" s="26"/>
      <c r="B180" s="26"/>
      <c r="C180" s="26"/>
      <c r="D180" s="26"/>
    </row>
    <row r="181" spans="1:4" ht="17.25" customHeight="1" x14ac:dyDescent="0.5">
      <c r="A181" s="26"/>
      <c r="B181" s="26"/>
      <c r="C181" s="26"/>
      <c r="D181" s="26"/>
    </row>
    <row r="182" spans="1:4" ht="17.25" customHeight="1" x14ac:dyDescent="0.5">
      <c r="A182" s="26"/>
      <c r="B182" s="26"/>
      <c r="C182" s="26"/>
      <c r="D182" s="26"/>
    </row>
    <row r="183" spans="1:4" ht="17.25" customHeight="1" x14ac:dyDescent="0.5">
      <c r="A183" s="26"/>
      <c r="B183" s="26"/>
      <c r="C183" s="26"/>
      <c r="D183" s="26"/>
    </row>
    <row r="184" spans="1:4" ht="17.25" customHeight="1" x14ac:dyDescent="0.5">
      <c r="A184" s="26"/>
      <c r="B184" s="26"/>
      <c r="C184" s="26"/>
      <c r="D184" s="26"/>
    </row>
    <row r="185" spans="1:4" ht="17.25" customHeight="1" x14ac:dyDescent="0.5">
      <c r="A185" s="26"/>
      <c r="B185" s="26"/>
      <c r="C185" s="26"/>
      <c r="D185" s="26"/>
    </row>
    <row r="186" spans="1:4" ht="17.25" customHeight="1" x14ac:dyDescent="0.5">
      <c r="A186" s="26"/>
      <c r="B186" s="26"/>
      <c r="C186" s="26"/>
      <c r="D186" s="26"/>
    </row>
    <row r="187" spans="1:4" ht="17.25" customHeight="1" x14ac:dyDescent="0.5">
      <c r="A187" s="26"/>
      <c r="B187" s="26"/>
      <c r="C187" s="26"/>
      <c r="D187" s="26"/>
    </row>
    <row r="188" spans="1:4" ht="17.25" customHeight="1" x14ac:dyDescent="0.5">
      <c r="A188" s="26"/>
      <c r="B188" s="26"/>
      <c r="C188" s="26"/>
      <c r="D188" s="26"/>
    </row>
    <row r="189" spans="1:4" ht="17.25" customHeight="1" x14ac:dyDescent="0.5">
      <c r="A189" s="26"/>
      <c r="B189" s="26"/>
      <c r="C189" s="26"/>
      <c r="D189" s="26"/>
    </row>
    <row r="190" spans="1:4" ht="17.25" customHeight="1" x14ac:dyDescent="0.5">
      <c r="A190" s="26"/>
      <c r="B190" s="26"/>
      <c r="C190" s="26"/>
      <c r="D190" s="26"/>
    </row>
    <row r="191" spans="1:4" ht="17.25" customHeight="1" x14ac:dyDescent="0.5">
      <c r="A191" s="26"/>
      <c r="B191" s="26"/>
      <c r="C191" s="26"/>
      <c r="D191" s="26"/>
    </row>
    <row r="192" spans="1:4" ht="17.25" customHeight="1" x14ac:dyDescent="0.5">
      <c r="A192" s="26"/>
      <c r="B192" s="26"/>
      <c r="C192" s="26"/>
      <c r="D192" s="26"/>
    </row>
    <row r="193" spans="1:4" ht="17.25" customHeight="1" x14ac:dyDescent="0.5">
      <c r="A193" s="26"/>
      <c r="B193" s="26"/>
      <c r="C193" s="26"/>
      <c r="D193" s="26"/>
    </row>
    <row r="194" spans="1:4" ht="17.25" customHeight="1" x14ac:dyDescent="0.5">
      <c r="A194" s="26"/>
      <c r="B194" s="26"/>
      <c r="C194" s="26"/>
      <c r="D194" s="26"/>
    </row>
    <row r="195" spans="1:4" ht="17.25" customHeight="1" x14ac:dyDescent="0.5">
      <c r="A195" s="26"/>
      <c r="B195" s="26"/>
      <c r="C195" s="26"/>
      <c r="D195" s="26"/>
    </row>
    <row r="196" spans="1:4" ht="17.25" customHeight="1" x14ac:dyDescent="0.5">
      <c r="A196" s="26"/>
      <c r="B196" s="26"/>
      <c r="C196" s="26"/>
      <c r="D196" s="26"/>
    </row>
    <row r="197" spans="1:4" ht="17.25" customHeight="1" x14ac:dyDescent="0.5">
      <c r="A197" s="26"/>
      <c r="B197" s="26"/>
      <c r="C197" s="26"/>
      <c r="D197" s="26"/>
    </row>
    <row r="198" spans="1:4" ht="17.25" customHeight="1" x14ac:dyDescent="0.5">
      <c r="A198" s="26"/>
      <c r="B198" s="26"/>
      <c r="C198" s="26"/>
      <c r="D198" s="26"/>
    </row>
    <row r="199" spans="1:4" ht="17.25" customHeight="1" x14ac:dyDescent="0.5">
      <c r="A199" s="26"/>
      <c r="B199" s="26"/>
      <c r="C199" s="26"/>
      <c r="D199" s="26"/>
    </row>
    <row r="200" spans="1:4" ht="17.25" customHeight="1" x14ac:dyDescent="0.5">
      <c r="A200" s="26"/>
      <c r="B200" s="26"/>
      <c r="C200" s="26"/>
      <c r="D200" s="26"/>
    </row>
    <row r="201" spans="1:4" ht="17.25" customHeight="1" x14ac:dyDescent="0.5">
      <c r="A201" s="26"/>
      <c r="B201" s="26"/>
      <c r="C201" s="26"/>
      <c r="D201" s="26"/>
    </row>
    <row r="202" spans="1:4" ht="17.25" customHeight="1" x14ac:dyDescent="0.5">
      <c r="A202" s="26"/>
      <c r="B202" s="26"/>
      <c r="C202" s="26"/>
      <c r="D202" s="26"/>
    </row>
    <row r="203" spans="1:4" ht="17.25" customHeight="1" x14ac:dyDescent="0.5">
      <c r="A203" s="26"/>
      <c r="B203" s="26"/>
      <c r="C203" s="26"/>
      <c r="D203" s="26"/>
    </row>
    <row r="204" spans="1:4" ht="17.25" customHeight="1" x14ac:dyDescent="0.5">
      <c r="A204" s="26"/>
      <c r="B204" s="26"/>
      <c r="C204" s="26"/>
      <c r="D204" s="26"/>
    </row>
    <row r="205" spans="1:4" ht="17.25" customHeight="1" x14ac:dyDescent="0.5">
      <c r="A205" s="26"/>
      <c r="B205" s="26"/>
      <c r="C205" s="26"/>
      <c r="D205" s="26"/>
    </row>
    <row r="206" spans="1:4" ht="17.25" customHeight="1" x14ac:dyDescent="0.5">
      <c r="A206" s="26"/>
      <c r="B206" s="26"/>
      <c r="C206" s="26"/>
      <c r="D206" s="26"/>
    </row>
    <row r="207" spans="1:4" ht="17.25" customHeight="1" x14ac:dyDescent="0.5">
      <c r="A207" s="26"/>
      <c r="B207" s="26"/>
      <c r="C207" s="26"/>
      <c r="D207" s="26"/>
    </row>
    <row r="208" spans="1:4" ht="17.25" customHeight="1" x14ac:dyDescent="0.5">
      <c r="A208" s="26"/>
      <c r="B208" s="26"/>
      <c r="C208" s="26"/>
      <c r="D208" s="26"/>
    </row>
    <row r="209" spans="1:4" ht="17.25" customHeight="1" x14ac:dyDescent="0.5">
      <c r="A209" s="26"/>
      <c r="B209" s="26"/>
      <c r="C209" s="26"/>
      <c r="D209" s="26"/>
    </row>
    <row r="210" spans="1:4" ht="17.25" customHeight="1" x14ac:dyDescent="0.5">
      <c r="A210" s="26"/>
      <c r="B210" s="26"/>
      <c r="C210" s="26"/>
      <c r="D210" s="26"/>
    </row>
    <row r="211" spans="1:4" ht="17.25" customHeight="1" x14ac:dyDescent="0.5">
      <c r="A211" s="26"/>
      <c r="B211" s="26"/>
      <c r="C211" s="26"/>
      <c r="D211" s="26"/>
    </row>
    <row r="212" spans="1:4" ht="17.25" customHeight="1" x14ac:dyDescent="0.5">
      <c r="A212" s="26"/>
      <c r="B212" s="26"/>
      <c r="C212" s="26"/>
      <c r="D212" s="26"/>
    </row>
    <row r="213" spans="1:4" ht="17.25" customHeight="1" x14ac:dyDescent="0.5">
      <c r="A213" s="26"/>
      <c r="B213" s="26"/>
      <c r="C213" s="26"/>
      <c r="D213" s="26"/>
    </row>
    <row r="214" spans="1:4" ht="17.25" customHeight="1" x14ac:dyDescent="0.5">
      <c r="A214" s="26"/>
      <c r="B214" s="26"/>
      <c r="C214" s="26"/>
      <c r="D214" s="26"/>
    </row>
    <row r="215" spans="1:4" ht="17.25" customHeight="1" x14ac:dyDescent="0.5">
      <c r="A215" s="26"/>
      <c r="B215" s="26"/>
      <c r="C215" s="26"/>
      <c r="D215" s="26"/>
    </row>
    <row r="216" spans="1:4" ht="17.25" customHeight="1" x14ac:dyDescent="0.5">
      <c r="A216" s="26"/>
      <c r="B216" s="26"/>
      <c r="C216" s="26"/>
      <c r="D216" s="26"/>
    </row>
    <row r="217" spans="1:4" ht="17.25" customHeight="1" x14ac:dyDescent="0.5">
      <c r="A217" s="26"/>
      <c r="B217" s="26"/>
      <c r="C217" s="26"/>
      <c r="D217" s="26"/>
    </row>
    <row r="218" spans="1:4" ht="17.25" customHeight="1" x14ac:dyDescent="0.5">
      <c r="A218" s="26"/>
      <c r="B218" s="26"/>
      <c r="C218" s="26"/>
      <c r="D218" s="26"/>
    </row>
    <row r="219" spans="1:4" ht="17.25" customHeight="1" x14ac:dyDescent="0.5">
      <c r="A219" s="26"/>
      <c r="B219" s="26"/>
      <c r="C219" s="26"/>
      <c r="D219" s="26"/>
    </row>
    <row r="220" spans="1:4" ht="17.25" customHeight="1" x14ac:dyDescent="0.5">
      <c r="A220" s="26"/>
      <c r="B220" s="26"/>
      <c r="C220" s="26"/>
      <c r="D220" s="26"/>
    </row>
    <row r="221" spans="1:4" ht="17.25" customHeight="1" x14ac:dyDescent="0.5">
      <c r="A221" s="26"/>
      <c r="B221" s="26"/>
      <c r="C221" s="26"/>
      <c r="D221" s="26"/>
    </row>
    <row r="222" spans="1:4" ht="17.25" customHeight="1" x14ac:dyDescent="0.5">
      <c r="A222" s="26"/>
      <c r="B222" s="26"/>
      <c r="C222" s="26"/>
      <c r="D222" s="26"/>
    </row>
    <row r="223" spans="1:4" ht="17.25" customHeight="1" x14ac:dyDescent="0.5">
      <c r="A223" s="26"/>
      <c r="B223" s="26"/>
      <c r="C223" s="26"/>
      <c r="D223" s="26"/>
    </row>
    <row r="224" spans="1:4" ht="17.25" customHeight="1" x14ac:dyDescent="0.5">
      <c r="A224" s="26"/>
      <c r="B224" s="26"/>
      <c r="C224" s="26"/>
      <c r="D224" s="26"/>
    </row>
    <row r="225" spans="1:4" ht="17.25" customHeight="1" x14ac:dyDescent="0.5">
      <c r="A225" s="26"/>
      <c r="B225" s="26"/>
      <c r="C225" s="26"/>
      <c r="D225" s="26"/>
    </row>
    <row r="226" spans="1:4" ht="17.25" customHeight="1" x14ac:dyDescent="0.5"/>
    <row r="227" spans="1:4" ht="17.25" customHeight="1" x14ac:dyDescent="0.5"/>
    <row r="228" spans="1:4" ht="17.25" customHeight="1" x14ac:dyDescent="0.5"/>
    <row r="229" spans="1:4" ht="17.25" customHeight="1" x14ac:dyDescent="0.5"/>
    <row r="230" spans="1:4" ht="17.25" customHeight="1" x14ac:dyDescent="0.5"/>
    <row r="231" spans="1:4" ht="17.25" customHeight="1" x14ac:dyDescent="0.5"/>
    <row r="232" spans="1:4" ht="17.25" customHeight="1" x14ac:dyDescent="0.5"/>
    <row r="233" spans="1:4" ht="17.25" customHeight="1" x14ac:dyDescent="0.5"/>
    <row r="234" spans="1:4" ht="17.25" customHeight="1" x14ac:dyDescent="0.5"/>
    <row r="235" spans="1:4" ht="17.25" customHeight="1" x14ac:dyDescent="0.5"/>
    <row r="236" spans="1:4" ht="17.25" customHeight="1" x14ac:dyDescent="0.5"/>
    <row r="237" spans="1:4" ht="17.25" customHeight="1" x14ac:dyDescent="0.5"/>
    <row r="238" spans="1:4" ht="17.25" customHeight="1" x14ac:dyDescent="0.5"/>
    <row r="239" spans="1:4" ht="17.25" customHeight="1" x14ac:dyDescent="0.5"/>
    <row r="240" spans="1:4" ht="17.25" customHeight="1" x14ac:dyDescent="0.5"/>
    <row r="241" ht="17.25" customHeight="1" x14ac:dyDescent="0.5"/>
    <row r="242" ht="17.25" customHeight="1" x14ac:dyDescent="0.5"/>
    <row r="243" ht="17.25" customHeight="1" x14ac:dyDescent="0.5"/>
    <row r="244" ht="17.25" customHeight="1" x14ac:dyDescent="0.5"/>
    <row r="245" ht="17.25" customHeight="1" x14ac:dyDescent="0.5"/>
    <row r="246" ht="17.25" customHeight="1" x14ac:dyDescent="0.5"/>
    <row r="247" ht="17.25" customHeight="1" x14ac:dyDescent="0.5"/>
    <row r="248" ht="17.25" customHeight="1" x14ac:dyDescent="0.5"/>
    <row r="249" ht="17.25" customHeight="1" x14ac:dyDescent="0.5"/>
    <row r="250" ht="17.25" customHeight="1" x14ac:dyDescent="0.5"/>
    <row r="251" ht="17.25" customHeight="1" x14ac:dyDescent="0.5"/>
    <row r="252" ht="17.25" customHeight="1" x14ac:dyDescent="0.5"/>
    <row r="253" ht="17.25" customHeight="1" x14ac:dyDescent="0.5"/>
    <row r="254" ht="17.25" customHeight="1" x14ac:dyDescent="0.5"/>
    <row r="255" ht="17.25" customHeight="1" x14ac:dyDescent="0.5"/>
    <row r="256" ht="17.25" customHeight="1" x14ac:dyDescent="0.5"/>
    <row r="257" ht="17.25" customHeight="1" x14ac:dyDescent="0.5"/>
    <row r="258" ht="17.25" customHeight="1" x14ac:dyDescent="0.5"/>
    <row r="259" ht="17.25" customHeight="1" x14ac:dyDescent="0.5"/>
    <row r="260" ht="17.25" customHeight="1" x14ac:dyDescent="0.5"/>
    <row r="261" ht="17.25" customHeight="1" x14ac:dyDescent="0.5"/>
    <row r="262" ht="17.25" customHeight="1" x14ac:dyDescent="0.5"/>
    <row r="263" ht="17.25" customHeight="1" x14ac:dyDescent="0.5"/>
    <row r="264" ht="17.25" customHeight="1" x14ac:dyDescent="0.5"/>
    <row r="265" ht="17.25" customHeight="1" x14ac:dyDescent="0.5"/>
    <row r="266" ht="17.25" customHeight="1" x14ac:dyDescent="0.5"/>
    <row r="267" ht="17.25" customHeight="1" x14ac:dyDescent="0.5"/>
    <row r="268" ht="17.25" customHeight="1" x14ac:dyDescent="0.5"/>
    <row r="269" ht="17.25" customHeight="1" x14ac:dyDescent="0.5"/>
    <row r="270" ht="17.25" customHeight="1" x14ac:dyDescent="0.5"/>
    <row r="271" ht="17.25" customHeight="1" x14ac:dyDescent="0.5"/>
    <row r="272" ht="17.25" customHeight="1" x14ac:dyDescent="0.5"/>
    <row r="273" ht="17.25" customHeight="1" x14ac:dyDescent="0.5"/>
    <row r="274" ht="17.25" customHeight="1" x14ac:dyDescent="0.5"/>
    <row r="275" ht="17.25" customHeight="1" x14ac:dyDescent="0.5"/>
    <row r="276" ht="17.25" customHeight="1" x14ac:dyDescent="0.5"/>
    <row r="277" ht="17.25" customHeight="1" x14ac:dyDescent="0.5"/>
    <row r="278" ht="17.25" customHeight="1" x14ac:dyDescent="0.5"/>
    <row r="279" ht="17.25" customHeight="1" x14ac:dyDescent="0.5"/>
    <row r="280" ht="17.25" customHeight="1" x14ac:dyDescent="0.5"/>
    <row r="281" ht="17.25" customHeight="1" x14ac:dyDescent="0.5"/>
    <row r="282" ht="17.25" customHeight="1" x14ac:dyDescent="0.5"/>
    <row r="283" ht="17.25" customHeight="1" x14ac:dyDescent="0.5"/>
    <row r="284" ht="17.25" customHeight="1" x14ac:dyDescent="0.5"/>
    <row r="285" ht="17.25" customHeight="1" x14ac:dyDescent="0.5"/>
    <row r="286" ht="17.25" customHeight="1" x14ac:dyDescent="0.5"/>
    <row r="287" ht="17.25" customHeight="1" x14ac:dyDescent="0.5"/>
    <row r="288" ht="17.25" customHeight="1" x14ac:dyDescent="0.5"/>
    <row r="289" ht="17.25" customHeight="1" x14ac:dyDescent="0.5"/>
    <row r="290" ht="17.25" customHeight="1" x14ac:dyDescent="0.5"/>
    <row r="291" ht="17.25" customHeight="1" x14ac:dyDescent="0.5"/>
    <row r="292" ht="17.25" customHeight="1" x14ac:dyDescent="0.5"/>
    <row r="293" ht="17.25" customHeight="1" x14ac:dyDescent="0.5"/>
    <row r="294" ht="17.25" customHeight="1" x14ac:dyDescent="0.5"/>
    <row r="295" ht="17.25" customHeight="1" x14ac:dyDescent="0.5"/>
    <row r="296" ht="17.25" customHeight="1" x14ac:dyDescent="0.5"/>
    <row r="297" ht="17.25" customHeight="1" x14ac:dyDescent="0.5"/>
    <row r="298" ht="17.25" customHeight="1" x14ac:dyDescent="0.5"/>
    <row r="299" ht="17.25" customHeight="1" x14ac:dyDescent="0.5"/>
    <row r="300" ht="17.25" customHeight="1" x14ac:dyDescent="0.5"/>
    <row r="301" ht="17.25" customHeight="1" x14ac:dyDescent="0.5"/>
    <row r="302" ht="17.25" customHeight="1" x14ac:dyDescent="0.5"/>
    <row r="303" ht="17.25" customHeight="1" x14ac:dyDescent="0.5"/>
    <row r="304" ht="17.25" customHeight="1" x14ac:dyDescent="0.5"/>
    <row r="305" ht="17.25" customHeight="1" x14ac:dyDescent="0.5"/>
    <row r="306" ht="17.25" customHeight="1" x14ac:dyDescent="0.5"/>
    <row r="307" ht="17.25" customHeight="1" x14ac:dyDescent="0.5"/>
    <row r="308" ht="17.25" customHeight="1" x14ac:dyDescent="0.5"/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51A5-E6ED-41B4-A260-D1486B484F26}">
  <sheetPr codeName="Sheet8">
    <tabColor rgb="FF9BA8C2"/>
    <pageSetUpPr autoPageBreaks="0" fitToPage="1"/>
  </sheetPr>
  <dimension ref="A1:H121"/>
  <sheetViews>
    <sheetView showGridLines="0" rightToLeft="1" zoomScaleNormal="100" workbookViewId="0">
      <selection activeCell="M39" sqref="M39"/>
    </sheetView>
  </sheetViews>
  <sheetFormatPr defaultColWidth="8.88671875" defaultRowHeight="18" x14ac:dyDescent="0.5"/>
  <cols>
    <col min="1" max="1" width="6" style="48" customWidth="1"/>
    <col min="2" max="2" width="34" style="48" customWidth="1"/>
    <col min="3" max="4" width="17.109375" style="48" customWidth="1"/>
    <col min="5" max="5" width="34" style="48" customWidth="1"/>
    <col min="6" max="6" width="6" style="48" customWidth="1"/>
    <col min="7" max="7" width="8.88671875" style="62"/>
    <col min="8" max="236" width="8.88671875" style="48"/>
    <col min="237" max="237" width="5.88671875" style="48" customWidth="1"/>
    <col min="238" max="238" width="32.88671875" style="48" customWidth="1"/>
    <col min="239" max="239" width="5.88671875" style="48" customWidth="1"/>
    <col min="240" max="240" width="32.88671875" style="48" customWidth="1"/>
    <col min="241" max="246" width="8.88671875" style="48"/>
    <col min="247" max="247" width="32.88671875" style="48" customWidth="1"/>
    <col min="248" max="248" width="5.88671875" style="48" customWidth="1"/>
    <col min="249" max="249" width="32.88671875" style="48" customWidth="1"/>
    <col min="250" max="250" width="5.88671875" style="48" customWidth="1"/>
    <col min="251" max="492" width="8.88671875" style="48"/>
    <col min="493" max="493" width="5.88671875" style="48" customWidth="1"/>
    <col min="494" max="494" width="32.88671875" style="48" customWidth="1"/>
    <col min="495" max="495" width="5.88671875" style="48" customWidth="1"/>
    <col min="496" max="496" width="32.88671875" style="48" customWidth="1"/>
    <col min="497" max="502" width="8.88671875" style="48"/>
    <col min="503" max="503" width="32.88671875" style="48" customWidth="1"/>
    <col min="504" max="504" width="5.88671875" style="48" customWidth="1"/>
    <col min="505" max="505" width="32.88671875" style="48" customWidth="1"/>
    <col min="506" max="506" width="5.88671875" style="48" customWidth="1"/>
    <col min="507" max="748" width="8.88671875" style="48"/>
    <col min="749" max="749" width="5.88671875" style="48" customWidth="1"/>
    <col min="750" max="750" width="32.88671875" style="48" customWidth="1"/>
    <col min="751" max="751" width="5.88671875" style="48" customWidth="1"/>
    <col min="752" max="752" width="32.88671875" style="48" customWidth="1"/>
    <col min="753" max="758" width="8.88671875" style="48"/>
    <col min="759" max="759" width="32.88671875" style="48" customWidth="1"/>
    <col min="760" max="760" width="5.88671875" style="48" customWidth="1"/>
    <col min="761" max="761" width="32.88671875" style="48" customWidth="1"/>
    <col min="762" max="762" width="5.88671875" style="48" customWidth="1"/>
    <col min="763" max="1004" width="8.88671875" style="48"/>
    <col min="1005" max="1005" width="5.88671875" style="48" customWidth="1"/>
    <col min="1006" max="1006" width="32.88671875" style="48" customWidth="1"/>
    <col min="1007" max="1007" width="5.88671875" style="48" customWidth="1"/>
    <col min="1008" max="1008" width="32.88671875" style="48" customWidth="1"/>
    <col min="1009" max="1014" width="8.88671875" style="48"/>
    <col min="1015" max="1015" width="32.88671875" style="48" customWidth="1"/>
    <col min="1016" max="1016" width="5.88671875" style="48" customWidth="1"/>
    <col min="1017" max="1017" width="32.88671875" style="48" customWidth="1"/>
    <col min="1018" max="1018" width="5.88671875" style="48" customWidth="1"/>
    <col min="1019" max="1260" width="8.88671875" style="48"/>
    <col min="1261" max="1261" width="5.88671875" style="48" customWidth="1"/>
    <col min="1262" max="1262" width="32.88671875" style="48" customWidth="1"/>
    <col min="1263" max="1263" width="5.88671875" style="48" customWidth="1"/>
    <col min="1264" max="1264" width="32.88671875" style="48" customWidth="1"/>
    <col min="1265" max="1270" width="8.88671875" style="48"/>
    <col min="1271" max="1271" width="32.88671875" style="48" customWidth="1"/>
    <col min="1272" max="1272" width="5.88671875" style="48" customWidth="1"/>
    <col min="1273" max="1273" width="32.88671875" style="48" customWidth="1"/>
    <col min="1274" max="1274" width="5.88671875" style="48" customWidth="1"/>
    <col min="1275" max="1516" width="8.88671875" style="48"/>
    <col min="1517" max="1517" width="5.88671875" style="48" customWidth="1"/>
    <col min="1518" max="1518" width="32.88671875" style="48" customWidth="1"/>
    <col min="1519" max="1519" width="5.88671875" style="48" customWidth="1"/>
    <col min="1520" max="1520" width="32.88671875" style="48" customWidth="1"/>
    <col min="1521" max="1526" width="8.88671875" style="48"/>
    <col min="1527" max="1527" width="32.88671875" style="48" customWidth="1"/>
    <col min="1528" max="1528" width="5.88671875" style="48" customWidth="1"/>
    <col min="1529" max="1529" width="32.88671875" style="48" customWidth="1"/>
    <col min="1530" max="1530" width="5.88671875" style="48" customWidth="1"/>
    <col min="1531" max="1772" width="8.88671875" style="48"/>
    <col min="1773" max="1773" width="5.88671875" style="48" customWidth="1"/>
    <col min="1774" max="1774" width="32.88671875" style="48" customWidth="1"/>
    <col min="1775" max="1775" width="5.88671875" style="48" customWidth="1"/>
    <col min="1776" max="1776" width="32.88671875" style="48" customWidth="1"/>
    <col min="1777" max="1782" width="8.88671875" style="48"/>
    <col min="1783" max="1783" width="32.88671875" style="48" customWidth="1"/>
    <col min="1784" max="1784" width="5.88671875" style="48" customWidth="1"/>
    <col min="1785" max="1785" width="32.88671875" style="48" customWidth="1"/>
    <col min="1786" max="1786" width="5.88671875" style="48" customWidth="1"/>
    <col min="1787" max="2028" width="8.88671875" style="48"/>
    <col min="2029" max="2029" width="5.88671875" style="48" customWidth="1"/>
    <col min="2030" max="2030" width="32.88671875" style="48" customWidth="1"/>
    <col min="2031" max="2031" width="5.88671875" style="48" customWidth="1"/>
    <col min="2032" max="2032" width="32.88671875" style="48" customWidth="1"/>
    <col min="2033" max="2038" width="8.88671875" style="48"/>
    <col min="2039" max="2039" width="32.88671875" style="48" customWidth="1"/>
    <col min="2040" max="2040" width="5.88671875" style="48" customWidth="1"/>
    <col min="2041" max="2041" width="32.88671875" style="48" customWidth="1"/>
    <col min="2042" max="2042" width="5.88671875" style="48" customWidth="1"/>
    <col min="2043" max="2284" width="8.88671875" style="48"/>
    <col min="2285" max="2285" width="5.88671875" style="48" customWidth="1"/>
    <col min="2286" max="2286" width="32.88671875" style="48" customWidth="1"/>
    <col min="2287" max="2287" width="5.88671875" style="48" customWidth="1"/>
    <col min="2288" max="2288" width="32.88671875" style="48" customWidth="1"/>
    <col min="2289" max="2294" width="8.88671875" style="48"/>
    <col min="2295" max="2295" width="32.88671875" style="48" customWidth="1"/>
    <col min="2296" max="2296" width="5.88671875" style="48" customWidth="1"/>
    <col min="2297" max="2297" width="32.88671875" style="48" customWidth="1"/>
    <col min="2298" max="2298" width="5.88671875" style="48" customWidth="1"/>
    <col min="2299" max="2540" width="8.88671875" style="48"/>
    <col min="2541" max="2541" width="5.88671875" style="48" customWidth="1"/>
    <col min="2542" max="2542" width="32.88671875" style="48" customWidth="1"/>
    <col min="2543" max="2543" width="5.88671875" style="48" customWidth="1"/>
    <col min="2544" max="2544" width="32.88671875" style="48" customWidth="1"/>
    <col min="2545" max="2550" width="8.88671875" style="48"/>
    <col min="2551" max="2551" width="32.88671875" style="48" customWidth="1"/>
    <col min="2552" max="2552" width="5.88671875" style="48" customWidth="1"/>
    <col min="2553" max="2553" width="32.88671875" style="48" customWidth="1"/>
    <col min="2554" max="2554" width="5.88671875" style="48" customWidth="1"/>
    <col min="2555" max="2796" width="8.88671875" style="48"/>
    <col min="2797" max="2797" width="5.88671875" style="48" customWidth="1"/>
    <col min="2798" max="2798" width="32.88671875" style="48" customWidth="1"/>
    <col min="2799" max="2799" width="5.88671875" style="48" customWidth="1"/>
    <col min="2800" max="2800" width="32.88671875" style="48" customWidth="1"/>
    <col min="2801" max="2806" width="8.88671875" style="48"/>
    <col min="2807" max="2807" width="32.88671875" style="48" customWidth="1"/>
    <col min="2808" max="2808" width="5.88671875" style="48" customWidth="1"/>
    <col min="2809" max="2809" width="32.88671875" style="48" customWidth="1"/>
    <col min="2810" max="2810" width="5.88671875" style="48" customWidth="1"/>
    <col min="2811" max="3052" width="8.88671875" style="48"/>
    <col min="3053" max="3053" width="5.88671875" style="48" customWidth="1"/>
    <col min="3054" max="3054" width="32.88671875" style="48" customWidth="1"/>
    <col min="3055" max="3055" width="5.88671875" style="48" customWidth="1"/>
    <col min="3056" max="3056" width="32.88671875" style="48" customWidth="1"/>
    <col min="3057" max="3062" width="8.88671875" style="48"/>
    <col min="3063" max="3063" width="32.88671875" style="48" customWidth="1"/>
    <col min="3064" max="3064" width="5.88671875" style="48" customWidth="1"/>
    <col min="3065" max="3065" width="32.88671875" style="48" customWidth="1"/>
    <col min="3066" max="3066" width="5.88671875" style="48" customWidth="1"/>
    <col min="3067" max="3308" width="8.88671875" style="48"/>
    <col min="3309" max="3309" width="5.88671875" style="48" customWidth="1"/>
    <col min="3310" max="3310" width="32.88671875" style="48" customWidth="1"/>
    <col min="3311" max="3311" width="5.88671875" style="48" customWidth="1"/>
    <col min="3312" max="3312" width="32.88671875" style="48" customWidth="1"/>
    <col min="3313" max="3318" width="8.88671875" style="48"/>
    <col min="3319" max="3319" width="32.88671875" style="48" customWidth="1"/>
    <col min="3320" max="3320" width="5.88671875" style="48" customWidth="1"/>
    <col min="3321" max="3321" width="32.88671875" style="48" customWidth="1"/>
    <col min="3322" max="3322" width="5.88671875" style="48" customWidth="1"/>
    <col min="3323" max="3564" width="8.88671875" style="48"/>
    <col min="3565" max="3565" width="5.88671875" style="48" customWidth="1"/>
    <col min="3566" max="3566" width="32.88671875" style="48" customWidth="1"/>
    <col min="3567" max="3567" width="5.88671875" style="48" customWidth="1"/>
    <col min="3568" max="3568" width="32.88671875" style="48" customWidth="1"/>
    <col min="3569" max="3574" width="8.88671875" style="48"/>
    <col min="3575" max="3575" width="32.88671875" style="48" customWidth="1"/>
    <col min="3576" max="3576" width="5.88671875" style="48" customWidth="1"/>
    <col min="3577" max="3577" width="32.88671875" style="48" customWidth="1"/>
    <col min="3578" max="3578" width="5.88671875" style="48" customWidth="1"/>
    <col min="3579" max="3820" width="8.88671875" style="48"/>
    <col min="3821" max="3821" width="5.88671875" style="48" customWidth="1"/>
    <col min="3822" max="3822" width="32.88671875" style="48" customWidth="1"/>
    <col min="3823" max="3823" width="5.88671875" style="48" customWidth="1"/>
    <col min="3824" max="3824" width="32.88671875" style="48" customWidth="1"/>
    <col min="3825" max="3830" width="8.88671875" style="48"/>
    <col min="3831" max="3831" width="32.88671875" style="48" customWidth="1"/>
    <col min="3832" max="3832" width="5.88671875" style="48" customWidth="1"/>
    <col min="3833" max="3833" width="32.88671875" style="48" customWidth="1"/>
    <col min="3834" max="3834" width="5.88671875" style="48" customWidth="1"/>
    <col min="3835" max="4076" width="8.88671875" style="48"/>
    <col min="4077" max="4077" width="5.88671875" style="48" customWidth="1"/>
    <col min="4078" max="4078" width="32.88671875" style="48" customWidth="1"/>
    <col min="4079" max="4079" width="5.88671875" style="48" customWidth="1"/>
    <col min="4080" max="4080" width="32.88671875" style="48" customWidth="1"/>
    <col min="4081" max="4086" width="8.88671875" style="48"/>
    <col min="4087" max="4087" width="32.88671875" style="48" customWidth="1"/>
    <col min="4088" max="4088" width="5.88671875" style="48" customWidth="1"/>
    <col min="4089" max="4089" width="32.88671875" style="48" customWidth="1"/>
    <col min="4090" max="4090" width="5.88671875" style="48" customWidth="1"/>
    <col min="4091" max="4332" width="8.88671875" style="48"/>
    <col min="4333" max="4333" width="5.88671875" style="48" customWidth="1"/>
    <col min="4334" max="4334" width="32.88671875" style="48" customWidth="1"/>
    <col min="4335" max="4335" width="5.88671875" style="48" customWidth="1"/>
    <col min="4336" max="4336" width="32.88671875" style="48" customWidth="1"/>
    <col min="4337" max="4342" width="8.88671875" style="48"/>
    <col min="4343" max="4343" width="32.88671875" style="48" customWidth="1"/>
    <col min="4344" max="4344" width="5.88671875" style="48" customWidth="1"/>
    <col min="4345" max="4345" width="32.88671875" style="48" customWidth="1"/>
    <col min="4346" max="4346" width="5.88671875" style="48" customWidth="1"/>
    <col min="4347" max="4588" width="8.88671875" style="48"/>
    <col min="4589" max="4589" width="5.88671875" style="48" customWidth="1"/>
    <col min="4590" max="4590" width="32.88671875" style="48" customWidth="1"/>
    <col min="4591" max="4591" width="5.88671875" style="48" customWidth="1"/>
    <col min="4592" max="4592" width="32.88671875" style="48" customWidth="1"/>
    <col min="4593" max="4598" width="8.88671875" style="48"/>
    <col min="4599" max="4599" width="32.88671875" style="48" customWidth="1"/>
    <col min="4600" max="4600" width="5.88671875" style="48" customWidth="1"/>
    <col min="4601" max="4601" width="32.88671875" style="48" customWidth="1"/>
    <col min="4602" max="4602" width="5.88671875" style="48" customWidth="1"/>
    <col min="4603" max="4844" width="8.88671875" style="48"/>
    <col min="4845" max="4845" width="5.88671875" style="48" customWidth="1"/>
    <col min="4846" max="4846" width="32.88671875" style="48" customWidth="1"/>
    <col min="4847" max="4847" width="5.88671875" style="48" customWidth="1"/>
    <col min="4848" max="4848" width="32.88671875" style="48" customWidth="1"/>
    <col min="4849" max="4854" width="8.88671875" style="48"/>
    <col min="4855" max="4855" width="32.88671875" style="48" customWidth="1"/>
    <col min="4856" max="4856" width="5.88671875" style="48" customWidth="1"/>
    <col min="4857" max="4857" width="32.88671875" style="48" customWidth="1"/>
    <col min="4858" max="4858" width="5.88671875" style="48" customWidth="1"/>
    <col min="4859" max="5100" width="8.88671875" style="48"/>
    <col min="5101" max="5101" width="5.88671875" style="48" customWidth="1"/>
    <col min="5102" max="5102" width="32.88671875" style="48" customWidth="1"/>
    <col min="5103" max="5103" width="5.88671875" style="48" customWidth="1"/>
    <col min="5104" max="5104" width="32.88671875" style="48" customWidth="1"/>
    <col min="5105" max="5110" width="8.88671875" style="48"/>
    <col min="5111" max="5111" width="32.88671875" style="48" customWidth="1"/>
    <col min="5112" max="5112" width="5.88671875" style="48" customWidth="1"/>
    <col min="5113" max="5113" width="32.88671875" style="48" customWidth="1"/>
    <col min="5114" max="5114" width="5.88671875" style="48" customWidth="1"/>
    <col min="5115" max="5356" width="8.88671875" style="48"/>
    <col min="5357" max="5357" width="5.88671875" style="48" customWidth="1"/>
    <col min="5358" max="5358" width="32.88671875" style="48" customWidth="1"/>
    <col min="5359" max="5359" width="5.88671875" style="48" customWidth="1"/>
    <col min="5360" max="5360" width="32.88671875" style="48" customWidth="1"/>
    <col min="5361" max="5366" width="8.88671875" style="48"/>
    <col min="5367" max="5367" width="32.88671875" style="48" customWidth="1"/>
    <col min="5368" max="5368" width="5.88671875" style="48" customWidth="1"/>
    <col min="5369" max="5369" width="32.88671875" style="48" customWidth="1"/>
    <col min="5370" max="5370" width="5.88671875" style="48" customWidth="1"/>
    <col min="5371" max="5612" width="8.88671875" style="48"/>
    <col min="5613" max="5613" width="5.88671875" style="48" customWidth="1"/>
    <col min="5614" max="5614" width="32.88671875" style="48" customWidth="1"/>
    <col min="5615" max="5615" width="5.88671875" style="48" customWidth="1"/>
    <col min="5616" max="5616" width="32.88671875" style="48" customWidth="1"/>
    <col min="5617" max="5622" width="8.88671875" style="48"/>
    <col min="5623" max="5623" width="32.88671875" style="48" customWidth="1"/>
    <col min="5624" max="5624" width="5.88671875" style="48" customWidth="1"/>
    <col min="5625" max="5625" width="32.88671875" style="48" customWidth="1"/>
    <col min="5626" max="5626" width="5.88671875" style="48" customWidth="1"/>
    <col min="5627" max="5868" width="8.88671875" style="48"/>
    <col min="5869" max="5869" width="5.88671875" style="48" customWidth="1"/>
    <col min="5870" max="5870" width="32.88671875" style="48" customWidth="1"/>
    <col min="5871" max="5871" width="5.88671875" style="48" customWidth="1"/>
    <col min="5872" max="5872" width="32.88671875" style="48" customWidth="1"/>
    <col min="5873" max="5878" width="8.88671875" style="48"/>
    <col min="5879" max="5879" width="32.88671875" style="48" customWidth="1"/>
    <col min="5880" max="5880" width="5.88671875" style="48" customWidth="1"/>
    <col min="5881" max="5881" width="32.88671875" style="48" customWidth="1"/>
    <col min="5882" max="5882" width="5.88671875" style="48" customWidth="1"/>
    <col min="5883" max="6124" width="8.88671875" style="48"/>
    <col min="6125" max="6125" width="5.88671875" style="48" customWidth="1"/>
    <col min="6126" max="6126" width="32.88671875" style="48" customWidth="1"/>
    <col min="6127" max="6127" width="5.88671875" style="48" customWidth="1"/>
    <col min="6128" max="6128" width="32.88671875" style="48" customWidth="1"/>
    <col min="6129" max="6134" width="8.88671875" style="48"/>
    <col min="6135" max="6135" width="32.88671875" style="48" customWidth="1"/>
    <col min="6136" max="6136" width="5.88671875" style="48" customWidth="1"/>
    <col min="6137" max="6137" width="32.88671875" style="48" customWidth="1"/>
    <col min="6138" max="6138" width="5.88671875" style="48" customWidth="1"/>
    <col min="6139" max="6380" width="8.88671875" style="48"/>
    <col min="6381" max="6381" width="5.88671875" style="48" customWidth="1"/>
    <col min="6382" max="6382" width="32.88671875" style="48" customWidth="1"/>
    <col min="6383" max="6383" width="5.88671875" style="48" customWidth="1"/>
    <col min="6384" max="6384" width="32.88671875" style="48" customWidth="1"/>
    <col min="6385" max="6390" width="8.88671875" style="48"/>
    <col min="6391" max="6391" width="32.88671875" style="48" customWidth="1"/>
    <col min="6392" max="6392" width="5.88671875" style="48" customWidth="1"/>
    <col min="6393" max="6393" width="32.88671875" style="48" customWidth="1"/>
    <col min="6394" max="6394" width="5.88671875" style="48" customWidth="1"/>
    <col min="6395" max="6636" width="8.88671875" style="48"/>
    <col min="6637" max="6637" width="5.88671875" style="48" customWidth="1"/>
    <col min="6638" max="6638" width="32.88671875" style="48" customWidth="1"/>
    <col min="6639" max="6639" width="5.88671875" style="48" customWidth="1"/>
    <col min="6640" max="6640" width="32.88671875" style="48" customWidth="1"/>
    <col min="6641" max="6646" width="8.88671875" style="48"/>
    <col min="6647" max="6647" width="32.88671875" style="48" customWidth="1"/>
    <col min="6648" max="6648" width="5.88671875" style="48" customWidth="1"/>
    <col min="6649" max="6649" width="32.88671875" style="48" customWidth="1"/>
    <col min="6650" max="6650" width="5.88671875" style="48" customWidth="1"/>
    <col min="6651" max="6892" width="8.88671875" style="48"/>
    <col min="6893" max="6893" width="5.88671875" style="48" customWidth="1"/>
    <col min="6894" max="6894" width="32.88671875" style="48" customWidth="1"/>
    <col min="6895" max="6895" width="5.88671875" style="48" customWidth="1"/>
    <col min="6896" max="6896" width="32.88671875" style="48" customWidth="1"/>
    <col min="6897" max="6902" width="8.88671875" style="48"/>
    <col min="6903" max="6903" width="32.88671875" style="48" customWidth="1"/>
    <col min="6904" max="6904" width="5.88671875" style="48" customWidth="1"/>
    <col min="6905" max="6905" width="32.88671875" style="48" customWidth="1"/>
    <col min="6906" max="6906" width="5.88671875" style="48" customWidth="1"/>
    <col min="6907" max="7148" width="8.88671875" style="48"/>
    <col min="7149" max="7149" width="5.88671875" style="48" customWidth="1"/>
    <col min="7150" max="7150" width="32.88671875" style="48" customWidth="1"/>
    <col min="7151" max="7151" width="5.88671875" style="48" customWidth="1"/>
    <col min="7152" max="7152" width="32.88671875" style="48" customWidth="1"/>
    <col min="7153" max="7158" width="8.88671875" style="48"/>
    <col min="7159" max="7159" width="32.88671875" style="48" customWidth="1"/>
    <col min="7160" max="7160" width="5.88671875" style="48" customWidth="1"/>
    <col min="7161" max="7161" width="32.88671875" style="48" customWidth="1"/>
    <col min="7162" max="7162" width="5.88671875" style="48" customWidth="1"/>
    <col min="7163" max="7404" width="8.88671875" style="48"/>
    <col min="7405" max="7405" width="5.88671875" style="48" customWidth="1"/>
    <col min="7406" max="7406" width="32.88671875" style="48" customWidth="1"/>
    <col min="7407" max="7407" width="5.88671875" style="48" customWidth="1"/>
    <col min="7408" max="7408" width="32.88671875" style="48" customWidth="1"/>
    <col min="7409" max="7414" width="8.88671875" style="48"/>
    <col min="7415" max="7415" width="32.88671875" style="48" customWidth="1"/>
    <col min="7416" max="7416" width="5.88671875" style="48" customWidth="1"/>
    <col min="7417" max="7417" width="32.88671875" style="48" customWidth="1"/>
    <col min="7418" max="7418" width="5.88671875" style="48" customWidth="1"/>
    <col min="7419" max="7660" width="8.88671875" style="48"/>
    <col min="7661" max="7661" width="5.88671875" style="48" customWidth="1"/>
    <col min="7662" max="7662" width="32.88671875" style="48" customWidth="1"/>
    <col min="7663" max="7663" width="5.88671875" style="48" customWidth="1"/>
    <col min="7664" max="7664" width="32.88671875" style="48" customWidth="1"/>
    <col min="7665" max="7670" width="8.88671875" style="48"/>
    <col min="7671" max="7671" width="32.88671875" style="48" customWidth="1"/>
    <col min="7672" max="7672" width="5.88671875" style="48" customWidth="1"/>
    <col min="7673" max="7673" width="32.88671875" style="48" customWidth="1"/>
    <col min="7674" max="7674" width="5.88671875" style="48" customWidth="1"/>
    <col min="7675" max="7916" width="8.88671875" style="48"/>
    <col min="7917" max="7917" width="5.88671875" style="48" customWidth="1"/>
    <col min="7918" max="7918" width="32.88671875" style="48" customWidth="1"/>
    <col min="7919" max="7919" width="5.88671875" style="48" customWidth="1"/>
    <col min="7920" max="7920" width="32.88671875" style="48" customWidth="1"/>
    <col min="7921" max="7926" width="8.88671875" style="48"/>
    <col min="7927" max="7927" width="32.88671875" style="48" customWidth="1"/>
    <col min="7928" max="7928" width="5.88671875" style="48" customWidth="1"/>
    <col min="7929" max="7929" width="32.88671875" style="48" customWidth="1"/>
    <col min="7930" max="7930" width="5.88671875" style="48" customWidth="1"/>
    <col min="7931" max="8172" width="8.88671875" style="48"/>
    <col min="8173" max="8173" width="5.88671875" style="48" customWidth="1"/>
    <col min="8174" max="8174" width="32.88671875" style="48" customWidth="1"/>
    <col min="8175" max="8175" width="5.88671875" style="48" customWidth="1"/>
    <col min="8176" max="8176" width="32.88671875" style="48" customWidth="1"/>
    <col min="8177" max="8182" width="8.88671875" style="48"/>
    <col min="8183" max="8183" width="32.88671875" style="48" customWidth="1"/>
    <col min="8184" max="8184" width="5.88671875" style="48" customWidth="1"/>
    <col min="8185" max="8185" width="32.88671875" style="48" customWidth="1"/>
    <col min="8186" max="8186" width="5.88671875" style="48" customWidth="1"/>
    <col min="8187" max="8428" width="8.88671875" style="48"/>
    <col min="8429" max="8429" width="5.88671875" style="48" customWidth="1"/>
    <col min="8430" max="8430" width="32.88671875" style="48" customWidth="1"/>
    <col min="8431" max="8431" width="5.88671875" style="48" customWidth="1"/>
    <col min="8432" max="8432" width="32.88671875" style="48" customWidth="1"/>
    <col min="8433" max="8438" width="8.88671875" style="48"/>
    <col min="8439" max="8439" width="32.88671875" style="48" customWidth="1"/>
    <col min="8440" max="8440" width="5.88671875" style="48" customWidth="1"/>
    <col min="8441" max="8441" width="32.88671875" style="48" customWidth="1"/>
    <col min="8442" max="8442" width="5.88671875" style="48" customWidth="1"/>
    <col min="8443" max="8684" width="8.88671875" style="48"/>
    <col min="8685" max="8685" width="5.88671875" style="48" customWidth="1"/>
    <col min="8686" max="8686" width="32.88671875" style="48" customWidth="1"/>
    <col min="8687" max="8687" width="5.88671875" style="48" customWidth="1"/>
    <col min="8688" max="8688" width="32.88671875" style="48" customWidth="1"/>
    <col min="8689" max="8694" width="8.88671875" style="48"/>
    <col min="8695" max="8695" width="32.88671875" style="48" customWidth="1"/>
    <col min="8696" max="8696" width="5.88671875" style="48" customWidth="1"/>
    <col min="8697" max="8697" width="32.88671875" style="48" customWidth="1"/>
    <col min="8698" max="8698" width="5.88671875" style="48" customWidth="1"/>
    <col min="8699" max="8940" width="8.88671875" style="48"/>
    <col min="8941" max="8941" width="5.88671875" style="48" customWidth="1"/>
    <col min="8942" max="8942" width="32.88671875" style="48" customWidth="1"/>
    <col min="8943" max="8943" width="5.88671875" style="48" customWidth="1"/>
    <col min="8944" max="8944" width="32.88671875" style="48" customWidth="1"/>
    <col min="8945" max="8950" width="8.88671875" style="48"/>
    <col min="8951" max="8951" width="32.88671875" style="48" customWidth="1"/>
    <col min="8952" max="8952" width="5.88671875" style="48" customWidth="1"/>
    <col min="8953" max="8953" width="32.88671875" style="48" customWidth="1"/>
    <col min="8954" max="8954" width="5.88671875" style="48" customWidth="1"/>
    <col min="8955" max="9196" width="8.88671875" style="48"/>
    <col min="9197" max="9197" width="5.88671875" style="48" customWidth="1"/>
    <col min="9198" max="9198" width="32.88671875" style="48" customWidth="1"/>
    <col min="9199" max="9199" width="5.88671875" style="48" customWidth="1"/>
    <col min="9200" max="9200" width="32.88671875" style="48" customWidth="1"/>
    <col min="9201" max="9206" width="8.88671875" style="48"/>
    <col min="9207" max="9207" width="32.88671875" style="48" customWidth="1"/>
    <col min="9208" max="9208" width="5.88671875" style="48" customWidth="1"/>
    <col min="9209" max="9209" width="32.88671875" style="48" customWidth="1"/>
    <col min="9210" max="9210" width="5.88671875" style="48" customWidth="1"/>
    <col min="9211" max="9452" width="8.88671875" style="48"/>
    <col min="9453" max="9453" width="5.88671875" style="48" customWidth="1"/>
    <col min="9454" max="9454" width="32.88671875" style="48" customWidth="1"/>
    <col min="9455" max="9455" width="5.88671875" style="48" customWidth="1"/>
    <col min="9456" max="9456" width="32.88671875" style="48" customWidth="1"/>
    <col min="9457" max="9462" width="8.88671875" style="48"/>
    <col min="9463" max="9463" width="32.88671875" style="48" customWidth="1"/>
    <col min="9464" max="9464" width="5.88671875" style="48" customWidth="1"/>
    <col min="9465" max="9465" width="32.88671875" style="48" customWidth="1"/>
    <col min="9466" max="9466" width="5.88671875" style="48" customWidth="1"/>
    <col min="9467" max="9708" width="8.88671875" style="48"/>
    <col min="9709" max="9709" width="5.88671875" style="48" customWidth="1"/>
    <col min="9710" max="9710" width="32.88671875" style="48" customWidth="1"/>
    <col min="9711" max="9711" width="5.88671875" style="48" customWidth="1"/>
    <col min="9712" max="9712" width="32.88671875" style="48" customWidth="1"/>
    <col min="9713" max="9718" width="8.88671875" style="48"/>
    <col min="9719" max="9719" width="32.88671875" style="48" customWidth="1"/>
    <col min="9720" max="9720" width="5.88671875" style="48" customWidth="1"/>
    <col min="9721" max="9721" width="32.88671875" style="48" customWidth="1"/>
    <col min="9722" max="9722" width="5.88671875" style="48" customWidth="1"/>
    <col min="9723" max="9964" width="8.88671875" style="48"/>
    <col min="9965" max="9965" width="5.88671875" style="48" customWidth="1"/>
    <col min="9966" max="9966" width="32.88671875" style="48" customWidth="1"/>
    <col min="9967" max="9967" width="5.88671875" style="48" customWidth="1"/>
    <col min="9968" max="9968" width="32.88671875" style="48" customWidth="1"/>
    <col min="9969" max="9974" width="8.88671875" style="48"/>
    <col min="9975" max="9975" width="32.88671875" style="48" customWidth="1"/>
    <col min="9976" max="9976" width="5.88671875" style="48" customWidth="1"/>
    <col min="9977" max="9977" width="32.88671875" style="48" customWidth="1"/>
    <col min="9978" max="9978" width="5.88671875" style="48" customWidth="1"/>
    <col min="9979" max="10220" width="8.88671875" style="48"/>
    <col min="10221" max="10221" width="5.88671875" style="48" customWidth="1"/>
    <col min="10222" max="10222" width="32.88671875" style="48" customWidth="1"/>
    <col min="10223" max="10223" width="5.88671875" style="48" customWidth="1"/>
    <col min="10224" max="10224" width="32.88671875" style="48" customWidth="1"/>
    <col min="10225" max="10230" width="8.88671875" style="48"/>
    <col min="10231" max="10231" width="32.88671875" style="48" customWidth="1"/>
    <col min="10232" max="10232" width="5.88671875" style="48" customWidth="1"/>
    <col min="10233" max="10233" width="32.88671875" style="48" customWidth="1"/>
    <col min="10234" max="10234" width="5.88671875" style="48" customWidth="1"/>
    <col min="10235" max="10476" width="8.88671875" style="48"/>
    <col min="10477" max="10477" width="5.88671875" style="48" customWidth="1"/>
    <col min="10478" max="10478" width="32.88671875" style="48" customWidth="1"/>
    <col min="10479" max="10479" width="5.88671875" style="48" customWidth="1"/>
    <col min="10480" max="10480" width="32.88671875" style="48" customWidth="1"/>
    <col min="10481" max="10486" width="8.88671875" style="48"/>
    <col min="10487" max="10487" width="32.88671875" style="48" customWidth="1"/>
    <col min="10488" max="10488" width="5.88671875" style="48" customWidth="1"/>
    <col min="10489" max="10489" width="32.88671875" style="48" customWidth="1"/>
    <col min="10490" max="10490" width="5.88671875" style="48" customWidth="1"/>
    <col min="10491" max="10732" width="8.88671875" style="48"/>
    <col min="10733" max="10733" width="5.88671875" style="48" customWidth="1"/>
    <col min="10734" max="10734" width="32.88671875" style="48" customWidth="1"/>
    <col min="10735" max="10735" width="5.88671875" style="48" customWidth="1"/>
    <col min="10736" max="10736" width="32.88671875" style="48" customWidth="1"/>
    <col min="10737" max="10742" width="8.88671875" style="48"/>
    <col min="10743" max="10743" width="32.88671875" style="48" customWidth="1"/>
    <col min="10744" max="10744" width="5.88671875" style="48" customWidth="1"/>
    <col min="10745" max="10745" width="32.88671875" style="48" customWidth="1"/>
    <col min="10746" max="10746" width="5.88671875" style="48" customWidth="1"/>
    <col min="10747" max="10988" width="8.88671875" style="48"/>
    <col min="10989" max="10989" width="5.88671875" style="48" customWidth="1"/>
    <col min="10990" max="10990" width="32.88671875" style="48" customWidth="1"/>
    <col min="10991" max="10991" width="5.88671875" style="48" customWidth="1"/>
    <col min="10992" max="10992" width="32.88671875" style="48" customWidth="1"/>
    <col min="10993" max="10998" width="8.88671875" style="48"/>
    <col min="10999" max="10999" width="32.88671875" style="48" customWidth="1"/>
    <col min="11000" max="11000" width="5.88671875" style="48" customWidth="1"/>
    <col min="11001" max="11001" width="32.88671875" style="48" customWidth="1"/>
    <col min="11002" max="11002" width="5.88671875" style="48" customWidth="1"/>
    <col min="11003" max="11244" width="8.88671875" style="48"/>
    <col min="11245" max="11245" width="5.88671875" style="48" customWidth="1"/>
    <col min="11246" max="11246" width="32.88671875" style="48" customWidth="1"/>
    <col min="11247" max="11247" width="5.88671875" style="48" customWidth="1"/>
    <col min="11248" max="11248" width="32.88671875" style="48" customWidth="1"/>
    <col min="11249" max="11254" width="8.88671875" style="48"/>
    <col min="11255" max="11255" width="32.88671875" style="48" customWidth="1"/>
    <col min="11256" max="11256" width="5.88671875" style="48" customWidth="1"/>
    <col min="11257" max="11257" width="32.88671875" style="48" customWidth="1"/>
    <col min="11258" max="11258" width="5.88671875" style="48" customWidth="1"/>
    <col min="11259" max="11500" width="8.88671875" style="48"/>
    <col min="11501" max="11501" width="5.88671875" style="48" customWidth="1"/>
    <col min="11502" max="11502" width="32.88671875" style="48" customWidth="1"/>
    <col min="11503" max="11503" width="5.88671875" style="48" customWidth="1"/>
    <col min="11504" max="11504" width="32.88671875" style="48" customWidth="1"/>
    <col min="11505" max="11510" width="8.88671875" style="48"/>
    <col min="11511" max="11511" width="32.88671875" style="48" customWidth="1"/>
    <col min="11512" max="11512" width="5.88671875" style="48" customWidth="1"/>
    <col min="11513" max="11513" width="32.88671875" style="48" customWidth="1"/>
    <col min="11514" max="11514" width="5.88671875" style="48" customWidth="1"/>
    <col min="11515" max="11756" width="8.88671875" style="48"/>
    <col min="11757" max="11757" width="5.88671875" style="48" customWidth="1"/>
    <col min="11758" max="11758" width="32.88671875" style="48" customWidth="1"/>
    <col min="11759" max="11759" width="5.88671875" style="48" customWidth="1"/>
    <col min="11760" max="11760" width="32.88671875" style="48" customWidth="1"/>
    <col min="11761" max="11766" width="8.88671875" style="48"/>
    <col min="11767" max="11767" width="32.88671875" style="48" customWidth="1"/>
    <col min="11768" max="11768" width="5.88671875" style="48" customWidth="1"/>
    <col min="11769" max="11769" width="32.88671875" style="48" customWidth="1"/>
    <col min="11770" max="11770" width="5.88671875" style="48" customWidth="1"/>
    <col min="11771" max="12012" width="8.88671875" style="48"/>
    <col min="12013" max="12013" width="5.88671875" style="48" customWidth="1"/>
    <col min="12014" max="12014" width="32.88671875" style="48" customWidth="1"/>
    <col min="12015" max="12015" width="5.88671875" style="48" customWidth="1"/>
    <col min="12016" max="12016" width="32.88671875" style="48" customWidth="1"/>
    <col min="12017" max="12022" width="8.88671875" style="48"/>
    <col min="12023" max="12023" width="32.88671875" style="48" customWidth="1"/>
    <col min="12024" max="12024" width="5.88671875" style="48" customWidth="1"/>
    <col min="12025" max="12025" width="32.88671875" style="48" customWidth="1"/>
    <col min="12026" max="12026" width="5.88671875" style="48" customWidth="1"/>
    <col min="12027" max="12268" width="8.88671875" style="48"/>
    <col min="12269" max="12269" width="5.88671875" style="48" customWidth="1"/>
    <col min="12270" max="12270" width="32.88671875" style="48" customWidth="1"/>
    <col min="12271" max="12271" width="5.88671875" style="48" customWidth="1"/>
    <col min="12272" max="12272" width="32.88671875" style="48" customWidth="1"/>
    <col min="12273" max="12278" width="8.88671875" style="48"/>
    <col min="12279" max="12279" width="32.88671875" style="48" customWidth="1"/>
    <col min="12280" max="12280" width="5.88671875" style="48" customWidth="1"/>
    <col min="12281" max="12281" width="32.88671875" style="48" customWidth="1"/>
    <col min="12282" max="12282" width="5.88671875" style="48" customWidth="1"/>
    <col min="12283" max="12524" width="8.88671875" style="48"/>
    <col min="12525" max="12525" width="5.88671875" style="48" customWidth="1"/>
    <col min="12526" max="12526" width="32.88671875" style="48" customWidth="1"/>
    <col min="12527" max="12527" width="5.88671875" style="48" customWidth="1"/>
    <col min="12528" max="12528" width="32.88671875" style="48" customWidth="1"/>
    <col min="12529" max="12534" width="8.88671875" style="48"/>
    <col min="12535" max="12535" width="32.88671875" style="48" customWidth="1"/>
    <col min="12536" max="12536" width="5.88671875" style="48" customWidth="1"/>
    <col min="12537" max="12537" width="32.88671875" style="48" customWidth="1"/>
    <col min="12538" max="12538" width="5.88671875" style="48" customWidth="1"/>
    <col min="12539" max="12780" width="8.88671875" style="48"/>
    <col min="12781" max="12781" width="5.88671875" style="48" customWidth="1"/>
    <col min="12782" max="12782" width="32.88671875" style="48" customWidth="1"/>
    <col min="12783" max="12783" width="5.88671875" style="48" customWidth="1"/>
    <col min="12784" max="12784" width="32.88671875" style="48" customWidth="1"/>
    <col min="12785" max="12790" width="8.88671875" style="48"/>
    <col min="12791" max="12791" width="32.88671875" style="48" customWidth="1"/>
    <col min="12792" max="12792" width="5.88671875" style="48" customWidth="1"/>
    <col min="12793" max="12793" width="32.88671875" style="48" customWidth="1"/>
    <col min="12794" max="12794" width="5.88671875" style="48" customWidth="1"/>
    <col min="12795" max="13036" width="8.88671875" style="48"/>
    <col min="13037" max="13037" width="5.88671875" style="48" customWidth="1"/>
    <col min="13038" max="13038" width="32.88671875" style="48" customWidth="1"/>
    <col min="13039" max="13039" width="5.88671875" style="48" customWidth="1"/>
    <col min="13040" max="13040" width="32.88671875" style="48" customWidth="1"/>
    <col min="13041" max="13046" width="8.88671875" style="48"/>
    <col min="13047" max="13047" width="32.88671875" style="48" customWidth="1"/>
    <col min="13048" max="13048" width="5.88671875" style="48" customWidth="1"/>
    <col min="13049" max="13049" width="32.88671875" style="48" customWidth="1"/>
    <col min="13050" max="13050" width="5.88671875" style="48" customWidth="1"/>
    <col min="13051" max="13292" width="8.88671875" style="48"/>
    <col min="13293" max="13293" width="5.88671875" style="48" customWidth="1"/>
    <col min="13294" max="13294" width="32.88671875" style="48" customWidth="1"/>
    <col min="13295" max="13295" width="5.88671875" style="48" customWidth="1"/>
    <col min="13296" max="13296" width="32.88671875" style="48" customWidth="1"/>
    <col min="13297" max="13302" width="8.88671875" style="48"/>
    <col min="13303" max="13303" width="32.88671875" style="48" customWidth="1"/>
    <col min="13304" max="13304" width="5.88671875" style="48" customWidth="1"/>
    <col min="13305" max="13305" width="32.88671875" style="48" customWidth="1"/>
    <col min="13306" max="13306" width="5.88671875" style="48" customWidth="1"/>
    <col min="13307" max="13548" width="8.88671875" style="48"/>
    <col min="13549" max="13549" width="5.88671875" style="48" customWidth="1"/>
    <col min="13550" max="13550" width="32.88671875" style="48" customWidth="1"/>
    <col min="13551" max="13551" width="5.88671875" style="48" customWidth="1"/>
    <col min="13552" max="13552" width="32.88671875" style="48" customWidth="1"/>
    <col min="13553" max="13558" width="8.88671875" style="48"/>
    <col min="13559" max="13559" width="32.88671875" style="48" customWidth="1"/>
    <col min="13560" max="13560" width="5.88671875" style="48" customWidth="1"/>
    <col min="13561" max="13561" width="32.88671875" style="48" customWidth="1"/>
    <col min="13562" max="13562" width="5.88671875" style="48" customWidth="1"/>
    <col min="13563" max="13804" width="8.88671875" style="48"/>
    <col min="13805" max="13805" width="5.88671875" style="48" customWidth="1"/>
    <col min="13806" max="13806" width="32.88671875" style="48" customWidth="1"/>
    <col min="13807" max="13807" width="5.88671875" style="48" customWidth="1"/>
    <col min="13808" max="13808" width="32.88671875" style="48" customWidth="1"/>
    <col min="13809" max="13814" width="8.88671875" style="48"/>
    <col min="13815" max="13815" width="32.88671875" style="48" customWidth="1"/>
    <col min="13816" max="13816" width="5.88671875" style="48" customWidth="1"/>
    <col min="13817" max="13817" width="32.88671875" style="48" customWidth="1"/>
    <col min="13818" max="13818" width="5.88671875" style="48" customWidth="1"/>
    <col min="13819" max="14060" width="8.88671875" style="48"/>
    <col min="14061" max="14061" width="5.88671875" style="48" customWidth="1"/>
    <col min="14062" max="14062" width="32.88671875" style="48" customWidth="1"/>
    <col min="14063" max="14063" width="5.88671875" style="48" customWidth="1"/>
    <col min="14064" max="14064" width="32.88671875" style="48" customWidth="1"/>
    <col min="14065" max="14070" width="8.88671875" style="48"/>
    <col min="14071" max="14071" width="32.88671875" style="48" customWidth="1"/>
    <col min="14072" max="14072" width="5.88671875" style="48" customWidth="1"/>
    <col min="14073" max="14073" width="32.88671875" style="48" customWidth="1"/>
    <col min="14074" max="14074" width="5.88671875" style="48" customWidth="1"/>
    <col min="14075" max="14316" width="8.88671875" style="48"/>
    <col min="14317" max="14317" width="5.88671875" style="48" customWidth="1"/>
    <col min="14318" max="14318" width="32.88671875" style="48" customWidth="1"/>
    <col min="14319" max="14319" width="5.88671875" style="48" customWidth="1"/>
    <col min="14320" max="14320" width="32.88671875" style="48" customWidth="1"/>
    <col min="14321" max="14326" width="8.88671875" style="48"/>
    <col min="14327" max="14327" width="32.88671875" style="48" customWidth="1"/>
    <col min="14328" max="14328" width="5.88671875" style="48" customWidth="1"/>
    <col min="14329" max="14329" width="32.88671875" style="48" customWidth="1"/>
    <col min="14330" max="14330" width="5.88671875" style="48" customWidth="1"/>
    <col min="14331" max="14572" width="8.88671875" style="48"/>
    <col min="14573" max="14573" width="5.88671875" style="48" customWidth="1"/>
    <col min="14574" max="14574" width="32.88671875" style="48" customWidth="1"/>
    <col min="14575" max="14575" width="5.88671875" style="48" customWidth="1"/>
    <col min="14576" max="14576" width="32.88671875" style="48" customWidth="1"/>
    <col min="14577" max="14582" width="8.88671875" style="48"/>
    <col min="14583" max="14583" width="32.88671875" style="48" customWidth="1"/>
    <col min="14584" max="14584" width="5.88671875" style="48" customWidth="1"/>
    <col min="14585" max="14585" width="32.88671875" style="48" customWidth="1"/>
    <col min="14586" max="14586" width="5.88671875" style="48" customWidth="1"/>
    <col min="14587" max="14828" width="8.88671875" style="48"/>
    <col min="14829" max="14829" width="5.88671875" style="48" customWidth="1"/>
    <col min="14830" max="14830" width="32.88671875" style="48" customWidth="1"/>
    <col min="14831" max="14831" width="5.88671875" style="48" customWidth="1"/>
    <col min="14832" max="14832" width="32.88671875" style="48" customWidth="1"/>
    <col min="14833" max="14838" width="8.88671875" style="48"/>
    <col min="14839" max="14839" width="32.88671875" style="48" customWidth="1"/>
    <col min="14840" max="14840" width="5.88671875" style="48" customWidth="1"/>
    <col min="14841" max="14841" width="32.88671875" style="48" customWidth="1"/>
    <col min="14842" max="14842" width="5.88671875" style="48" customWidth="1"/>
    <col min="14843" max="15084" width="8.88671875" style="48"/>
    <col min="15085" max="15085" width="5.88671875" style="48" customWidth="1"/>
    <col min="15086" max="15086" width="32.88671875" style="48" customWidth="1"/>
    <col min="15087" max="15087" width="5.88671875" style="48" customWidth="1"/>
    <col min="15088" max="15088" width="32.88671875" style="48" customWidth="1"/>
    <col min="15089" max="15094" width="8.88671875" style="48"/>
    <col min="15095" max="15095" width="32.88671875" style="48" customWidth="1"/>
    <col min="15096" max="15096" width="5.88671875" style="48" customWidth="1"/>
    <col min="15097" max="15097" width="32.88671875" style="48" customWidth="1"/>
    <col min="15098" max="15098" width="5.88671875" style="48" customWidth="1"/>
    <col min="15099" max="15340" width="8.88671875" style="48"/>
    <col min="15341" max="15341" width="5.88671875" style="48" customWidth="1"/>
    <col min="15342" max="15342" width="32.88671875" style="48" customWidth="1"/>
    <col min="15343" max="15343" width="5.88671875" style="48" customWidth="1"/>
    <col min="15344" max="15344" width="32.88671875" style="48" customWidth="1"/>
    <col min="15345" max="15350" width="8.88671875" style="48"/>
    <col min="15351" max="15351" width="32.88671875" style="48" customWidth="1"/>
    <col min="15352" max="15352" width="5.88671875" style="48" customWidth="1"/>
    <col min="15353" max="15353" width="32.88671875" style="48" customWidth="1"/>
    <col min="15354" max="15354" width="5.88671875" style="48" customWidth="1"/>
    <col min="15355" max="15596" width="8.88671875" style="48"/>
    <col min="15597" max="15597" width="5.88671875" style="48" customWidth="1"/>
    <col min="15598" max="15598" width="32.88671875" style="48" customWidth="1"/>
    <col min="15599" max="15599" width="5.88671875" style="48" customWidth="1"/>
    <col min="15600" max="15600" width="32.88671875" style="48" customWidth="1"/>
    <col min="15601" max="15606" width="8.88671875" style="48"/>
    <col min="15607" max="15607" width="32.88671875" style="48" customWidth="1"/>
    <col min="15608" max="15608" width="5.88671875" style="48" customWidth="1"/>
    <col min="15609" max="15609" width="32.88671875" style="48" customWidth="1"/>
    <col min="15610" max="15610" width="5.88671875" style="48" customWidth="1"/>
    <col min="15611" max="15852" width="8.88671875" style="48"/>
    <col min="15853" max="15853" width="5.88671875" style="48" customWidth="1"/>
    <col min="15854" max="15854" width="32.88671875" style="48" customWidth="1"/>
    <col min="15855" max="15855" width="5.88671875" style="48" customWidth="1"/>
    <col min="15856" max="15856" width="32.88671875" style="48" customWidth="1"/>
    <col min="15857" max="15862" width="8.88671875" style="48"/>
    <col min="15863" max="15863" width="32.88671875" style="48" customWidth="1"/>
    <col min="15864" max="15864" width="5.88671875" style="48" customWidth="1"/>
    <col min="15865" max="15865" width="32.88671875" style="48" customWidth="1"/>
    <col min="15866" max="15866" width="5.88671875" style="48" customWidth="1"/>
    <col min="15867" max="16108" width="8.88671875" style="48"/>
    <col min="16109" max="16109" width="5.88671875" style="48" customWidth="1"/>
    <col min="16110" max="16110" width="32.88671875" style="48" customWidth="1"/>
    <col min="16111" max="16111" width="5.88671875" style="48" customWidth="1"/>
    <col min="16112" max="16112" width="32.88671875" style="48" customWidth="1"/>
    <col min="16113" max="16118" width="8.88671875" style="48"/>
    <col min="16119" max="16119" width="32.88671875" style="48" customWidth="1"/>
    <col min="16120" max="16120" width="5.88671875" style="48" customWidth="1"/>
    <col min="16121" max="16121" width="32.88671875" style="48" customWidth="1"/>
    <col min="16122" max="16122" width="5.88671875" style="48" customWidth="1"/>
    <col min="16123" max="16384" width="8.88671875" style="48"/>
  </cols>
  <sheetData>
    <row r="1" spans="1:8" s="34" customFormat="1" ht="57.6" customHeight="1" x14ac:dyDescent="0.5">
      <c r="G1" s="36"/>
    </row>
    <row r="2" spans="1:8" s="38" customFormat="1" ht="26.4" x14ac:dyDescent="0.5">
      <c r="A2" s="12" t="s">
        <v>459</v>
      </c>
      <c r="B2" s="14"/>
      <c r="C2" s="14"/>
      <c r="D2" s="14"/>
      <c r="E2" s="14"/>
      <c r="F2" s="14"/>
    </row>
    <row r="3" spans="1:8" s="38" customFormat="1" ht="26.4" x14ac:dyDescent="0.5">
      <c r="A3" s="12" t="s">
        <v>460</v>
      </c>
      <c r="B3" s="14"/>
      <c r="C3" s="14"/>
      <c r="D3" s="14"/>
      <c r="E3" s="14"/>
      <c r="F3" s="14"/>
    </row>
    <row r="4" spans="1:8" s="44" customFormat="1" ht="39" customHeight="1" thickBot="1" x14ac:dyDescent="0.55000000000000004">
      <c r="A4" s="123" t="s">
        <v>461</v>
      </c>
      <c r="B4" s="124" t="s">
        <v>462</v>
      </c>
      <c r="C4" s="41" t="s">
        <v>40</v>
      </c>
      <c r="D4" s="41" t="s">
        <v>41</v>
      </c>
      <c r="E4" s="125" t="s">
        <v>463</v>
      </c>
      <c r="F4" s="126" t="s">
        <v>464</v>
      </c>
      <c r="H4" s="48"/>
    </row>
    <row r="5" spans="1:8" ht="18" customHeight="1" thickBot="1" x14ac:dyDescent="0.55000000000000004">
      <c r="A5" s="127" t="s">
        <v>465</v>
      </c>
      <c r="B5" s="75" t="s">
        <v>466</v>
      </c>
      <c r="C5" s="225">
        <v>15391.470729999999</v>
      </c>
      <c r="D5" s="225">
        <v>40211.216891999997</v>
      </c>
      <c r="E5" s="128" t="s">
        <v>87</v>
      </c>
      <c r="F5" s="129" t="s">
        <v>467</v>
      </c>
      <c r="G5" s="48"/>
    </row>
    <row r="6" spans="1:8" ht="18" customHeight="1" x14ac:dyDescent="0.5">
      <c r="A6" s="130"/>
      <c r="B6" s="45" t="s">
        <v>468</v>
      </c>
      <c r="C6" s="226">
        <v>6674.5333520000004</v>
      </c>
      <c r="D6" s="226">
        <v>29160.166584999999</v>
      </c>
      <c r="E6" s="131" t="s">
        <v>469</v>
      </c>
      <c r="F6" s="132"/>
      <c r="G6" s="48"/>
    </row>
    <row r="7" spans="1:8" ht="18" customHeight="1" x14ac:dyDescent="0.5">
      <c r="A7" s="133"/>
      <c r="B7" s="50" t="s">
        <v>470</v>
      </c>
      <c r="C7" s="227">
        <v>981.99056299999995</v>
      </c>
      <c r="D7" s="227">
        <v>3279.6049320000002</v>
      </c>
      <c r="E7" s="134" t="s">
        <v>471</v>
      </c>
      <c r="F7" s="135"/>
      <c r="G7" s="48"/>
    </row>
    <row r="8" spans="1:8" ht="18" customHeight="1" x14ac:dyDescent="0.5">
      <c r="A8" s="130"/>
      <c r="B8" s="45" t="s">
        <v>486</v>
      </c>
      <c r="C8" s="226">
        <v>2497.9278260000001</v>
      </c>
      <c r="D8" s="226">
        <v>131.58881500000001</v>
      </c>
      <c r="E8" s="131" t="s">
        <v>487</v>
      </c>
      <c r="F8" s="132"/>
      <c r="G8" s="48"/>
    </row>
    <row r="9" spans="1:8" ht="18" customHeight="1" x14ac:dyDescent="0.5">
      <c r="A9" s="133"/>
      <c r="B9" s="50" t="s">
        <v>478</v>
      </c>
      <c r="C9" s="227">
        <v>612.667013</v>
      </c>
      <c r="D9" s="227">
        <v>1560.3667760000001</v>
      </c>
      <c r="E9" s="134" t="s">
        <v>479</v>
      </c>
      <c r="F9" s="135"/>
      <c r="G9" s="48"/>
    </row>
    <row r="10" spans="1:8" ht="18" customHeight="1" x14ac:dyDescent="0.5">
      <c r="A10" s="130"/>
      <c r="B10" s="45" t="s">
        <v>476</v>
      </c>
      <c r="C10" s="226">
        <v>1269.005946</v>
      </c>
      <c r="D10" s="226">
        <v>546.13590899999997</v>
      </c>
      <c r="E10" s="131" t="s">
        <v>477</v>
      </c>
      <c r="F10" s="132"/>
      <c r="G10" s="48"/>
    </row>
    <row r="11" spans="1:8" ht="18" customHeight="1" x14ac:dyDescent="0.5">
      <c r="A11" s="133"/>
      <c r="B11" s="50" t="s">
        <v>472</v>
      </c>
      <c r="C11" s="227">
        <v>496.32202799999999</v>
      </c>
      <c r="D11" s="227">
        <v>1140.2670599999999</v>
      </c>
      <c r="E11" s="134" t="s">
        <v>473</v>
      </c>
      <c r="F11" s="135"/>
      <c r="G11" s="48"/>
    </row>
    <row r="12" spans="1:8" ht="18" customHeight="1" x14ac:dyDescent="0.5">
      <c r="A12" s="130"/>
      <c r="B12" s="45" t="s">
        <v>480</v>
      </c>
      <c r="C12" s="226">
        <v>164.799173</v>
      </c>
      <c r="D12" s="226">
        <v>1375.7165890000001</v>
      </c>
      <c r="E12" s="131" t="s">
        <v>481</v>
      </c>
      <c r="F12" s="132"/>
      <c r="G12" s="48"/>
    </row>
    <row r="13" spans="1:8" ht="18" customHeight="1" x14ac:dyDescent="0.5">
      <c r="A13" s="133"/>
      <c r="B13" s="50" t="s">
        <v>482</v>
      </c>
      <c r="C13" s="227">
        <v>307.943128</v>
      </c>
      <c r="D13" s="227">
        <v>1178.365618</v>
      </c>
      <c r="E13" s="134" t="s">
        <v>483</v>
      </c>
      <c r="F13" s="135"/>
      <c r="G13" s="48"/>
    </row>
    <row r="14" spans="1:8" ht="18" customHeight="1" x14ac:dyDescent="0.5">
      <c r="A14" s="130"/>
      <c r="B14" s="45" t="s">
        <v>484</v>
      </c>
      <c r="C14" s="226">
        <v>1092.120259</v>
      </c>
      <c r="D14" s="226">
        <v>273.474154</v>
      </c>
      <c r="E14" s="131" t="s">
        <v>485</v>
      </c>
      <c r="F14" s="132"/>
      <c r="G14" s="48"/>
    </row>
    <row r="15" spans="1:8" ht="18" customHeight="1" x14ac:dyDescent="0.5">
      <c r="A15" s="133"/>
      <c r="B15" s="50" t="s">
        <v>474</v>
      </c>
      <c r="C15" s="227">
        <v>105.39743</v>
      </c>
      <c r="D15" s="227">
        <v>1198.022027</v>
      </c>
      <c r="E15" s="134" t="s">
        <v>475</v>
      </c>
      <c r="F15" s="135"/>
      <c r="G15" s="48"/>
    </row>
    <row r="16" spans="1:8" ht="18" customHeight="1" x14ac:dyDescent="0.5">
      <c r="A16" s="130"/>
      <c r="B16" s="45" t="s">
        <v>488</v>
      </c>
      <c r="C16" s="226">
        <v>773.15858900000001</v>
      </c>
      <c r="D16" s="226">
        <v>42.876815000000001</v>
      </c>
      <c r="E16" s="131" t="s">
        <v>489</v>
      </c>
      <c r="F16" s="132"/>
      <c r="G16" s="48"/>
    </row>
    <row r="17" spans="1:7" ht="18" customHeight="1" x14ac:dyDescent="0.5">
      <c r="A17" s="133"/>
      <c r="B17" s="50" t="s">
        <v>492</v>
      </c>
      <c r="C17" s="227">
        <v>306.356065</v>
      </c>
      <c r="D17" s="227">
        <v>307.607664</v>
      </c>
      <c r="E17" s="134" t="s">
        <v>493</v>
      </c>
      <c r="F17" s="135"/>
      <c r="G17" s="48"/>
    </row>
    <row r="18" spans="1:7" ht="18" customHeight="1" x14ac:dyDescent="0.5">
      <c r="A18" s="130"/>
      <c r="B18" s="45" t="s">
        <v>490</v>
      </c>
      <c r="C18" s="226">
        <v>97.999357000000003</v>
      </c>
      <c r="D18" s="226">
        <v>0.148947</v>
      </c>
      <c r="E18" s="131" t="s">
        <v>491</v>
      </c>
      <c r="F18" s="132"/>
      <c r="G18" s="48"/>
    </row>
    <row r="19" spans="1:7" ht="18" customHeight="1" thickBot="1" x14ac:dyDescent="0.55000000000000004">
      <c r="A19" s="133"/>
      <c r="B19" s="50" t="s">
        <v>494</v>
      </c>
      <c r="C19" s="227">
        <v>11.25</v>
      </c>
      <c r="D19" s="227">
        <v>16.875</v>
      </c>
      <c r="E19" s="134" t="s">
        <v>495</v>
      </c>
      <c r="F19" s="135"/>
      <c r="G19" s="48"/>
    </row>
    <row r="20" spans="1:7" ht="18" customHeight="1" thickBot="1" x14ac:dyDescent="0.55000000000000004">
      <c r="A20" s="127" t="s">
        <v>496</v>
      </c>
      <c r="B20" s="75" t="s">
        <v>466</v>
      </c>
      <c r="C20" s="225">
        <v>8303.3598889999994</v>
      </c>
      <c r="D20" s="225">
        <v>8423.7115200000007</v>
      </c>
      <c r="E20" s="128" t="s">
        <v>87</v>
      </c>
      <c r="F20" s="129" t="s">
        <v>497</v>
      </c>
      <c r="G20" s="48"/>
    </row>
    <row r="21" spans="1:7" ht="18" customHeight="1" x14ac:dyDescent="0.5">
      <c r="A21" s="130"/>
      <c r="B21" s="45" t="s">
        <v>498</v>
      </c>
      <c r="C21" s="226">
        <v>3007.0126839999998</v>
      </c>
      <c r="D21" s="226">
        <v>3642.1362290000002</v>
      </c>
      <c r="E21" s="131" t="s">
        <v>499</v>
      </c>
      <c r="F21" s="132"/>
      <c r="G21" s="48"/>
    </row>
    <row r="22" spans="1:7" ht="18" customHeight="1" x14ac:dyDescent="0.5">
      <c r="A22" s="133"/>
      <c r="B22" s="50" t="s">
        <v>500</v>
      </c>
      <c r="C22" s="227">
        <v>1042.6261689999999</v>
      </c>
      <c r="D22" s="227">
        <v>1710.8385840000001</v>
      </c>
      <c r="E22" s="134" t="s">
        <v>501</v>
      </c>
      <c r="F22" s="135"/>
      <c r="G22" s="48"/>
    </row>
    <row r="23" spans="1:7" ht="18" customHeight="1" x14ac:dyDescent="0.5">
      <c r="A23" s="130"/>
      <c r="B23" s="45" t="s">
        <v>502</v>
      </c>
      <c r="C23" s="226">
        <v>1169.7039629999999</v>
      </c>
      <c r="D23" s="226">
        <v>902.71602099999996</v>
      </c>
      <c r="E23" s="131" t="s">
        <v>503</v>
      </c>
      <c r="F23" s="132"/>
      <c r="G23" s="48"/>
    </row>
    <row r="24" spans="1:7" ht="18" customHeight="1" x14ac:dyDescent="0.5">
      <c r="A24" s="133"/>
      <c r="B24" s="50" t="s">
        <v>504</v>
      </c>
      <c r="C24" s="227">
        <v>513.72741900000005</v>
      </c>
      <c r="D24" s="227">
        <v>790.22871999999995</v>
      </c>
      <c r="E24" s="134" t="s">
        <v>505</v>
      </c>
      <c r="F24" s="135"/>
      <c r="G24" s="48"/>
    </row>
    <row r="25" spans="1:7" ht="18" customHeight="1" x14ac:dyDescent="0.5">
      <c r="A25" s="130"/>
      <c r="B25" s="45" t="s">
        <v>516</v>
      </c>
      <c r="C25" s="226">
        <v>246.89640800000001</v>
      </c>
      <c r="D25" s="226">
        <v>448.16715399999998</v>
      </c>
      <c r="E25" s="131" t="s">
        <v>517</v>
      </c>
      <c r="F25" s="132"/>
      <c r="G25" s="48"/>
    </row>
    <row r="26" spans="1:7" ht="18" customHeight="1" x14ac:dyDescent="0.5">
      <c r="A26" s="133"/>
      <c r="B26" s="50" t="s">
        <v>510</v>
      </c>
      <c r="C26" s="227">
        <v>398.67517099999998</v>
      </c>
      <c r="D26" s="227">
        <v>289.469967</v>
      </c>
      <c r="E26" s="134" t="s">
        <v>511</v>
      </c>
      <c r="F26" s="135"/>
      <c r="G26" s="48"/>
    </row>
    <row r="27" spans="1:7" ht="18" customHeight="1" x14ac:dyDescent="0.5">
      <c r="A27" s="130"/>
      <c r="B27" s="45" t="s">
        <v>506</v>
      </c>
      <c r="C27" s="226">
        <v>455.44686400000001</v>
      </c>
      <c r="D27" s="226">
        <v>209.39498800000001</v>
      </c>
      <c r="E27" s="131" t="s">
        <v>507</v>
      </c>
      <c r="F27" s="132"/>
      <c r="G27" s="48"/>
    </row>
    <row r="28" spans="1:7" ht="18" customHeight="1" x14ac:dyDescent="0.5">
      <c r="A28" s="133"/>
      <c r="B28" s="50" t="s">
        <v>508</v>
      </c>
      <c r="C28" s="227">
        <v>528.22395400000005</v>
      </c>
      <c r="D28" s="227">
        <v>103.493464</v>
      </c>
      <c r="E28" s="134" t="s">
        <v>509</v>
      </c>
      <c r="F28" s="135"/>
      <c r="G28" s="48"/>
    </row>
    <row r="29" spans="1:7" ht="18" customHeight="1" x14ac:dyDescent="0.5">
      <c r="A29" s="130"/>
      <c r="B29" s="45" t="s">
        <v>512</v>
      </c>
      <c r="C29" s="226">
        <v>451.40111200000001</v>
      </c>
      <c r="D29" s="226">
        <v>41.061289000000002</v>
      </c>
      <c r="E29" s="131" t="s">
        <v>513</v>
      </c>
      <c r="F29" s="132"/>
      <c r="G29" s="48"/>
    </row>
    <row r="30" spans="1:7" ht="18" customHeight="1" x14ac:dyDescent="0.5">
      <c r="A30" s="133"/>
      <c r="B30" s="50" t="s">
        <v>514</v>
      </c>
      <c r="C30" s="227">
        <v>416.216543</v>
      </c>
      <c r="D30" s="227">
        <v>16.35427</v>
      </c>
      <c r="E30" s="134" t="s">
        <v>515</v>
      </c>
      <c r="F30" s="135"/>
      <c r="G30" s="48"/>
    </row>
    <row r="31" spans="1:7" ht="18" customHeight="1" x14ac:dyDescent="0.5">
      <c r="A31" s="130"/>
      <c r="B31" s="45" t="s">
        <v>520</v>
      </c>
      <c r="C31" s="226">
        <v>73.429602000000003</v>
      </c>
      <c r="D31" s="226">
        <v>111.392922</v>
      </c>
      <c r="E31" s="131" t="s">
        <v>521</v>
      </c>
      <c r="F31" s="132"/>
      <c r="G31" s="48"/>
    </row>
    <row r="32" spans="1:7" ht="18" customHeight="1" thickBot="1" x14ac:dyDescent="0.55000000000000004">
      <c r="A32" s="133"/>
      <c r="B32" s="50" t="s">
        <v>518</v>
      </c>
      <c r="C32" s="227">
        <v>0</v>
      </c>
      <c r="D32" s="227">
        <v>158.45791199999999</v>
      </c>
      <c r="E32" s="134" t="s">
        <v>519</v>
      </c>
      <c r="F32" s="135"/>
      <c r="G32" s="48"/>
    </row>
    <row r="33" spans="1:7" ht="18" customHeight="1" thickBot="1" x14ac:dyDescent="0.55000000000000004">
      <c r="A33" s="127" t="s">
        <v>522</v>
      </c>
      <c r="B33" s="75" t="s">
        <v>466</v>
      </c>
      <c r="C33" s="225">
        <v>4133.1295890000001</v>
      </c>
      <c r="D33" s="225">
        <v>20491.698584999998</v>
      </c>
      <c r="E33" s="128" t="s">
        <v>87</v>
      </c>
      <c r="F33" s="129" t="s">
        <v>523</v>
      </c>
      <c r="G33" s="48"/>
    </row>
    <row r="34" spans="1:7" ht="18" customHeight="1" x14ac:dyDescent="0.5">
      <c r="A34" s="130"/>
      <c r="B34" s="45" t="s">
        <v>524</v>
      </c>
      <c r="C34" s="226">
        <v>1657.9865219999999</v>
      </c>
      <c r="D34" s="226">
        <v>9620.4612849999994</v>
      </c>
      <c r="E34" s="131" t="s">
        <v>525</v>
      </c>
      <c r="F34" s="132"/>
      <c r="G34" s="48"/>
    </row>
    <row r="35" spans="1:7" ht="18" customHeight="1" x14ac:dyDescent="0.5">
      <c r="A35" s="133"/>
      <c r="B35" s="50" t="s">
        <v>526</v>
      </c>
      <c r="C35" s="227">
        <v>2087.8839119999998</v>
      </c>
      <c r="D35" s="227">
        <v>6310.6286250000003</v>
      </c>
      <c r="E35" s="134" t="s">
        <v>527</v>
      </c>
      <c r="F35" s="135"/>
      <c r="G35" s="48"/>
    </row>
    <row r="36" spans="1:7" ht="18" customHeight="1" x14ac:dyDescent="0.5">
      <c r="A36" s="130"/>
      <c r="B36" s="45" t="s">
        <v>528</v>
      </c>
      <c r="C36" s="226">
        <v>386.82237500000002</v>
      </c>
      <c r="D36" s="226">
        <v>4274.3651570000002</v>
      </c>
      <c r="E36" s="131" t="s">
        <v>529</v>
      </c>
      <c r="F36" s="132"/>
      <c r="G36" s="48"/>
    </row>
    <row r="37" spans="1:7" ht="18" customHeight="1" x14ac:dyDescent="0.5">
      <c r="A37" s="133"/>
      <c r="B37" s="50" t="s">
        <v>540</v>
      </c>
      <c r="C37" s="227">
        <v>0</v>
      </c>
      <c r="D37" s="227">
        <v>201.383703</v>
      </c>
      <c r="E37" s="134" t="s">
        <v>541</v>
      </c>
      <c r="F37" s="135"/>
      <c r="G37" s="48"/>
    </row>
    <row r="38" spans="1:7" ht="18" customHeight="1" x14ac:dyDescent="0.5">
      <c r="A38" s="130"/>
      <c r="B38" s="45" t="s">
        <v>532</v>
      </c>
      <c r="C38" s="226">
        <v>3.4659999999999999E-3</v>
      </c>
      <c r="D38" s="226">
        <v>67.327168</v>
      </c>
      <c r="E38" s="131" t="s">
        <v>533</v>
      </c>
      <c r="F38" s="132"/>
      <c r="G38" s="48"/>
    </row>
    <row r="39" spans="1:7" ht="18" customHeight="1" x14ac:dyDescent="0.5">
      <c r="A39" s="133"/>
      <c r="B39" s="50" t="s">
        <v>530</v>
      </c>
      <c r="C39" s="227">
        <v>0.35710999999999998</v>
      </c>
      <c r="D39" s="227">
        <v>16.539580000000001</v>
      </c>
      <c r="E39" s="134" t="s">
        <v>531</v>
      </c>
      <c r="F39" s="135"/>
      <c r="G39" s="48"/>
    </row>
    <row r="40" spans="1:7" ht="18" customHeight="1" x14ac:dyDescent="0.5">
      <c r="A40" s="130"/>
      <c r="B40" s="45" t="s">
        <v>534</v>
      </c>
      <c r="C40" s="226">
        <v>0</v>
      </c>
      <c r="D40" s="226">
        <v>0.52462799999999998</v>
      </c>
      <c r="E40" s="131" t="s">
        <v>535</v>
      </c>
      <c r="F40" s="132"/>
      <c r="G40" s="48"/>
    </row>
    <row r="41" spans="1:7" ht="18" customHeight="1" x14ac:dyDescent="0.5">
      <c r="A41" s="136"/>
      <c r="B41" s="137" t="s">
        <v>536</v>
      </c>
      <c r="C41" s="232">
        <v>2.7349999999999999E-2</v>
      </c>
      <c r="D41" s="232">
        <v>0.24554300000000001</v>
      </c>
      <c r="E41" s="138" t="s">
        <v>537</v>
      </c>
      <c r="F41" s="139"/>
      <c r="G41" s="48"/>
    </row>
    <row r="42" spans="1:7" ht="18" customHeight="1" x14ac:dyDescent="0.5">
      <c r="A42" s="130"/>
      <c r="B42" s="45" t="s">
        <v>538</v>
      </c>
      <c r="C42" s="226">
        <v>4.8855000000000003E-2</v>
      </c>
      <c r="D42" s="226">
        <v>0.218917</v>
      </c>
      <c r="E42" s="131" t="s">
        <v>539</v>
      </c>
      <c r="F42" s="132"/>
      <c r="G42" s="48"/>
    </row>
    <row r="43" spans="1:7" ht="18" customHeight="1" x14ac:dyDescent="0.5">
      <c r="A43" s="136"/>
      <c r="B43" s="137" t="s">
        <v>646</v>
      </c>
      <c r="C43" s="232">
        <v>0</v>
      </c>
      <c r="D43" s="232">
        <v>2.526E-3</v>
      </c>
      <c r="E43" s="138" t="s">
        <v>647</v>
      </c>
      <c r="F43" s="139"/>
      <c r="G43" s="48"/>
    </row>
    <row r="44" spans="1:7" ht="18" customHeight="1" x14ac:dyDescent="0.5">
      <c r="A44" s="130"/>
      <c r="B44" s="45" t="s">
        <v>542</v>
      </c>
      <c r="C44" s="226">
        <v>0</v>
      </c>
      <c r="D44" s="226">
        <v>1.1410000000000001E-3</v>
      </c>
      <c r="E44" s="131" t="s">
        <v>543</v>
      </c>
      <c r="F44" s="132"/>
      <c r="G44" s="48"/>
    </row>
    <row r="45" spans="1:7" ht="18" customHeight="1" x14ac:dyDescent="0.5">
      <c r="A45" s="136"/>
      <c r="B45" s="137" t="s">
        <v>544</v>
      </c>
      <c r="C45" s="232">
        <v>0</v>
      </c>
      <c r="D45" s="232">
        <v>3.1199999999999999E-4</v>
      </c>
      <c r="E45" s="138" t="s">
        <v>545</v>
      </c>
      <c r="F45" s="139"/>
      <c r="G45" s="48"/>
    </row>
    <row r="46" spans="1:7" ht="21" customHeight="1" x14ac:dyDescent="0.5">
      <c r="A46" s="140"/>
      <c r="B46" s="141" t="s">
        <v>86</v>
      </c>
      <c r="C46" s="233">
        <f>C5+C20+C33</f>
        <v>27827.960208</v>
      </c>
      <c r="D46" s="233">
        <f>D5+D20+D33</f>
        <v>69126.626996999985</v>
      </c>
      <c r="E46" s="142" t="s">
        <v>87</v>
      </c>
      <c r="F46" s="143"/>
      <c r="G46" s="48"/>
    </row>
    <row r="47" spans="1:7" ht="18" customHeight="1" x14ac:dyDescent="0.5">
      <c r="A47" s="25" t="s">
        <v>149</v>
      </c>
      <c r="B47" s="26"/>
      <c r="C47" s="104"/>
      <c r="D47" s="104"/>
      <c r="E47" s="144"/>
      <c r="F47" s="57" t="s">
        <v>150</v>
      </c>
      <c r="G47" s="48"/>
    </row>
    <row r="48" spans="1:7" x14ac:dyDescent="0.5">
      <c r="A48" s="145"/>
      <c r="B48" s="26"/>
      <c r="C48" s="26"/>
      <c r="D48" s="26"/>
      <c r="G48" s="48"/>
    </row>
    <row r="49" spans="1:7" x14ac:dyDescent="0.5">
      <c r="A49" s="26"/>
      <c r="B49" s="26"/>
      <c r="C49" s="26"/>
      <c r="D49" s="26"/>
      <c r="G49" s="48"/>
    </row>
    <row r="50" spans="1:7" x14ac:dyDescent="0.5">
      <c r="A50" s="26"/>
      <c r="B50" s="26"/>
      <c r="C50" s="26"/>
      <c r="D50" s="26"/>
      <c r="G50" s="48"/>
    </row>
    <row r="51" spans="1:7" x14ac:dyDescent="0.5">
      <c r="A51" s="26"/>
      <c r="B51" s="26"/>
      <c r="C51" s="26"/>
      <c r="D51" s="26"/>
      <c r="G51" s="48"/>
    </row>
    <row r="52" spans="1:7" x14ac:dyDescent="0.5">
      <c r="A52" s="26"/>
      <c r="B52" s="26"/>
      <c r="C52" s="26"/>
      <c r="D52" s="26"/>
      <c r="G52" s="48"/>
    </row>
    <row r="53" spans="1:7" x14ac:dyDescent="0.5">
      <c r="A53" s="26"/>
      <c r="B53" s="26"/>
      <c r="C53" s="26"/>
      <c r="D53" s="26"/>
      <c r="G53" s="48"/>
    </row>
    <row r="54" spans="1:7" x14ac:dyDescent="0.5">
      <c r="A54" s="26"/>
      <c r="B54" s="26"/>
      <c r="C54" s="26"/>
      <c r="D54" s="26"/>
      <c r="G54" s="48"/>
    </row>
    <row r="55" spans="1:7" x14ac:dyDescent="0.5">
      <c r="A55" s="26"/>
      <c r="B55" s="26"/>
      <c r="C55" s="26"/>
      <c r="D55" s="26"/>
      <c r="G55" s="48"/>
    </row>
    <row r="56" spans="1:7" x14ac:dyDescent="0.5">
      <c r="A56" s="26"/>
      <c r="B56" s="26"/>
      <c r="C56" s="26"/>
      <c r="D56" s="26"/>
      <c r="G56" s="48"/>
    </row>
    <row r="57" spans="1:7" x14ac:dyDescent="0.5">
      <c r="A57" s="26"/>
      <c r="B57" s="26"/>
      <c r="C57" s="26"/>
      <c r="D57" s="26"/>
      <c r="G57" s="48"/>
    </row>
    <row r="58" spans="1:7" x14ac:dyDescent="0.5">
      <c r="A58" s="26"/>
      <c r="B58" s="26"/>
      <c r="C58" s="26"/>
      <c r="D58" s="26"/>
      <c r="G58" s="48"/>
    </row>
    <row r="59" spans="1:7" x14ac:dyDescent="0.5">
      <c r="A59" s="26"/>
      <c r="B59" s="26"/>
      <c r="C59" s="26"/>
      <c r="D59" s="26"/>
      <c r="G59" s="48"/>
    </row>
    <row r="60" spans="1:7" x14ac:dyDescent="0.5">
      <c r="A60" s="26"/>
      <c r="B60" s="26"/>
      <c r="C60" s="26"/>
      <c r="D60" s="26"/>
      <c r="G60" s="48"/>
    </row>
    <row r="61" spans="1:7" x14ac:dyDescent="0.5">
      <c r="A61" s="26"/>
      <c r="B61" s="26"/>
      <c r="C61" s="26"/>
      <c r="D61" s="26"/>
      <c r="G61" s="48"/>
    </row>
    <row r="62" spans="1:7" x14ac:dyDescent="0.5">
      <c r="A62" s="26"/>
      <c r="B62" s="26"/>
      <c r="C62" s="26"/>
      <c r="D62" s="26"/>
      <c r="G62" s="48"/>
    </row>
    <row r="63" spans="1:7" x14ac:dyDescent="0.5">
      <c r="A63" s="26"/>
      <c r="B63" s="26"/>
      <c r="C63" s="26"/>
      <c r="D63" s="26"/>
      <c r="G63" s="48"/>
    </row>
    <row r="64" spans="1:7" x14ac:dyDescent="0.5">
      <c r="A64" s="26"/>
      <c r="B64" s="26"/>
      <c r="C64" s="26"/>
      <c r="D64" s="26"/>
      <c r="G64" s="48"/>
    </row>
    <row r="65" spans="1:7" x14ac:dyDescent="0.5">
      <c r="A65" s="26"/>
      <c r="B65" s="26"/>
      <c r="C65" s="26"/>
      <c r="D65" s="26"/>
      <c r="G65" s="48"/>
    </row>
    <row r="66" spans="1:7" x14ac:dyDescent="0.5">
      <c r="A66" s="26"/>
      <c r="B66" s="26"/>
      <c r="C66" s="26"/>
      <c r="D66" s="26"/>
      <c r="G66" s="48"/>
    </row>
    <row r="67" spans="1:7" x14ac:dyDescent="0.5">
      <c r="A67" s="26"/>
      <c r="B67" s="26"/>
      <c r="C67" s="26"/>
      <c r="D67" s="26"/>
      <c r="G67" s="48"/>
    </row>
    <row r="68" spans="1:7" x14ac:dyDescent="0.5">
      <c r="A68" s="26"/>
      <c r="B68" s="26"/>
      <c r="C68" s="26"/>
      <c r="D68" s="26"/>
      <c r="G68" s="48"/>
    </row>
    <row r="69" spans="1:7" x14ac:dyDescent="0.5">
      <c r="A69" s="26"/>
      <c r="B69" s="26"/>
      <c r="C69" s="26"/>
      <c r="D69" s="26"/>
      <c r="G69" s="48"/>
    </row>
    <row r="70" spans="1:7" x14ac:dyDescent="0.5">
      <c r="A70" s="26"/>
      <c r="B70" s="26"/>
      <c r="C70" s="26"/>
      <c r="D70" s="26"/>
      <c r="G70" s="48"/>
    </row>
    <row r="71" spans="1:7" x14ac:dyDescent="0.5">
      <c r="A71" s="26"/>
      <c r="B71" s="26"/>
      <c r="C71" s="26"/>
      <c r="D71" s="26"/>
      <c r="G71" s="48"/>
    </row>
    <row r="72" spans="1:7" x14ac:dyDescent="0.5">
      <c r="A72" s="26"/>
      <c r="B72" s="26"/>
      <c r="C72" s="26"/>
      <c r="D72" s="26"/>
      <c r="G72" s="48"/>
    </row>
    <row r="73" spans="1:7" x14ac:dyDescent="0.5">
      <c r="A73" s="26"/>
      <c r="B73" s="26"/>
      <c r="C73" s="26"/>
      <c r="D73" s="26"/>
      <c r="G73" s="48"/>
    </row>
    <row r="74" spans="1:7" x14ac:dyDescent="0.5">
      <c r="A74" s="26"/>
      <c r="B74" s="26"/>
      <c r="C74" s="26"/>
      <c r="D74" s="26"/>
      <c r="G74" s="48"/>
    </row>
    <row r="75" spans="1:7" x14ac:dyDescent="0.5">
      <c r="A75" s="26"/>
      <c r="B75" s="26"/>
      <c r="C75" s="26"/>
      <c r="D75" s="26"/>
      <c r="G75" s="48"/>
    </row>
    <row r="76" spans="1:7" x14ac:dyDescent="0.5">
      <c r="A76" s="26"/>
      <c r="B76" s="26"/>
      <c r="C76" s="26"/>
      <c r="D76" s="26"/>
      <c r="G76" s="48"/>
    </row>
    <row r="77" spans="1:7" x14ac:dyDescent="0.5">
      <c r="A77" s="26"/>
      <c r="B77" s="26"/>
      <c r="C77" s="26"/>
      <c r="D77" s="26"/>
      <c r="G77" s="48"/>
    </row>
    <row r="78" spans="1:7" x14ac:dyDescent="0.5">
      <c r="A78" s="26"/>
      <c r="B78" s="26"/>
      <c r="C78" s="26"/>
      <c r="D78" s="26"/>
      <c r="G78" s="48"/>
    </row>
    <row r="79" spans="1:7" x14ac:dyDescent="0.5">
      <c r="A79" s="26"/>
      <c r="B79" s="26"/>
      <c r="C79" s="26"/>
      <c r="D79" s="26"/>
      <c r="G79" s="48"/>
    </row>
    <row r="80" spans="1:7" x14ac:dyDescent="0.5">
      <c r="A80" s="26"/>
      <c r="B80" s="26"/>
      <c r="C80" s="26"/>
      <c r="D80" s="26"/>
      <c r="G80" s="48"/>
    </row>
    <row r="81" spans="1:7" x14ac:dyDescent="0.5">
      <c r="A81" s="26"/>
      <c r="B81" s="26"/>
      <c r="C81" s="26"/>
      <c r="D81" s="26"/>
      <c r="G81" s="48"/>
    </row>
    <row r="82" spans="1:7" x14ac:dyDescent="0.5">
      <c r="A82" s="26"/>
      <c r="B82" s="26"/>
      <c r="C82" s="26"/>
      <c r="D82" s="26"/>
      <c r="G82" s="48"/>
    </row>
    <row r="83" spans="1:7" x14ac:dyDescent="0.5">
      <c r="A83" s="26"/>
      <c r="B83" s="26"/>
      <c r="C83" s="26"/>
      <c r="D83" s="26"/>
      <c r="G83" s="48"/>
    </row>
    <row r="84" spans="1:7" x14ac:dyDescent="0.5">
      <c r="A84" s="26"/>
      <c r="B84" s="26"/>
      <c r="C84" s="26"/>
      <c r="D84" s="26"/>
      <c r="G84" s="48"/>
    </row>
    <row r="85" spans="1:7" x14ac:dyDescent="0.5">
      <c r="A85" s="26"/>
      <c r="B85" s="26"/>
      <c r="C85" s="26"/>
      <c r="D85" s="26"/>
      <c r="G85" s="48"/>
    </row>
    <row r="86" spans="1:7" x14ac:dyDescent="0.5">
      <c r="A86" s="26"/>
      <c r="B86" s="26"/>
      <c r="C86" s="26"/>
      <c r="D86" s="26"/>
      <c r="G86" s="48"/>
    </row>
    <row r="87" spans="1:7" x14ac:dyDescent="0.5">
      <c r="A87" s="26"/>
      <c r="B87" s="26"/>
      <c r="C87" s="26"/>
      <c r="D87" s="26"/>
      <c r="G87" s="48"/>
    </row>
    <row r="88" spans="1:7" x14ac:dyDescent="0.5">
      <c r="A88" s="26"/>
      <c r="B88" s="26"/>
      <c r="C88" s="26"/>
      <c r="D88" s="26"/>
      <c r="G88" s="48"/>
    </row>
    <row r="89" spans="1:7" x14ac:dyDescent="0.5">
      <c r="A89" s="26"/>
      <c r="B89" s="26"/>
      <c r="C89" s="26"/>
      <c r="D89" s="26"/>
      <c r="G89" s="48"/>
    </row>
    <row r="90" spans="1:7" x14ac:dyDescent="0.5">
      <c r="A90" s="26"/>
      <c r="B90" s="26"/>
      <c r="C90" s="26"/>
      <c r="D90" s="26"/>
      <c r="G90" s="48"/>
    </row>
    <row r="91" spans="1:7" x14ac:dyDescent="0.5">
      <c r="A91" s="26"/>
      <c r="B91" s="26"/>
      <c r="C91" s="26"/>
      <c r="D91" s="26"/>
      <c r="G91" s="48"/>
    </row>
    <row r="92" spans="1:7" x14ac:dyDescent="0.5">
      <c r="A92" s="26"/>
      <c r="B92" s="26"/>
      <c r="C92" s="26"/>
      <c r="D92" s="26"/>
      <c r="G92" s="48"/>
    </row>
    <row r="93" spans="1:7" x14ac:dyDescent="0.5">
      <c r="A93" s="26"/>
      <c r="B93" s="26"/>
      <c r="C93" s="26"/>
      <c r="D93" s="26"/>
      <c r="G93" s="48"/>
    </row>
    <row r="94" spans="1:7" x14ac:dyDescent="0.5">
      <c r="A94" s="26"/>
      <c r="B94" s="26"/>
      <c r="C94" s="26"/>
      <c r="D94" s="26"/>
      <c r="G94" s="48"/>
    </row>
    <row r="95" spans="1:7" x14ac:dyDescent="0.5">
      <c r="A95" s="26"/>
      <c r="B95" s="26"/>
      <c r="C95" s="26"/>
      <c r="D95" s="26"/>
      <c r="G95" s="48"/>
    </row>
    <row r="96" spans="1:7" x14ac:dyDescent="0.5">
      <c r="A96" s="26"/>
      <c r="B96" s="26"/>
      <c r="C96" s="26"/>
      <c r="D96" s="26"/>
      <c r="G96" s="48"/>
    </row>
    <row r="97" spans="1:7" x14ac:dyDescent="0.5">
      <c r="A97" s="26"/>
      <c r="B97" s="26"/>
      <c r="C97" s="26"/>
      <c r="D97" s="26"/>
      <c r="G97" s="48"/>
    </row>
    <row r="98" spans="1:7" x14ac:dyDescent="0.5">
      <c r="A98" s="26"/>
      <c r="B98" s="26"/>
      <c r="C98" s="26"/>
      <c r="D98" s="26"/>
      <c r="G98" s="48"/>
    </row>
    <row r="99" spans="1:7" x14ac:dyDescent="0.5">
      <c r="A99" s="26"/>
      <c r="B99" s="26"/>
      <c r="C99" s="26"/>
      <c r="D99" s="26"/>
      <c r="G99" s="48"/>
    </row>
    <row r="100" spans="1:7" x14ac:dyDescent="0.5">
      <c r="A100" s="26"/>
      <c r="B100" s="26"/>
      <c r="C100" s="26"/>
      <c r="D100" s="26"/>
      <c r="G100" s="48"/>
    </row>
    <row r="101" spans="1:7" x14ac:dyDescent="0.5">
      <c r="A101" s="26"/>
      <c r="B101" s="26"/>
      <c r="C101" s="26"/>
      <c r="D101" s="26"/>
      <c r="G101" s="48"/>
    </row>
    <row r="102" spans="1:7" x14ac:dyDescent="0.5">
      <c r="A102" s="26"/>
      <c r="B102" s="26"/>
      <c r="C102" s="26"/>
      <c r="D102" s="26"/>
      <c r="G102" s="48"/>
    </row>
    <row r="103" spans="1:7" x14ac:dyDescent="0.5">
      <c r="A103" s="26"/>
      <c r="B103" s="26"/>
      <c r="C103" s="26"/>
      <c r="D103" s="26"/>
      <c r="G103" s="48"/>
    </row>
    <row r="104" spans="1:7" x14ac:dyDescent="0.5">
      <c r="A104" s="26"/>
      <c r="B104" s="26"/>
      <c r="C104" s="26"/>
      <c r="D104" s="26"/>
      <c r="G104" s="48"/>
    </row>
    <row r="105" spans="1:7" x14ac:dyDescent="0.5">
      <c r="A105" s="26"/>
      <c r="B105" s="26"/>
      <c r="C105" s="26"/>
      <c r="D105" s="26"/>
      <c r="G105" s="48"/>
    </row>
    <row r="106" spans="1:7" x14ac:dyDescent="0.5">
      <c r="A106" s="26"/>
      <c r="B106" s="26"/>
      <c r="C106" s="26"/>
      <c r="D106" s="26"/>
      <c r="G106" s="48"/>
    </row>
    <row r="107" spans="1:7" x14ac:dyDescent="0.5">
      <c r="A107" s="26"/>
      <c r="B107" s="26"/>
      <c r="C107" s="26"/>
      <c r="D107" s="26"/>
      <c r="G107" s="48"/>
    </row>
    <row r="108" spans="1:7" x14ac:dyDescent="0.5">
      <c r="A108" s="26"/>
      <c r="B108" s="26"/>
      <c r="C108" s="26"/>
      <c r="D108" s="26"/>
      <c r="G108" s="48"/>
    </row>
    <row r="109" spans="1:7" x14ac:dyDescent="0.5">
      <c r="A109" s="26"/>
      <c r="B109" s="26"/>
      <c r="C109" s="26"/>
      <c r="D109" s="26"/>
      <c r="G109" s="48"/>
    </row>
    <row r="110" spans="1:7" x14ac:dyDescent="0.5">
      <c r="A110" s="26"/>
      <c r="B110" s="26"/>
      <c r="C110" s="26"/>
      <c r="D110" s="26"/>
      <c r="G110" s="48"/>
    </row>
    <row r="111" spans="1:7" x14ac:dyDescent="0.5">
      <c r="A111" s="26"/>
      <c r="B111" s="26"/>
      <c r="C111" s="26"/>
      <c r="D111" s="26"/>
      <c r="G111" s="48"/>
    </row>
    <row r="112" spans="1:7" x14ac:dyDescent="0.5">
      <c r="A112" s="26"/>
      <c r="B112" s="26"/>
      <c r="C112" s="26"/>
      <c r="D112" s="26"/>
      <c r="G112" s="48"/>
    </row>
    <row r="113" spans="1:7" x14ac:dyDescent="0.5">
      <c r="A113" s="26"/>
      <c r="B113" s="26"/>
      <c r="C113" s="26"/>
      <c r="D113" s="26"/>
      <c r="G113" s="48"/>
    </row>
    <row r="114" spans="1:7" x14ac:dyDescent="0.5">
      <c r="A114" s="26"/>
      <c r="B114" s="26"/>
      <c r="C114" s="26"/>
      <c r="D114" s="26"/>
      <c r="G114" s="48"/>
    </row>
    <row r="115" spans="1:7" x14ac:dyDescent="0.5">
      <c r="A115" s="26"/>
      <c r="B115" s="26"/>
      <c r="C115" s="26"/>
      <c r="D115" s="26"/>
      <c r="G115" s="48"/>
    </row>
    <row r="116" spans="1:7" x14ac:dyDescent="0.5">
      <c r="A116" s="26"/>
      <c r="B116" s="26"/>
      <c r="C116" s="26"/>
      <c r="D116" s="26"/>
      <c r="G116" s="48"/>
    </row>
    <row r="117" spans="1:7" x14ac:dyDescent="0.5">
      <c r="A117" s="26"/>
      <c r="B117" s="26"/>
      <c r="C117" s="26"/>
      <c r="D117" s="26"/>
      <c r="G117" s="48"/>
    </row>
    <row r="118" spans="1:7" x14ac:dyDescent="0.5">
      <c r="A118" s="26"/>
      <c r="B118" s="26"/>
      <c r="C118" s="26"/>
      <c r="D118" s="26"/>
      <c r="G118" s="48"/>
    </row>
    <row r="119" spans="1:7" x14ac:dyDescent="0.5">
      <c r="A119" s="26"/>
      <c r="B119" s="26"/>
      <c r="C119" s="26"/>
      <c r="D119" s="26"/>
      <c r="G119" s="48"/>
    </row>
    <row r="120" spans="1:7" x14ac:dyDescent="0.5">
      <c r="A120" s="26"/>
      <c r="B120" s="26"/>
      <c r="C120" s="26"/>
      <c r="D120" s="26"/>
      <c r="G120" s="48"/>
    </row>
    <row r="121" spans="1:7" x14ac:dyDescent="0.5">
      <c r="A121" s="26"/>
      <c r="B121" s="26"/>
      <c r="C121" s="26"/>
      <c r="D121" s="2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&amp;L&amp;G&amp;R&amp;G</oddHeader>
    <oddFooter>&amp;Cwww.stats.gov.sa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79B0-3754-4C35-AD07-F80BD4DB00FA}">
  <sheetPr codeName="Sheet7">
    <tabColor rgb="FF9BA8C2"/>
  </sheetPr>
  <dimension ref="A1:AA139"/>
  <sheetViews>
    <sheetView showGridLines="0" rightToLeft="1" zoomScaleNormal="100" workbookViewId="0"/>
  </sheetViews>
  <sheetFormatPr defaultColWidth="8.88671875" defaultRowHeight="18" x14ac:dyDescent="0.5"/>
  <cols>
    <col min="1" max="2" width="17.109375" style="26" customWidth="1"/>
    <col min="3" max="3" width="8.88671875" style="26" customWidth="1"/>
    <col min="4" max="24" width="7" style="26" customWidth="1"/>
    <col min="25" max="16384" width="8.88671875" style="26"/>
  </cols>
  <sheetData>
    <row r="1" spans="1:27" s="30" customFormat="1" ht="57.6" customHeight="1" x14ac:dyDescent="0.5"/>
    <row r="2" spans="1:27" s="148" customFormat="1" ht="26.4" x14ac:dyDescent="0.5">
      <c r="A2" s="146" t="s">
        <v>546</v>
      </c>
      <c r="B2" s="147"/>
      <c r="C2" s="147"/>
      <c r="D2" s="147"/>
      <c r="E2" s="147"/>
      <c r="F2" s="147"/>
      <c r="G2" s="147"/>
    </row>
    <row r="3" spans="1:27" s="148" customFormat="1" ht="26.4" x14ac:dyDescent="0.5">
      <c r="A3" s="149" t="s">
        <v>547</v>
      </c>
      <c r="B3" s="147"/>
      <c r="C3" s="147"/>
      <c r="D3" s="147"/>
      <c r="E3" s="147"/>
      <c r="F3" s="147"/>
      <c r="G3" s="147"/>
    </row>
    <row r="4" spans="1:27" s="153" customFormat="1" ht="21.6" customHeight="1" x14ac:dyDescent="0.5">
      <c r="A4" s="245" t="s">
        <v>548</v>
      </c>
      <c r="B4" s="246" t="s">
        <v>173</v>
      </c>
      <c r="C4" s="150" t="s">
        <v>549</v>
      </c>
      <c r="D4" s="151" t="s">
        <v>550</v>
      </c>
      <c r="E4" s="151" t="s">
        <v>551</v>
      </c>
      <c r="F4" s="151" t="s">
        <v>552</v>
      </c>
      <c r="G4" s="151" t="s">
        <v>553</v>
      </c>
      <c r="H4" s="151" t="s">
        <v>554</v>
      </c>
      <c r="I4" s="151" t="s">
        <v>555</v>
      </c>
      <c r="J4" s="151" t="s">
        <v>556</v>
      </c>
      <c r="K4" s="151" t="s">
        <v>557</v>
      </c>
      <c r="L4" s="151" t="s">
        <v>558</v>
      </c>
      <c r="M4" s="151" t="s">
        <v>559</v>
      </c>
      <c r="N4" s="151" t="s">
        <v>560</v>
      </c>
      <c r="O4" s="151" t="s">
        <v>561</v>
      </c>
      <c r="P4" s="151" t="s">
        <v>562</v>
      </c>
      <c r="Q4" s="151" t="s">
        <v>563</v>
      </c>
      <c r="R4" s="151" t="s">
        <v>564</v>
      </c>
      <c r="S4" s="151" t="s">
        <v>565</v>
      </c>
      <c r="T4" s="151" t="s">
        <v>566</v>
      </c>
      <c r="U4" s="151" t="s">
        <v>567</v>
      </c>
      <c r="V4" s="151" t="s">
        <v>568</v>
      </c>
      <c r="W4" s="152" t="s">
        <v>569</v>
      </c>
      <c r="X4" s="152" t="s">
        <v>570</v>
      </c>
    </row>
    <row r="5" spans="1:27" s="153" customFormat="1" ht="36" customHeight="1" x14ac:dyDescent="0.5">
      <c r="A5" s="245"/>
      <c r="B5" s="246"/>
      <c r="C5" s="154" t="s">
        <v>86</v>
      </c>
      <c r="D5" s="155" t="s">
        <v>44</v>
      </c>
      <c r="E5" s="156" t="s">
        <v>46</v>
      </c>
      <c r="F5" s="157" t="s">
        <v>48</v>
      </c>
      <c r="G5" s="158" t="s">
        <v>50</v>
      </c>
      <c r="H5" s="156" t="s">
        <v>52</v>
      </c>
      <c r="I5" s="156" t="s">
        <v>54</v>
      </c>
      <c r="J5" s="156" t="s">
        <v>56</v>
      </c>
      <c r="K5" s="156" t="s">
        <v>58</v>
      </c>
      <c r="L5" s="156" t="s">
        <v>60</v>
      </c>
      <c r="M5" s="156" t="s">
        <v>62</v>
      </c>
      <c r="N5" s="156" t="s">
        <v>64</v>
      </c>
      <c r="O5" s="158" t="s">
        <v>66</v>
      </c>
      <c r="P5" s="156" t="s">
        <v>68</v>
      </c>
      <c r="Q5" s="156" t="s">
        <v>70</v>
      </c>
      <c r="R5" s="156" t="s">
        <v>72</v>
      </c>
      <c r="S5" s="156" t="s">
        <v>74</v>
      </c>
      <c r="T5" s="156" t="s">
        <v>76</v>
      </c>
      <c r="U5" s="156" t="s">
        <v>78</v>
      </c>
      <c r="V5" s="156" t="s">
        <v>80</v>
      </c>
      <c r="W5" s="156" t="s">
        <v>82</v>
      </c>
      <c r="X5" s="159" t="s">
        <v>84</v>
      </c>
    </row>
    <row r="6" spans="1:27" ht="69" customHeight="1" x14ac:dyDescent="0.5">
      <c r="A6" s="245"/>
      <c r="B6" s="246"/>
      <c r="C6" s="160" t="s">
        <v>87</v>
      </c>
      <c r="D6" s="161" t="s">
        <v>45</v>
      </c>
      <c r="E6" s="162" t="s">
        <v>47</v>
      </c>
      <c r="F6" s="163" t="s">
        <v>49</v>
      </c>
      <c r="G6" s="164" t="s">
        <v>51</v>
      </c>
      <c r="H6" s="162" t="s">
        <v>53</v>
      </c>
      <c r="I6" s="162" t="s">
        <v>55</v>
      </c>
      <c r="J6" s="162" t="s">
        <v>57</v>
      </c>
      <c r="K6" s="162" t="s">
        <v>59</v>
      </c>
      <c r="L6" s="162" t="s">
        <v>61</v>
      </c>
      <c r="M6" s="162" t="s">
        <v>63</v>
      </c>
      <c r="N6" s="162" t="s">
        <v>65</v>
      </c>
      <c r="O6" s="164" t="s">
        <v>67</v>
      </c>
      <c r="P6" s="162" t="s">
        <v>69</v>
      </c>
      <c r="Q6" s="162" t="s">
        <v>71</v>
      </c>
      <c r="R6" s="162" t="s">
        <v>73</v>
      </c>
      <c r="S6" s="162" t="s">
        <v>75</v>
      </c>
      <c r="T6" s="162" t="s">
        <v>77</v>
      </c>
      <c r="U6" s="162" t="s">
        <v>79</v>
      </c>
      <c r="V6" s="162" t="s">
        <v>81</v>
      </c>
      <c r="W6" s="162" t="s">
        <v>83</v>
      </c>
      <c r="X6" s="165" t="s">
        <v>85</v>
      </c>
    </row>
    <row r="7" spans="1:27" ht="18" customHeight="1" x14ac:dyDescent="0.5">
      <c r="A7" s="166" t="s">
        <v>177</v>
      </c>
      <c r="B7" s="167" t="s">
        <v>178</v>
      </c>
      <c r="C7" s="234">
        <v>7990.7623380000005</v>
      </c>
      <c r="D7" s="234">
        <v>224.19007500000001</v>
      </c>
      <c r="E7" s="234">
        <v>142.59044599999999</v>
      </c>
      <c r="F7" s="234">
        <v>22.187092</v>
      </c>
      <c r="G7" s="234">
        <v>185.23178899999999</v>
      </c>
      <c r="H7" s="234">
        <v>23.294204000000001</v>
      </c>
      <c r="I7" s="234">
        <v>604.193264</v>
      </c>
      <c r="J7" s="234">
        <v>288.87476600000002</v>
      </c>
      <c r="K7" s="234">
        <v>3.7898489999999998</v>
      </c>
      <c r="L7" s="234">
        <v>66.757637000000003</v>
      </c>
      <c r="M7" s="234">
        <v>53.744424000000002</v>
      </c>
      <c r="N7" s="234">
        <v>57.887206999999997</v>
      </c>
      <c r="O7" s="234">
        <v>12.475344</v>
      </c>
      <c r="P7" s="234">
        <v>116.08443</v>
      </c>
      <c r="Q7" s="234">
        <v>686.98200199999997</v>
      </c>
      <c r="R7" s="234">
        <v>587.43767200000002</v>
      </c>
      <c r="S7" s="234">
        <v>1720.9847219999999</v>
      </c>
      <c r="T7" s="234">
        <v>2865.1012030000002</v>
      </c>
      <c r="U7" s="234">
        <v>261.21772099999998</v>
      </c>
      <c r="V7" s="234">
        <v>0</v>
      </c>
      <c r="W7" s="234">
        <v>42.039278000000003</v>
      </c>
      <c r="X7" s="234">
        <v>25.699214000000001</v>
      </c>
      <c r="Z7" s="168"/>
    </row>
    <row r="8" spans="1:27" ht="18" customHeight="1" x14ac:dyDescent="0.5">
      <c r="A8" s="169" t="s">
        <v>181</v>
      </c>
      <c r="B8" s="170" t="s">
        <v>182</v>
      </c>
      <c r="C8" s="235">
        <v>3473.8886689999999</v>
      </c>
      <c r="D8" s="235">
        <v>0.16875200000000001</v>
      </c>
      <c r="E8" s="235">
        <v>24.973452000000002</v>
      </c>
      <c r="F8" s="235">
        <v>1.3868039999999999</v>
      </c>
      <c r="G8" s="235">
        <v>1.161502</v>
      </c>
      <c r="H8" s="235">
        <v>51.549917999999998</v>
      </c>
      <c r="I8" s="235">
        <v>1929.44452</v>
      </c>
      <c r="J8" s="235">
        <v>826.79619000000002</v>
      </c>
      <c r="K8" s="235">
        <v>3.0257290000000001</v>
      </c>
      <c r="L8" s="235">
        <v>0</v>
      </c>
      <c r="M8" s="235">
        <v>7.4369620000000003</v>
      </c>
      <c r="N8" s="235">
        <v>3.589194</v>
      </c>
      <c r="O8" s="235">
        <v>0</v>
      </c>
      <c r="P8" s="235">
        <v>0.24338099999999999</v>
      </c>
      <c r="Q8" s="235">
        <v>84.023531000000006</v>
      </c>
      <c r="R8" s="235">
        <v>521.13824099999999</v>
      </c>
      <c r="S8" s="235">
        <v>14.665507</v>
      </c>
      <c r="T8" s="235">
        <v>0.54268400000000006</v>
      </c>
      <c r="U8" s="235">
        <v>0.99774099999999999</v>
      </c>
      <c r="V8" s="235">
        <v>0</v>
      </c>
      <c r="W8" s="235">
        <v>0.34499999999999997</v>
      </c>
      <c r="X8" s="235">
        <v>2.3995609999999998</v>
      </c>
    </row>
    <row r="9" spans="1:27" ht="18" customHeight="1" x14ac:dyDescent="0.5">
      <c r="A9" s="166" t="s">
        <v>183</v>
      </c>
      <c r="B9" s="167" t="s">
        <v>184</v>
      </c>
      <c r="C9" s="234">
        <v>1128.2401829999999</v>
      </c>
      <c r="D9" s="234">
        <v>9.2881680000000006</v>
      </c>
      <c r="E9" s="234">
        <v>29.448736</v>
      </c>
      <c r="F9" s="234">
        <v>0.79503699999999999</v>
      </c>
      <c r="G9" s="234">
        <v>19.029889000000001</v>
      </c>
      <c r="H9" s="234">
        <v>9.1657159999999998</v>
      </c>
      <c r="I9" s="234">
        <v>211.343616</v>
      </c>
      <c r="J9" s="234">
        <v>542.93050000000005</v>
      </c>
      <c r="K9" s="234">
        <v>0</v>
      </c>
      <c r="L9" s="234">
        <v>0.36559199999999997</v>
      </c>
      <c r="M9" s="234">
        <v>42.793900000000001</v>
      </c>
      <c r="N9" s="234">
        <v>12.667444</v>
      </c>
      <c r="O9" s="234">
        <v>0</v>
      </c>
      <c r="P9" s="234">
        <v>9.1712989999999994</v>
      </c>
      <c r="Q9" s="234">
        <v>5.2371600000000003</v>
      </c>
      <c r="R9" s="234">
        <v>170.48419000000001</v>
      </c>
      <c r="S9" s="234">
        <v>42.850091999999997</v>
      </c>
      <c r="T9" s="234">
        <v>19.559608999999998</v>
      </c>
      <c r="U9" s="234">
        <v>0.805002</v>
      </c>
      <c r="V9" s="234">
        <v>0</v>
      </c>
      <c r="W9" s="234">
        <v>1.801809</v>
      </c>
      <c r="X9" s="234">
        <v>0.50242399999999998</v>
      </c>
      <c r="AA9" s="144"/>
    </row>
    <row r="10" spans="1:27" ht="18" customHeight="1" x14ac:dyDescent="0.5">
      <c r="A10" s="169" t="s">
        <v>175</v>
      </c>
      <c r="B10" s="170" t="s">
        <v>176</v>
      </c>
      <c r="C10" s="235">
        <v>1044.0079840000001</v>
      </c>
      <c r="D10" s="235">
        <v>0</v>
      </c>
      <c r="E10" s="235">
        <v>4.8117359999999998</v>
      </c>
      <c r="F10" s="235">
        <v>8.4599999999999995E-2</v>
      </c>
      <c r="G10" s="235">
        <v>1.035218</v>
      </c>
      <c r="H10" s="235">
        <v>3.8274279999999998</v>
      </c>
      <c r="I10" s="235">
        <v>191.63068699999999</v>
      </c>
      <c r="J10" s="235">
        <v>491.76291800000001</v>
      </c>
      <c r="K10" s="235">
        <v>4.1278199999999998</v>
      </c>
      <c r="L10" s="235">
        <v>9.7359999999999999E-3</v>
      </c>
      <c r="M10" s="235">
        <v>7.7507999999999994E-2</v>
      </c>
      <c r="N10" s="235">
        <v>2.2060870000000001</v>
      </c>
      <c r="O10" s="235">
        <v>6.0600000000000003E-3</v>
      </c>
      <c r="P10" s="235">
        <v>0.89571800000000001</v>
      </c>
      <c r="Q10" s="235">
        <v>2.3577000000000001E-2</v>
      </c>
      <c r="R10" s="235">
        <v>275.74861700000002</v>
      </c>
      <c r="S10" s="235">
        <v>62.442089000000003</v>
      </c>
      <c r="T10" s="235">
        <v>4.5319409999999998</v>
      </c>
      <c r="U10" s="235">
        <v>0.43032599999999999</v>
      </c>
      <c r="V10" s="235">
        <v>0</v>
      </c>
      <c r="W10" s="235">
        <v>0.33549899999999999</v>
      </c>
      <c r="X10" s="235">
        <v>2.0419E-2</v>
      </c>
    </row>
    <row r="11" spans="1:27" ht="18" customHeight="1" x14ac:dyDescent="0.5">
      <c r="A11" s="166" t="s">
        <v>193</v>
      </c>
      <c r="B11" s="167" t="s">
        <v>194</v>
      </c>
      <c r="C11" s="234">
        <v>988.20233399999995</v>
      </c>
      <c r="D11" s="234">
        <v>0.29535499999999998</v>
      </c>
      <c r="E11" s="234">
        <v>4.9641580000000003</v>
      </c>
      <c r="F11" s="234">
        <v>0</v>
      </c>
      <c r="G11" s="234">
        <v>3.8869820000000002</v>
      </c>
      <c r="H11" s="234">
        <v>8.1426999999999999E-2</v>
      </c>
      <c r="I11" s="234">
        <v>284.83593000000002</v>
      </c>
      <c r="J11" s="234">
        <v>625.468884</v>
      </c>
      <c r="K11" s="234">
        <v>0</v>
      </c>
      <c r="L11" s="234">
        <v>0</v>
      </c>
      <c r="M11" s="234">
        <v>5.8532000000000001E-2</v>
      </c>
      <c r="N11" s="234">
        <v>3.0480200000000002</v>
      </c>
      <c r="O11" s="234">
        <v>0</v>
      </c>
      <c r="P11" s="234">
        <v>0.608595</v>
      </c>
      <c r="Q11" s="234">
        <v>13.7475</v>
      </c>
      <c r="R11" s="234">
        <v>15.830557000000001</v>
      </c>
      <c r="S11" s="234">
        <v>32.457568000000002</v>
      </c>
      <c r="T11" s="234">
        <v>2.6671749999999999</v>
      </c>
      <c r="U11" s="234">
        <v>0.14352799999999999</v>
      </c>
      <c r="V11" s="234">
        <v>0</v>
      </c>
      <c r="W11" s="234">
        <v>8.0892000000000006E-2</v>
      </c>
      <c r="X11" s="234">
        <v>2.7231000000000002E-2</v>
      </c>
    </row>
    <row r="12" spans="1:27" ht="18" customHeight="1" x14ac:dyDescent="0.5">
      <c r="A12" s="169" t="s">
        <v>207</v>
      </c>
      <c r="B12" s="170" t="s">
        <v>208</v>
      </c>
      <c r="C12" s="235">
        <v>904.18217800000002</v>
      </c>
      <c r="D12" s="235">
        <v>146.90208899999999</v>
      </c>
      <c r="E12" s="235">
        <v>46.307997999999998</v>
      </c>
      <c r="F12" s="235">
        <v>19.295145999999999</v>
      </c>
      <c r="G12" s="235">
        <v>130.58663300000001</v>
      </c>
      <c r="H12" s="235">
        <v>28.327266000000002</v>
      </c>
      <c r="I12" s="235">
        <v>131.45376300000001</v>
      </c>
      <c r="J12" s="235">
        <v>67.851979</v>
      </c>
      <c r="K12" s="235">
        <v>0.175565</v>
      </c>
      <c r="L12" s="235">
        <v>31.609497999999999</v>
      </c>
      <c r="M12" s="235">
        <v>25.496569000000001</v>
      </c>
      <c r="N12" s="235">
        <v>6.4560029999999999</v>
      </c>
      <c r="O12" s="235">
        <v>0.74834000000000001</v>
      </c>
      <c r="P12" s="235">
        <v>64.681359</v>
      </c>
      <c r="Q12" s="235">
        <v>0.30571799999999999</v>
      </c>
      <c r="R12" s="235">
        <v>90.563964999999996</v>
      </c>
      <c r="S12" s="235">
        <v>86.579166999999998</v>
      </c>
      <c r="T12" s="235">
        <v>13.195793999999999</v>
      </c>
      <c r="U12" s="235">
        <v>0.64591799999999999</v>
      </c>
      <c r="V12" s="235">
        <v>0</v>
      </c>
      <c r="W12" s="235">
        <v>12.00202</v>
      </c>
      <c r="X12" s="235">
        <v>0.99738899999999997</v>
      </c>
    </row>
    <row r="13" spans="1:27" ht="18" customHeight="1" x14ac:dyDescent="0.5">
      <c r="A13" s="166" t="s">
        <v>203</v>
      </c>
      <c r="B13" s="167" t="s">
        <v>204</v>
      </c>
      <c r="C13" s="234">
        <v>838.74923699999999</v>
      </c>
      <c r="D13" s="234">
        <v>47.651649999999997</v>
      </c>
      <c r="E13" s="234">
        <v>16.020709</v>
      </c>
      <c r="F13" s="234">
        <v>18.784510000000001</v>
      </c>
      <c r="G13" s="234">
        <v>146.669231</v>
      </c>
      <c r="H13" s="234">
        <v>35.652676</v>
      </c>
      <c r="I13" s="234">
        <v>94.473466000000002</v>
      </c>
      <c r="J13" s="234">
        <v>306.45678500000002</v>
      </c>
      <c r="K13" s="234">
        <v>0.13731499999999999</v>
      </c>
      <c r="L13" s="234">
        <v>1.0598529999999999</v>
      </c>
      <c r="M13" s="234">
        <v>27.895961</v>
      </c>
      <c r="N13" s="234">
        <v>6.6794079999999996</v>
      </c>
      <c r="O13" s="234">
        <v>0.31459300000000001</v>
      </c>
      <c r="P13" s="234">
        <v>44.871169000000002</v>
      </c>
      <c r="Q13" s="234">
        <v>0</v>
      </c>
      <c r="R13" s="234">
        <v>58.443720999999996</v>
      </c>
      <c r="S13" s="234">
        <v>14.985839</v>
      </c>
      <c r="T13" s="234">
        <v>13.843021</v>
      </c>
      <c r="U13" s="234">
        <v>0.47123500000000001</v>
      </c>
      <c r="V13" s="234">
        <v>0</v>
      </c>
      <c r="W13" s="234">
        <v>3.8347009999999999</v>
      </c>
      <c r="X13" s="234">
        <v>0.50339400000000001</v>
      </c>
    </row>
    <row r="14" spans="1:27" ht="18" customHeight="1" x14ac:dyDescent="0.5">
      <c r="A14" s="169" t="s">
        <v>213</v>
      </c>
      <c r="B14" s="170" t="s">
        <v>214</v>
      </c>
      <c r="C14" s="235">
        <v>806.45080600000006</v>
      </c>
      <c r="D14" s="235">
        <v>48.198926</v>
      </c>
      <c r="E14" s="235">
        <v>15.173748</v>
      </c>
      <c r="F14" s="235">
        <v>1.5898620000000001</v>
      </c>
      <c r="G14" s="235">
        <v>75.341609000000005</v>
      </c>
      <c r="H14" s="235">
        <v>3.8545889999999998</v>
      </c>
      <c r="I14" s="235">
        <v>177.60911999999999</v>
      </c>
      <c r="J14" s="235">
        <v>59.507874999999999</v>
      </c>
      <c r="K14" s="235">
        <v>2.0604000000000001E-2</v>
      </c>
      <c r="L14" s="235">
        <v>0.93664400000000003</v>
      </c>
      <c r="M14" s="235">
        <v>5.4957219999999998</v>
      </c>
      <c r="N14" s="235">
        <v>4.2860969999999998</v>
      </c>
      <c r="O14" s="235">
        <v>1.511E-2</v>
      </c>
      <c r="P14" s="235">
        <v>36.901921999999999</v>
      </c>
      <c r="Q14" s="235">
        <v>1.0500000000000001E-2</v>
      </c>
      <c r="R14" s="235">
        <v>32.866995000000003</v>
      </c>
      <c r="S14" s="235">
        <v>44.639063999999998</v>
      </c>
      <c r="T14" s="235">
        <v>287.069954</v>
      </c>
      <c r="U14" s="235">
        <v>1.0337400000000001</v>
      </c>
      <c r="V14" s="235">
        <v>0</v>
      </c>
      <c r="W14" s="235">
        <v>11.194629000000001</v>
      </c>
      <c r="X14" s="235">
        <v>0.70409500000000003</v>
      </c>
    </row>
    <row r="15" spans="1:27" ht="18" customHeight="1" x14ac:dyDescent="0.5">
      <c r="A15" s="166" t="s">
        <v>185</v>
      </c>
      <c r="B15" s="167" t="s">
        <v>186</v>
      </c>
      <c r="C15" s="234">
        <v>789.89320099999998</v>
      </c>
      <c r="D15" s="234">
        <v>0</v>
      </c>
      <c r="E15" s="234">
        <v>0</v>
      </c>
      <c r="F15" s="234">
        <v>0</v>
      </c>
      <c r="G15" s="234">
        <v>1.2513E-2</v>
      </c>
      <c r="H15" s="234">
        <v>0</v>
      </c>
      <c r="I15" s="234">
        <v>0.40385900000000002</v>
      </c>
      <c r="J15" s="234">
        <v>6.8019999999999999E-3</v>
      </c>
      <c r="K15" s="234">
        <v>0.52202999999999999</v>
      </c>
      <c r="L15" s="234">
        <v>0</v>
      </c>
      <c r="M15" s="234">
        <v>7.7300000000000003E-4</v>
      </c>
      <c r="N15" s="234">
        <v>1.3944E-2</v>
      </c>
      <c r="O15" s="234">
        <v>0</v>
      </c>
      <c r="P15" s="234">
        <v>6.4010999999999998E-2</v>
      </c>
      <c r="Q15" s="234">
        <v>766.821054</v>
      </c>
      <c r="R15" s="234">
        <v>2.8E-3</v>
      </c>
      <c r="S15" s="234">
        <v>0.44916200000000001</v>
      </c>
      <c r="T15" s="234">
        <v>16.171741999999998</v>
      </c>
      <c r="U15" s="234">
        <v>5.4039710000000003</v>
      </c>
      <c r="V15" s="234">
        <v>0</v>
      </c>
      <c r="W15" s="234">
        <v>1.2008E-2</v>
      </c>
      <c r="X15" s="234">
        <v>8.5310000000000004E-3</v>
      </c>
    </row>
    <row r="16" spans="1:27" ht="18" customHeight="1" x14ac:dyDescent="0.5">
      <c r="A16" s="169" t="s">
        <v>205</v>
      </c>
      <c r="B16" s="170" t="s">
        <v>206</v>
      </c>
      <c r="C16" s="235">
        <v>598.449839</v>
      </c>
      <c r="D16" s="235">
        <v>72.679593999999994</v>
      </c>
      <c r="E16" s="235">
        <v>31.171628999999999</v>
      </c>
      <c r="F16" s="235">
        <v>14.514163999999999</v>
      </c>
      <c r="G16" s="235">
        <v>58.799948999999998</v>
      </c>
      <c r="H16" s="235">
        <v>12.728774</v>
      </c>
      <c r="I16" s="235">
        <v>62.889994999999999</v>
      </c>
      <c r="J16" s="235">
        <v>32.445216000000002</v>
      </c>
      <c r="K16" s="235">
        <v>0.53720699999999999</v>
      </c>
      <c r="L16" s="235">
        <v>7.0086139999999997</v>
      </c>
      <c r="M16" s="235">
        <v>10.231337</v>
      </c>
      <c r="N16" s="235">
        <v>5.0412970000000001</v>
      </c>
      <c r="O16" s="235">
        <v>1.0048840000000001</v>
      </c>
      <c r="P16" s="235">
        <v>17.378298999999998</v>
      </c>
      <c r="Q16" s="235">
        <v>31.914307999999998</v>
      </c>
      <c r="R16" s="235">
        <v>166.20281800000001</v>
      </c>
      <c r="S16" s="235">
        <v>32.853973000000003</v>
      </c>
      <c r="T16" s="235">
        <v>9.9594050000000003</v>
      </c>
      <c r="U16" s="235">
        <v>2.5359720000000001</v>
      </c>
      <c r="V16" s="235">
        <v>0</v>
      </c>
      <c r="W16" s="235">
        <v>7.5202790000000004</v>
      </c>
      <c r="X16" s="235">
        <v>21.032124</v>
      </c>
    </row>
    <row r="17" spans="1:24" ht="18" customHeight="1" x14ac:dyDescent="0.5">
      <c r="A17" s="166" t="s">
        <v>233</v>
      </c>
      <c r="B17" s="167" t="s">
        <v>234</v>
      </c>
      <c r="C17" s="234">
        <v>593.63325099999997</v>
      </c>
      <c r="D17" s="234">
        <v>49.295202000000003</v>
      </c>
      <c r="E17" s="234">
        <v>12.372451</v>
      </c>
      <c r="F17" s="234">
        <v>9.3634579999999996</v>
      </c>
      <c r="G17" s="234">
        <v>119.240973</v>
      </c>
      <c r="H17" s="234">
        <v>4.5573399999999999</v>
      </c>
      <c r="I17" s="234">
        <v>46.352393999999997</v>
      </c>
      <c r="J17" s="234">
        <v>52.798124000000001</v>
      </c>
      <c r="K17" s="234">
        <v>0</v>
      </c>
      <c r="L17" s="234">
        <v>0.37202600000000002</v>
      </c>
      <c r="M17" s="234">
        <v>17.069838000000001</v>
      </c>
      <c r="N17" s="234">
        <v>10.500324000000001</v>
      </c>
      <c r="O17" s="234">
        <v>6.2919999999999998E-3</v>
      </c>
      <c r="P17" s="234">
        <v>49.306359999999998</v>
      </c>
      <c r="Q17" s="234">
        <v>0</v>
      </c>
      <c r="R17" s="234">
        <v>137.02400700000001</v>
      </c>
      <c r="S17" s="234">
        <v>71.610950000000003</v>
      </c>
      <c r="T17" s="234">
        <v>0.2792</v>
      </c>
      <c r="U17" s="234">
        <v>0.13494200000000001</v>
      </c>
      <c r="V17" s="234">
        <v>0</v>
      </c>
      <c r="W17" s="234">
        <v>13.240702000000001</v>
      </c>
      <c r="X17" s="234">
        <v>0.108668</v>
      </c>
    </row>
    <row r="18" spans="1:24" ht="18" customHeight="1" x14ac:dyDescent="0.5">
      <c r="A18" s="169" t="s">
        <v>243</v>
      </c>
      <c r="B18" s="170" t="s">
        <v>244</v>
      </c>
      <c r="C18" s="235">
        <v>584.202271</v>
      </c>
      <c r="D18" s="235">
        <v>32.886802000000003</v>
      </c>
      <c r="E18" s="235">
        <v>45.544939999999997</v>
      </c>
      <c r="F18" s="235">
        <v>9.5018670000000007</v>
      </c>
      <c r="G18" s="235">
        <v>102.964144</v>
      </c>
      <c r="H18" s="235">
        <v>33.228583999999998</v>
      </c>
      <c r="I18" s="235">
        <v>82.262358000000006</v>
      </c>
      <c r="J18" s="235">
        <v>94.423472000000004</v>
      </c>
      <c r="K18" s="235">
        <v>1.9351E-2</v>
      </c>
      <c r="L18" s="235">
        <v>15.803405</v>
      </c>
      <c r="M18" s="235">
        <v>22.981774000000001</v>
      </c>
      <c r="N18" s="235">
        <v>20.653601999999999</v>
      </c>
      <c r="O18" s="235">
        <v>0.214171</v>
      </c>
      <c r="P18" s="235">
        <v>24.715904999999999</v>
      </c>
      <c r="Q18" s="235">
        <v>0.16721</v>
      </c>
      <c r="R18" s="235">
        <v>36.596665000000002</v>
      </c>
      <c r="S18" s="235">
        <v>37.872345000000003</v>
      </c>
      <c r="T18" s="235">
        <v>3.9743819999999999</v>
      </c>
      <c r="U18" s="235">
        <v>0.92143299999999995</v>
      </c>
      <c r="V18" s="235">
        <v>0</v>
      </c>
      <c r="W18" s="235">
        <v>17.520410999999999</v>
      </c>
      <c r="X18" s="235">
        <v>1.949451</v>
      </c>
    </row>
    <row r="19" spans="1:24" ht="18" customHeight="1" x14ac:dyDescent="0.5">
      <c r="A19" s="166" t="s">
        <v>253</v>
      </c>
      <c r="B19" s="167" t="s">
        <v>254</v>
      </c>
      <c r="C19" s="234">
        <v>481.545725</v>
      </c>
      <c r="D19" s="234">
        <v>0.51278299999999999</v>
      </c>
      <c r="E19" s="234">
        <v>2.541493</v>
      </c>
      <c r="F19" s="234">
        <v>0</v>
      </c>
      <c r="G19" s="234">
        <v>1.200026</v>
      </c>
      <c r="H19" s="234">
        <v>5.7750000000000003E-2</v>
      </c>
      <c r="I19" s="234">
        <v>252.82820599999999</v>
      </c>
      <c r="J19" s="234">
        <v>214.770388</v>
      </c>
      <c r="K19" s="234">
        <v>1.9519299999999999</v>
      </c>
      <c r="L19" s="234">
        <v>0</v>
      </c>
      <c r="M19" s="234">
        <v>9.3609999999999995E-3</v>
      </c>
      <c r="N19" s="234">
        <v>0.77655099999999999</v>
      </c>
      <c r="O19" s="234">
        <v>0</v>
      </c>
      <c r="P19" s="234">
        <v>1.2434909999999999</v>
      </c>
      <c r="Q19" s="234">
        <v>0</v>
      </c>
      <c r="R19" s="234">
        <v>1.1879459999999999</v>
      </c>
      <c r="S19" s="234">
        <v>2.1162109999999998</v>
      </c>
      <c r="T19" s="234">
        <v>0.23702799999999999</v>
      </c>
      <c r="U19" s="234">
        <v>0.27407900000000002</v>
      </c>
      <c r="V19" s="234">
        <v>0</v>
      </c>
      <c r="W19" s="234">
        <v>1.2210000000000001</v>
      </c>
      <c r="X19" s="234">
        <v>0.617483</v>
      </c>
    </row>
    <row r="20" spans="1:24" ht="18" customHeight="1" x14ac:dyDescent="0.5">
      <c r="A20" s="169" t="s">
        <v>249</v>
      </c>
      <c r="B20" s="170" t="s">
        <v>250</v>
      </c>
      <c r="C20" s="235">
        <v>468.47400399999998</v>
      </c>
      <c r="D20" s="235">
        <v>23.806508000000001</v>
      </c>
      <c r="E20" s="235">
        <v>40.865101000000003</v>
      </c>
      <c r="F20" s="235">
        <v>9.3466819999999995</v>
      </c>
      <c r="G20" s="235">
        <v>60.112439999999999</v>
      </c>
      <c r="H20" s="235">
        <v>8.1784189999999999</v>
      </c>
      <c r="I20" s="235">
        <v>55.022930000000002</v>
      </c>
      <c r="J20" s="235">
        <v>30.226580999999999</v>
      </c>
      <c r="K20" s="235">
        <v>0.14790400000000001</v>
      </c>
      <c r="L20" s="235">
        <v>21.856569</v>
      </c>
      <c r="M20" s="235">
        <v>7.6345989999999997</v>
      </c>
      <c r="N20" s="235">
        <v>5.5598409999999996</v>
      </c>
      <c r="O20" s="235">
        <v>1.452912</v>
      </c>
      <c r="P20" s="235">
        <v>31.759352</v>
      </c>
      <c r="Q20" s="235">
        <v>49.542727999999997</v>
      </c>
      <c r="R20" s="235">
        <v>31.221646</v>
      </c>
      <c r="S20" s="235">
        <v>44.059849999999997</v>
      </c>
      <c r="T20" s="235">
        <v>33.778334999999998</v>
      </c>
      <c r="U20" s="235">
        <v>3.6238549999999998</v>
      </c>
      <c r="V20" s="235">
        <v>8.3907999999999996E-2</v>
      </c>
      <c r="W20" s="235">
        <v>9.2045919999999999</v>
      </c>
      <c r="X20" s="235">
        <v>0.98925200000000002</v>
      </c>
    </row>
    <row r="21" spans="1:24" ht="18" customHeight="1" x14ac:dyDescent="0.5">
      <c r="A21" s="166" t="s">
        <v>179</v>
      </c>
      <c r="B21" s="167" t="s">
        <v>180</v>
      </c>
      <c r="C21" s="234">
        <v>402.28267699999998</v>
      </c>
      <c r="D21" s="234">
        <v>0.68023900000000004</v>
      </c>
      <c r="E21" s="234">
        <v>3.6200130000000001</v>
      </c>
      <c r="F21" s="234">
        <v>0</v>
      </c>
      <c r="G21" s="234">
        <v>2.7956509999999999</v>
      </c>
      <c r="H21" s="234">
        <v>0</v>
      </c>
      <c r="I21" s="234">
        <v>14.051081</v>
      </c>
      <c r="J21" s="234">
        <v>11.049270999999999</v>
      </c>
      <c r="K21" s="234">
        <v>0</v>
      </c>
      <c r="L21" s="234">
        <v>4.28E-4</v>
      </c>
      <c r="M21" s="234">
        <v>1.1290450000000001</v>
      </c>
      <c r="N21" s="234">
        <v>31.524180999999999</v>
      </c>
      <c r="O21" s="234">
        <v>0</v>
      </c>
      <c r="P21" s="234">
        <v>8.7255020000000005</v>
      </c>
      <c r="Q21" s="234">
        <v>0.383523</v>
      </c>
      <c r="R21" s="234">
        <v>107.70374200000001</v>
      </c>
      <c r="S21" s="234">
        <v>94.895771999999994</v>
      </c>
      <c r="T21" s="234">
        <v>68.712789000000001</v>
      </c>
      <c r="U21" s="234">
        <v>2.308055</v>
      </c>
      <c r="V21" s="234">
        <v>5.6004889999999996</v>
      </c>
      <c r="W21" s="234">
        <v>6.7001000000000005E-2</v>
      </c>
      <c r="X21" s="234">
        <v>49.035893999999999</v>
      </c>
    </row>
    <row r="22" spans="1:24" ht="18" customHeight="1" x14ac:dyDescent="0.5">
      <c r="A22" s="169" t="s">
        <v>259</v>
      </c>
      <c r="B22" s="170" t="s">
        <v>260</v>
      </c>
      <c r="C22" s="235">
        <v>397.54370499999999</v>
      </c>
      <c r="D22" s="235">
        <v>0</v>
      </c>
      <c r="E22" s="235">
        <v>15.52345</v>
      </c>
      <c r="F22" s="235">
        <v>1.259009</v>
      </c>
      <c r="G22" s="235">
        <v>16.696549000000001</v>
      </c>
      <c r="H22" s="235">
        <v>7.6440000000000001</v>
      </c>
      <c r="I22" s="235">
        <v>309.24680599999999</v>
      </c>
      <c r="J22" s="235">
        <v>44.201242999999998</v>
      </c>
      <c r="K22" s="235">
        <v>0</v>
      </c>
      <c r="L22" s="235">
        <v>0</v>
      </c>
      <c r="M22" s="235">
        <v>0</v>
      </c>
      <c r="N22" s="235">
        <v>0</v>
      </c>
      <c r="O22" s="235">
        <v>0</v>
      </c>
      <c r="P22" s="235">
        <v>0</v>
      </c>
      <c r="Q22" s="235">
        <v>0</v>
      </c>
      <c r="R22" s="235">
        <v>2.2020149999999998</v>
      </c>
      <c r="S22" s="235">
        <v>0</v>
      </c>
      <c r="T22" s="235">
        <v>0.119135</v>
      </c>
      <c r="U22" s="235">
        <v>0</v>
      </c>
      <c r="V22" s="235">
        <v>0</v>
      </c>
      <c r="W22" s="235">
        <v>0</v>
      </c>
      <c r="X22" s="235">
        <v>0.65149800000000002</v>
      </c>
    </row>
    <row r="23" spans="1:24" ht="18" customHeight="1" x14ac:dyDescent="0.5">
      <c r="A23" s="166" t="s">
        <v>235</v>
      </c>
      <c r="B23" s="167" t="s">
        <v>236</v>
      </c>
      <c r="C23" s="234">
        <v>397.28277300000002</v>
      </c>
      <c r="D23" s="234">
        <v>0.34372799999999998</v>
      </c>
      <c r="E23" s="234">
        <v>0.87260099999999996</v>
      </c>
      <c r="F23" s="234">
        <v>0</v>
      </c>
      <c r="G23" s="234">
        <v>0</v>
      </c>
      <c r="H23" s="234">
        <v>0.74960000000000004</v>
      </c>
      <c r="I23" s="234">
        <v>11.975853000000001</v>
      </c>
      <c r="J23" s="234">
        <v>358.30420600000002</v>
      </c>
      <c r="K23" s="234">
        <v>0</v>
      </c>
      <c r="L23" s="234">
        <v>2.2000000000000001E-3</v>
      </c>
      <c r="M23" s="234">
        <v>0</v>
      </c>
      <c r="N23" s="234">
        <v>0.63973400000000002</v>
      </c>
      <c r="O23" s="234">
        <v>0</v>
      </c>
      <c r="P23" s="234">
        <v>9.0494000000000005E-2</v>
      </c>
      <c r="Q23" s="234">
        <v>3.90056</v>
      </c>
      <c r="R23" s="234">
        <v>0.51354500000000003</v>
      </c>
      <c r="S23" s="234">
        <v>10.773061999999999</v>
      </c>
      <c r="T23" s="234">
        <v>8.7669160000000002</v>
      </c>
      <c r="U23" s="234">
        <v>0.16577900000000001</v>
      </c>
      <c r="V23" s="234">
        <v>0</v>
      </c>
      <c r="W23" s="234">
        <v>0</v>
      </c>
      <c r="X23" s="234">
        <v>0.18449599999999999</v>
      </c>
    </row>
    <row r="24" spans="1:24" ht="18" customHeight="1" x14ac:dyDescent="0.5">
      <c r="A24" s="169" t="s">
        <v>225</v>
      </c>
      <c r="B24" s="170" t="s">
        <v>226</v>
      </c>
      <c r="C24" s="235">
        <v>385.57226600000001</v>
      </c>
      <c r="D24" s="235">
        <v>6.7419999999999997E-3</v>
      </c>
      <c r="E24" s="235">
        <v>0.54171899999999995</v>
      </c>
      <c r="F24" s="235">
        <v>0</v>
      </c>
      <c r="G24" s="235">
        <v>0</v>
      </c>
      <c r="H24" s="235">
        <v>12.382187</v>
      </c>
      <c r="I24" s="235">
        <v>74.887788</v>
      </c>
      <c r="J24" s="235">
        <v>119.160116</v>
      </c>
      <c r="K24" s="235">
        <v>0</v>
      </c>
      <c r="L24" s="235">
        <v>0</v>
      </c>
      <c r="M24" s="235">
        <v>1.0383999999999999E-2</v>
      </c>
      <c r="N24" s="235">
        <v>5.4010759999999998</v>
      </c>
      <c r="O24" s="235">
        <v>5.0000000000000001E-4</v>
      </c>
      <c r="P24" s="235">
        <v>0.77922400000000003</v>
      </c>
      <c r="Q24" s="235">
        <v>0</v>
      </c>
      <c r="R24" s="235">
        <v>5.0336249999999998</v>
      </c>
      <c r="S24" s="235">
        <v>163.84036</v>
      </c>
      <c r="T24" s="235">
        <v>2.834578</v>
      </c>
      <c r="U24" s="235">
        <v>0.65563099999999996</v>
      </c>
      <c r="V24" s="235">
        <v>0</v>
      </c>
      <c r="W24" s="235">
        <v>4.4850000000000003E-3</v>
      </c>
      <c r="X24" s="235">
        <v>3.3850999999999999E-2</v>
      </c>
    </row>
    <row r="25" spans="1:24" ht="18" customHeight="1" x14ac:dyDescent="0.5">
      <c r="A25" s="166" t="s">
        <v>195</v>
      </c>
      <c r="B25" s="167" t="s">
        <v>196</v>
      </c>
      <c r="C25" s="234">
        <v>337.35995100000002</v>
      </c>
      <c r="D25" s="234">
        <v>7.2211999999999998E-2</v>
      </c>
      <c r="E25" s="234">
        <v>1.84589</v>
      </c>
      <c r="F25" s="234">
        <v>16.473887000000001</v>
      </c>
      <c r="G25" s="234">
        <v>1.37666</v>
      </c>
      <c r="H25" s="234">
        <v>6.7499999999999999E-3</v>
      </c>
      <c r="I25" s="234">
        <v>5.0531519999999999</v>
      </c>
      <c r="J25" s="234">
        <v>17.527069999999998</v>
      </c>
      <c r="K25" s="234">
        <v>0.10950600000000001</v>
      </c>
      <c r="L25" s="234">
        <v>5.4999999999999997E-3</v>
      </c>
      <c r="M25" s="234">
        <v>8.7922E-2</v>
      </c>
      <c r="N25" s="234">
        <v>3.3173629999999998</v>
      </c>
      <c r="O25" s="234">
        <v>0.37909399999999999</v>
      </c>
      <c r="P25" s="234">
        <v>0.59545800000000004</v>
      </c>
      <c r="Q25" s="234">
        <v>0.41860000000000003</v>
      </c>
      <c r="R25" s="234">
        <v>23.05219</v>
      </c>
      <c r="S25" s="234">
        <v>125.765044</v>
      </c>
      <c r="T25" s="234">
        <v>105.259064</v>
      </c>
      <c r="U25" s="234">
        <v>5.3121460000000003</v>
      </c>
      <c r="V25" s="234">
        <v>0</v>
      </c>
      <c r="W25" s="234">
        <v>4.2481999999999999E-2</v>
      </c>
      <c r="X25" s="234">
        <v>30.659960000000002</v>
      </c>
    </row>
    <row r="26" spans="1:24" ht="18" customHeight="1" x14ac:dyDescent="0.5">
      <c r="A26" s="169" t="s">
        <v>217</v>
      </c>
      <c r="B26" s="170" t="s">
        <v>218</v>
      </c>
      <c r="C26" s="235">
        <v>336.030573</v>
      </c>
      <c r="D26" s="235">
        <v>23.133748000000001</v>
      </c>
      <c r="E26" s="235">
        <v>4.1771349999999998</v>
      </c>
      <c r="F26" s="235">
        <v>11.614474</v>
      </c>
      <c r="G26" s="235">
        <v>43.086773000000001</v>
      </c>
      <c r="H26" s="235">
        <v>0.15872800000000001</v>
      </c>
      <c r="I26" s="235">
        <v>19.877324999999999</v>
      </c>
      <c r="J26" s="235">
        <v>36.189419000000001</v>
      </c>
      <c r="K26" s="235">
        <v>7.8046000000000004E-2</v>
      </c>
      <c r="L26" s="235">
        <v>0.467609</v>
      </c>
      <c r="M26" s="235">
        <v>0.917184</v>
      </c>
      <c r="N26" s="235">
        <v>4.3138740000000002</v>
      </c>
      <c r="O26" s="235">
        <v>0.42926799999999998</v>
      </c>
      <c r="P26" s="235">
        <v>1.1576569999999999</v>
      </c>
      <c r="Q26" s="235">
        <v>0</v>
      </c>
      <c r="R26" s="235">
        <v>4.6151759999999999</v>
      </c>
      <c r="S26" s="235">
        <v>69.175494</v>
      </c>
      <c r="T26" s="235">
        <v>114.163561</v>
      </c>
      <c r="U26" s="235">
        <v>0.18240700000000001</v>
      </c>
      <c r="V26" s="235">
        <v>0</v>
      </c>
      <c r="W26" s="235">
        <v>0.71515300000000004</v>
      </c>
      <c r="X26" s="235">
        <v>1.577545</v>
      </c>
    </row>
    <row r="27" spans="1:24" ht="18" customHeight="1" x14ac:dyDescent="0.5">
      <c r="A27" s="166" t="s">
        <v>221</v>
      </c>
      <c r="B27" s="167" t="s">
        <v>222</v>
      </c>
      <c r="C27" s="234">
        <v>282.01766400000002</v>
      </c>
      <c r="D27" s="234">
        <v>8.0000000000000004E-4</v>
      </c>
      <c r="E27" s="234">
        <v>0.96965500000000004</v>
      </c>
      <c r="F27" s="234">
        <v>37.729390000000002</v>
      </c>
      <c r="G27" s="234">
        <v>0.109084</v>
      </c>
      <c r="H27" s="234">
        <v>148.668812</v>
      </c>
      <c r="I27" s="234">
        <v>49.180112000000001</v>
      </c>
      <c r="J27" s="234">
        <v>5.9709669999999999</v>
      </c>
      <c r="K27" s="234">
        <v>5.4450000000000002E-3</v>
      </c>
      <c r="L27" s="234">
        <v>0</v>
      </c>
      <c r="M27" s="234">
        <v>2.1100000000000001E-4</v>
      </c>
      <c r="N27" s="234">
        <v>3.0545580000000001</v>
      </c>
      <c r="O27" s="234">
        <v>0</v>
      </c>
      <c r="P27" s="234">
        <v>1.9523649999999999</v>
      </c>
      <c r="Q27" s="234">
        <v>0</v>
      </c>
      <c r="R27" s="234">
        <v>13.952676</v>
      </c>
      <c r="S27" s="234">
        <v>15.271853999999999</v>
      </c>
      <c r="T27" s="234">
        <v>4.4454260000000003</v>
      </c>
      <c r="U27" s="234">
        <v>0.39815400000000001</v>
      </c>
      <c r="V27" s="234">
        <v>0</v>
      </c>
      <c r="W27" s="234">
        <v>0</v>
      </c>
      <c r="X27" s="234">
        <v>0.30815599999999999</v>
      </c>
    </row>
    <row r="28" spans="1:24" ht="18" customHeight="1" x14ac:dyDescent="0.5">
      <c r="A28" s="169" t="s">
        <v>263</v>
      </c>
      <c r="B28" s="170" t="s">
        <v>264</v>
      </c>
      <c r="C28" s="235">
        <v>261.59393299999999</v>
      </c>
      <c r="D28" s="235">
        <v>1.0892790000000001</v>
      </c>
      <c r="E28" s="235">
        <v>18.553162</v>
      </c>
      <c r="F28" s="235">
        <v>3.2090360000000002</v>
      </c>
      <c r="G28" s="235">
        <v>32.371087000000003</v>
      </c>
      <c r="H28" s="235">
        <v>23.683140000000002</v>
      </c>
      <c r="I28" s="235">
        <v>76.378420000000006</v>
      </c>
      <c r="J28" s="235">
        <v>33.517913999999998</v>
      </c>
      <c r="K28" s="235">
        <v>2.8310000000000002E-3</v>
      </c>
      <c r="L28" s="235">
        <v>0.42120299999999999</v>
      </c>
      <c r="M28" s="235">
        <v>1.5360860000000001</v>
      </c>
      <c r="N28" s="235">
        <v>1.910067</v>
      </c>
      <c r="O28" s="235">
        <v>2.7705E-2</v>
      </c>
      <c r="P28" s="235">
        <v>24.508482999999998</v>
      </c>
      <c r="Q28" s="235">
        <v>0</v>
      </c>
      <c r="R28" s="235">
        <v>10.573701</v>
      </c>
      <c r="S28" s="235">
        <v>19.360588</v>
      </c>
      <c r="T28" s="235">
        <v>8.6410330000000002</v>
      </c>
      <c r="U28" s="235">
        <v>1.284769</v>
      </c>
      <c r="V28" s="235">
        <v>0</v>
      </c>
      <c r="W28" s="235">
        <v>1.9434450000000001</v>
      </c>
      <c r="X28" s="235">
        <v>2.5819839999999998</v>
      </c>
    </row>
    <row r="29" spans="1:24" ht="18" customHeight="1" x14ac:dyDescent="0.5">
      <c r="A29" s="166" t="s">
        <v>191</v>
      </c>
      <c r="B29" s="167" t="s">
        <v>192</v>
      </c>
      <c r="C29" s="234">
        <v>260.89724899999999</v>
      </c>
      <c r="D29" s="234">
        <v>0</v>
      </c>
      <c r="E29" s="234">
        <v>1.074011</v>
      </c>
      <c r="F29" s="234">
        <v>0</v>
      </c>
      <c r="G29" s="234">
        <v>4.8638000000000001E-2</v>
      </c>
      <c r="H29" s="234">
        <v>0.48866999999999999</v>
      </c>
      <c r="I29" s="234">
        <v>4.1040340000000004</v>
      </c>
      <c r="J29" s="234">
        <v>5.5717109999999996</v>
      </c>
      <c r="K29" s="234">
        <v>1.4651000000000001E-2</v>
      </c>
      <c r="L29" s="234">
        <v>4.8322999999999998E-2</v>
      </c>
      <c r="M29" s="234">
        <v>1.2750000000000001E-3</v>
      </c>
      <c r="N29" s="234">
        <v>1.7049000000000002E-2</v>
      </c>
      <c r="O29" s="234">
        <v>0.20688599999999999</v>
      </c>
      <c r="P29" s="234">
        <v>7.4679999999999996E-2</v>
      </c>
      <c r="Q29" s="234">
        <v>3.3401320000000001</v>
      </c>
      <c r="R29" s="234">
        <v>11.778205</v>
      </c>
      <c r="S29" s="234">
        <v>11.656955</v>
      </c>
      <c r="T29" s="234">
        <v>92.816143999999994</v>
      </c>
      <c r="U29" s="234">
        <v>2.0842309999999999</v>
      </c>
      <c r="V29" s="234">
        <v>112.5</v>
      </c>
      <c r="W29" s="234">
        <v>0</v>
      </c>
      <c r="X29" s="234">
        <v>15.071655</v>
      </c>
    </row>
    <row r="30" spans="1:24" ht="18" customHeight="1" x14ac:dyDescent="0.5">
      <c r="A30" s="169" t="s">
        <v>227</v>
      </c>
      <c r="B30" s="170" t="s">
        <v>228</v>
      </c>
      <c r="C30" s="235">
        <v>243.00080800000001</v>
      </c>
      <c r="D30" s="235">
        <v>0</v>
      </c>
      <c r="E30" s="235">
        <v>0.62964200000000003</v>
      </c>
      <c r="F30" s="235">
        <v>0</v>
      </c>
      <c r="G30" s="235">
        <v>0</v>
      </c>
      <c r="H30" s="235">
        <v>4.3143750000000001</v>
      </c>
      <c r="I30" s="235">
        <v>204.659547</v>
      </c>
      <c r="J30" s="235">
        <v>12.05753</v>
      </c>
      <c r="K30" s="235">
        <v>0</v>
      </c>
      <c r="L30" s="235">
        <v>5.2499999999999998E-2</v>
      </c>
      <c r="M30" s="235">
        <v>0</v>
      </c>
      <c r="N30" s="235">
        <v>1.0808070000000001</v>
      </c>
      <c r="O30" s="235">
        <v>0</v>
      </c>
      <c r="P30" s="235">
        <v>0.16414999999999999</v>
      </c>
      <c r="Q30" s="235">
        <v>13.805236000000001</v>
      </c>
      <c r="R30" s="235">
        <v>5.6604429999999999</v>
      </c>
      <c r="S30" s="235">
        <v>0.48577500000000001</v>
      </c>
      <c r="T30" s="235">
        <v>1.4999999999999999E-2</v>
      </c>
      <c r="U30" s="235">
        <v>6.9101999999999997E-2</v>
      </c>
      <c r="V30" s="235">
        <v>0</v>
      </c>
      <c r="W30" s="235">
        <v>0</v>
      </c>
      <c r="X30" s="235">
        <v>6.7000000000000002E-3</v>
      </c>
    </row>
    <row r="31" spans="1:24" ht="18" customHeight="1" x14ac:dyDescent="0.5">
      <c r="A31" s="166" t="s">
        <v>201</v>
      </c>
      <c r="B31" s="167" t="s">
        <v>202</v>
      </c>
      <c r="C31" s="234">
        <v>238.12685999999999</v>
      </c>
      <c r="D31" s="234">
        <v>0.53668099999999996</v>
      </c>
      <c r="E31" s="234">
        <v>0</v>
      </c>
      <c r="F31" s="234">
        <v>0.207121</v>
      </c>
      <c r="G31" s="234">
        <v>12.126721</v>
      </c>
      <c r="H31" s="234">
        <v>0</v>
      </c>
      <c r="I31" s="234">
        <v>37.493974999999999</v>
      </c>
      <c r="J31" s="234">
        <v>187.287023</v>
      </c>
      <c r="K31" s="234">
        <v>0</v>
      </c>
      <c r="L31" s="234">
        <v>0</v>
      </c>
      <c r="M31" s="234">
        <v>0</v>
      </c>
      <c r="N31" s="234">
        <v>0</v>
      </c>
      <c r="O31" s="234">
        <v>0</v>
      </c>
      <c r="P31" s="234">
        <v>0.104625</v>
      </c>
      <c r="Q31" s="234">
        <v>0</v>
      </c>
      <c r="R31" s="234">
        <v>0</v>
      </c>
      <c r="S31" s="234">
        <v>0.351414</v>
      </c>
      <c r="T31" s="234">
        <v>0</v>
      </c>
      <c r="U31" s="234">
        <v>0</v>
      </c>
      <c r="V31" s="234">
        <v>0</v>
      </c>
      <c r="W31" s="234">
        <v>0</v>
      </c>
      <c r="X31" s="234">
        <v>1.9300000000000001E-2</v>
      </c>
    </row>
    <row r="32" spans="1:24" ht="18" customHeight="1" x14ac:dyDescent="0.5">
      <c r="A32" s="169" t="s">
        <v>279</v>
      </c>
      <c r="B32" s="170" t="s">
        <v>280</v>
      </c>
      <c r="C32" s="235">
        <v>232.46961300000001</v>
      </c>
      <c r="D32" s="235">
        <v>1.0499999999999999E-3</v>
      </c>
      <c r="E32" s="235">
        <v>0.23122200000000001</v>
      </c>
      <c r="F32" s="235">
        <v>0</v>
      </c>
      <c r="G32" s="235">
        <v>0.162275</v>
      </c>
      <c r="H32" s="235">
        <v>77.626874999999998</v>
      </c>
      <c r="I32" s="235">
        <v>19.852478000000001</v>
      </c>
      <c r="J32" s="235">
        <v>97.254085000000003</v>
      </c>
      <c r="K32" s="235">
        <v>5.7799000000000003E-2</v>
      </c>
      <c r="L32" s="235">
        <v>0</v>
      </c>
      <c r="M32" s="235">
        <v>14.997374000000001</v>
      </c>
      <c r="N32" s="235">
        <v>0.52533300000000005</v>
      </c>
      <c r="O32" s="235">
        <v>0</v>
      </c>
      <c r="P32" s="235">
        <v>0.85153599999999996</v>
      </c>
      <c r="Q32" s="235">
        <v>0</v>
      </c>
      <c r="R32" s="235">
        <v>15.037051</v>
      </c>
      <c r="S32" s="235">
        <v>4.5709879999999998</v>
      </c>
      <c r="T32" s="235">
        <v>1.2765690000000001</v>
      </c>
      <c r="U32" s="235">
        <v>0</v>
      </c>
      <c r="V32" s="235">
        <v>0</v>
      </c>
      <c r="W32" s="235">
        <v>0</v>
      </c>
      <c r="X32" s="235">
        <v>2.4978E-2</v>
      </c>
    </row>
    <row r="33" spans="1:24" ht="18" customHeight="1" x14ac:dyDescent="0.5">
      <c r="A33" s="166" t="s">
        <v>285</v>
      </c>
      <c r="B33" s="167" t="s">
        <v>286</v>
      </c>
      <c r="C33" s="234">
        <v>229.32657800000001</v>
      </c>
      <c r="D33" s="234">
        <v>8.2385940000000009</v>
      </c>
      <c r="E33" s="234">
        <v>4.770238</v>
      </c>
      <c r="F33" s="234">
        <v>2.6519999999999998E-2</v>
      </c>
      <c r="G33" s="234">
        <v>4.4645450000000002</v>
      </c>
      <c r="H33" s="234">
        <v>2.9975000000000002E-2</v>
      </c>
      <c r="I33" s="234">
        <v>79.036305999999996</v>
      </c>
      <c r="J33" s="234">
        <v>103.055476</v>
      </c>
      <c r="K33" s="234">
        <v>0</v>
      </c>
      <c r="L33" s="234">
        <v>4.0250000000000001E-2</v>
      </c>
      <c r="M33" s="234">
        <v>5.560651</v>
      </c>
      <c r="N33" s="234">
        <v>2.988381</v>
      </c>
      <c r="O33" s="234">
        <v>1.333E-2</v>
      </c>
      <c r="P33" s="234">
        <v>17.765350000000002</v>
      </c>
      <c r="Q33" s="234">
        <v>0</v>
      </c>
      <c r="R33" s="234">
        <v>2.1902910000000002</v>
      </c>
      <c r="S33" s="234">
        <v>1.031366</v>
      </c>
      <c r="T33" s="234">
        <v>1.5615E-2</v>
      </c>
      <c r="U33" s="234">
        <v>0</v>
      </c>
      <c r="V33" s="234">
        <v>0</v>
      </c>
      <c r="W33" s="234">
        <v>6.4089999999999994E-2</v>
      </c>
      <c r="X33" s="234">
        <v>3.56E-2</v>
      </c>
    </row>
    <row r="34" spans="1:24" ht="18" customHeight="1" x14ac:dyDescent="0.5">
      <c r="A34" s="169" t="s">
        <v>209</v>
      </c>
      <c r="B34" s="170" t="s">
        <v>210</v>
      </c>
      <c r="C34" s="235">
        <v>225.42169000000001</v>
      </c>
      <c r="D34" s="235">
        <v>0</v>
      </c>
      <c r="E34" s="235">
        <v>0</v>
      </c>
      <c r="F34" s="235">
        <v>0</v>
      </c>
      <c r="G34" s="235">
        <v>0</v>
      </c>
      <c r="H34" s="235">
        <v>11.872681</v>
      </c>
      <c r="I34" s="235">
        <v>0.95295300000000005</v>
      </c>
      <c r="J34" s="235">
        <v>16.628713000000001</v>
      </c>
      <c r="K34" s="235">
        <v>0</v>
      </c>
      <c r="L34" s="235">
        <v>0</v>
      </c>
      <c r="M34" s="235">
        <v>0</v>
      </c>
      <c r="N34" s="235">
        <v>0</v>
      </c>
      <c r="O34" s="235">
        <v>0</v>
      </c>
      <c r="P34" s="235">
        <v>2.8941000000000001E-2</v>
      </c>
      <c r="Q34" s="235">
        <v>0</v>
      </c>
      <c r="R34" s="235">
        <v>169.05679699999999</v>
      </c>
      <c r="S34" s="235">
        <v>1.8076950000000001</v>
      </c>
      <c r="T34" s="235">
        <v>24.842566999999999</v>
      </c>
      <c r="U34" s="235">
        <v>8.1305000000000002E-2</v>
      </c>
      <c r="V34" s="235">
        <v>5.2933000000000001E-2</v>
      </c>
      <c r="W34" s="235">
        <v>5.9156E-2</v>
      </c>
      <c r="X34" s="235">
        <v>3.7948000000000003E-2</v>
      </c>
    </row>
    <row r="35" spans="1:24" ht="18" customHeight="1" x14ac:dyDescent="0.5">
      <c r="A35" s="166" t="s">
        <v>281</v>
      </c>
      <c r="B35" s="167" t="s">
        <v>282</v>
      </c>
      <c r="C35" s="234">
        <v>214.82424399999999</v>
      </c>
      <c r="D35" s="234">
        <v>0</v>
      </c>
      <c r="E35" s="234">
        <v>0</v>
      </c>
      <c r="F35" s="234">
        <v>0</v>
      </c>
      <c r="G35" s="234">
        <v>0.72356399999999998</v>
      </c>
      <c r="H35" s="234">
        <v>0</v>
      </c>
      <c r="I35" s="234">
        <v>7.6763560000000002</v>
      </c>
      <c r="J35" s="234">
        <v>146.04797500000001</v>
      </c>
      <c r="K35" s="234">
        <v>0</v>
      </c>
      <c r="L35" s="234">
        <v>0</v>
      </c>
      <c r="M35" s="234">
        <v>15.407177000000001</v>
      </c>
      <c r="N35" s="234">
        <v>1.939511</v>
      </c>
      <c r="O35" s="234">
        <v>0</v>
      </c>
      <c r="P35" s="234">
        <v>1.970572</v>
      </c>
      <c r="Q35" s="234">
        <v>0</v>
      </c>
      <c r="R35" s="234">
        <v>14.128342999999999</v>
      </c>
      <c r="S35" s="234">
        <v>9.7230439999999998</v>
      </c>
      <c r="T35" s="234">
        <v>14.997313999999999</v>
      </c>
      <c r="U35" s="234">
        <v>2.2020680000000001</v>
      </c>
      <c r="V35" s="234">
        <v>0</v>
      </c>
      <c r="W35" s="234">
        <v>2E-3</v>
      </c>
      <c r="X35" s="234">
        <v>6.3210000000000002E-3</v>
      </c>
    </row>
    <row r="36" spans="1:24" ht="18" customHeight="1" x14ac:dyDescent="0.5">
      <c r="A36" s="169" t="s">
        <v>197</v>
      </c>
      <c r="B36" s="170" t="s">
        <v>198</v>
      </c>
      <c r="C36" s="235">
        <v>206.35152099999999</v>
      </c>
      <c r="D36" s="235">
        <v>7.3790000000000001E-3</v>
      </c>
      <c r="E36" s="235">
        <v>4.0010000000000002E-3</v>
      </c>
      <c r="F36" s="235">
        <v>0</v>
      </c>
      <c r="G36" s="235">
        <v>7.2553000000000006E-2</v>
      </c>
      <c r="H36" s="235">
        <v>0</v>
      </c>
      <c r="I36" s="235">
        <v>4.7128519999999998</v>
      </c>
      <c r="J36" s="235">
        <v>146.906522</v>
      </c>
      <c r="K36" s="235">
        <v>0</v>
      </c>
      <c r="L36" s="235">
        <v>0</v>
      </c>
      <c r="M36" s="235">
        <v>0</v>
      </c>
      <c r="N36" s="235">
        <v>0</v>
      </c>
      <c r="O36" s="235">
        <v>0</v>
      </c>
      <c r="P36" s="235">
        <v>0</v>
      </c>
      <c r="Q36" s="235">
        <v>0</v>
      </c>
      <c r="R36" s="235">
        <v>46.796692</v>
      </c>
      <c r="S36" s="235">
        <v>5.59666</v>
      </c>
      <c r="T36" s="235">
        <v>0.1095</v>
      </c>
      <c r="U36" s="235">
        <v>2.109083</v>
      </c>
      <c r="V36" s="235">
        <v>0</v>
      </c>
      <c r="W36" s="235">
        <v>0</v>
      </c>
      <c r="X36" s="235">
        <v>3.628E-2</v>
      </c>
    </row>
    <row r="37" spans="1:24" ht="18" customHeight="1" x14ac:dyDescent="0.5">
      <c r="A37" s="166" t="s">
        <v>291</v>
      </c>
      <c r="B37" s="167" t="s">
        <v>292</v>
      </c>
      <c r="C37" s="234">
        <v>204.83282800000001</v>
      </c>
      <c r="D37" s="234">
        <v>0</v>
      </c>
      <c r="E37" s="234">
        <v>2.2241209999999998</v>
      </c>
      <c r="F37" s="234">
        <v>0</v>
      </c>
      <c r="G37" s="234">
        <v>11.375146000000001</v>
      </c>
      <c r="H37" s="234">
        <v>0</v>
      </c>
      <c r="I37" s="234">
        <v>83.553651000000002</v>
      </c>
      <c r="J37" s="234">
        <v>106.41690699999999</v>
      </c>
      <c r="K37" s="234">
        <v>0</v>
      </c>
      <c r="L37" s="234">
        <v>2E-3</v>
      </c>
      <c r="M37" s="234">
        <v>0</v>
      </c>
      <c r="N37" s="234">
        <v>0.166685</v>
      </c>
      <c r="O37" s="234">
        <v>0</v>
      </c>
      <c r="P37" s="234">
        <v>0</v>
      </c>
      <c r="Q37" s="234">
        <v>0</v>
      </c>
      <c r="R37" s="234">
        <v>0.89295100000000005</v>
      </c>
      <c r="S37" s="234">
        <v>2.7948000000000001E-2</v>
      </c>
      <c r="T37" s="234">
        <v>0.13500000000000001</v>
      </c>
      <c r="U37" s="234">
        <v>0</v>
      </c>
      <c r="V37" s="234">
        <v>0</v>
      </c>
      <c r="W37" s="234">
        <v>0</v>
      </c>
      <c r="X37" s="234">
        <v>3.8420000000000003E-2</v>
      </c>
    </row>
    <row r="38" spans="1:24" ht="18" customHeight="1" x14ac:dyDescent="0.5">
      <c r="A38" s="169" t="s">
        <v>231</v>
      </c>
      <c r="B38" s="170" t="s">
        <v>232</v>
      </c>
      <c r="C38" s="235">
        <v>199.91342900000001</v>
      </c>
      <c r="D38" s="235">
        <v>0.29202699999999998</v>
      </c>
      <c r="E38" s="235">
        <v>7.9919130000000003</v>
      </c>
      <c r="F38" s="235">
        <v>0.51224400000000003</v>
      </c>
      <c r="G38" s="235">
        <v>2.115256</v>
      </c>
      <c r="H38" s="235">
        <v>2.844471</v>
      </c>
      <c r="I38" s="235">
        <v>0.70872199999999996</v>
      </c>
      <c r="J38" s="235">
        <v>134.10344900000001</v>
      </c>
      <c r="K38" s="235">
        <v>0</v>
      </c>
      <c r="L38" s="235">
        <v>0</v>
      </c>
      <c r="M38" s="235">
        <v>1.1584209999999999</v>
      </c>
      <c r="N38" s="235">
        <v>1.7258359999999999</v>
      </c>
      <c r="O38" s="235">
        <v>0</v>
      </c>
      <c r="P38" s="235">
        <v>0.196519</v>
      </c>
      <c r="Q38" s="235">
        <v>0</v>
      </c>
      <c r="R38" s="235">
        <v>1.689548</v>
      </c>
      <c r="S38" s="235">
        <v>45.770335000000003</v>
      </c>
      <c r="T38" s="235">
        <v>0.41380299999999998</v>
      </c>
      <c r="U38" s="235">
        <v>0.31702799999999998</v>
      </c>
      <c r="V38" s="235">
        <v>0</v>
      </c>
      <c r="W38" s="235">
        <v>0</v>
      </c>
      <c r="X38" s="235">
        <v>7.3856000000000005E-2</v>
      </c>
    </row>
    <row r="39" spans="1:24" ht="18" customHeight="1" x14ac:dyDescent="0.5">
      <c r="A39" s="166" t="s">
        <v>211</v>
      </c>
      <c r="B39" s="167" t="s">
        <v>212</v>
      </c>
      <c r="C39" s="234">
        <v>175.621647</v>
      </c>
      <c r="D39" s="234">
        <v>0</v>
      </c>
      <c r="E39" s="234">
        <v>0</v>
      </c>
      <c r="F39" s="234">
        <v>0</v>
      </c>
      <c r="G39" s="234">
        <v>0.116843</v>
      </c>
      <c r="H39" s="234">
        <v>13.971287999999999</v>
      </c>
      <c r="I39" s="234">
        <v>1.271336</v>
      </c>
      <c r="J39" s="234">
        <v>57.380650000000003</v>
      </c>
      <c r="K39" s="234">
        <v>0</v>
      </c>
      <c r="L39" s="234">
        <v>0</v>
      </c>
      <c r="M39" s="234">
        <v>7.1820999999999996E-2</v>
      </c>
      <c r="N39" s="234">
        <v>15.867371</v>
      </c>
      <c r="O39" s="234">
        <v>0</v>
      </c>
      <c r="P39" s="234">
        <v>6.7091999999999999E-2</v>
      </c>
      <c r="Q39" s="234">
        <v>0</v>
      </c>
      <c r="R39" s="234">
        <v>8.8260489999999994</v>
      </c>
      <c r="S39" s="234">
        <v>3.9800589999999998</v>
      </c>
      <c r="T39" s="234">
        <v>73.891660000000002</v>
      </c>
      <c r="U39" s="234">
        <v>0</v>
      </c>
      <c r="V39" s="234">
        <v>0</v>
      </c>
      <c r="W39" s="234">
        <v>0</v>
      </c>
      <c r="X39" s="234">
        <v>0.177479</v>
      </c>
    </row>
    <row r="40" spans="1:24" ht="18" customHeight="1" x14ac:dyDescent="0.5">
      <c r="A40" s="169" t="s">
        <v>229</v>
      </c>
      <c r="B40" s="170" t="s">
        <v>230</v>
      </c>
      <c r="C40" s="235">
        <v>170.51176000000001</v>
      </c>
      <c r="D40" s="235">
        <v>0</v>
      </c>
      <c r="E40" s="235">
        <v>7.2755869999999998</v>
      </c>
      <c r="F40" s="235">
        <v>0.20433299999999999</v>
      </c>
      <c r="G40" s="235">
        <v>0.18698699999999999</v>
      </c>
      <c r="H40" s="235">
        <v>40.527926000000001</v>
      </c>
      <c r="I40" s="235">
        <v>108.505628</v>
      </c>
      <c r="J40" s="235">
        <v>7.2736299999999998</v>
      </c>
      <c r="K40" s="235">
        <v>2.5601509999999998</v>
      </c>
      <c r="L40" s="235">
        <v>0</v>
      </c>
      <c r="M40" s="235">
        <v>0</v>
      </c>
      <c r="N40" s="235">
        <v>0.97803499999999999</v>
      </c>
      <c r="O40" s="235">
        <v>0</v>
      </c>
      <c r="P40" s="235">
        <v>0.42426000000000003</v>
      </c>
      <c r="Q40" s="235">
        <v>6.1830000000000001E-3</v>
      </c>
      <c r="R40" s="235">
        <v>1.483468</v>
      </c>
      <c r="S40" s="235">
        <v>0.67764100000000005</v>
      </c>
      <c r="T40" s="235">
        <v>0.16595799999999999</v>
      </c>
      <c r="U40" s="235">
        <v>0.14329800000000001</v>
      </c>
      <c r="V40" s="235">
        <v>0</v>
      </c>
      <c r="W40" s="235">
        <v>0</v>
      </c>
      <c r="X40" s="235">
        <v>9.8676E-2</v>
      </c>
    </row>
    <row r="41" spans="1:24" ht="18" customHeight="1" x14ac:dyDescent="0.5">
      <c r="A41" s="166" t="s">
        <v>255</v>
      </c>
      <c r="B41" s="167" t="s">
        <v>256</v>
      </c>
      <c r="C41" s="234">
        <v>156.497018</v>
      </c>
      <c r="D41" s="234">
        <v>0.61050000000000004</v>
      </c>
      <c r="E41" s="234">
        <v>3.7060000000000001E-3</v>
      </c>
      <c r="F41" s="234">
        <v>0</v>
      </c>
      <c r="G41" s="234">
        <v>9.1003000000000001E-2</v>
      </c>
      <c r="H41" s="234">
        <v>0</v>
      </c>
      <c r="I41" s="234">
        <v>4.3017E-2</v>
      </c>
      <c r="J41" s="234">
        <v>9.1713149999999999</v>
      </c>
      <c r="K41" s="234">
        <v>0</v>
      </c>
      <c r="L41" s="234">
        <v>0</v>
      </c>
      <c r="M41" s="234">
        <v>0</v>
      </c>
      <c r="N41" s="234">
        <v>0</v>
      </c>
      <c r="O41" s="234">
        <v>0</v>
      </c>
      <c r="P41" s="234">
        <v>0.18099999999999999</v>
      </c>
      <c r="Q41" s="234">
        <v>5.7715839999999998</v>
      </c>
      <c r="R41" s="234">
        <v>4.1364530000000004</v>
      </c>
      <c r="S41" s="234">
        <v>135.922989</v>
      </c>
      <c r="T41" s="234">
        <v>0.55737099999999995</v>
      </c>
      <c r="U41" s="234">
        <v>0</v>
      </c>
      <c r="V41" s="234">
        <v>0</v>
      </c>
      <c r="W41" s="234">
        <v>0</v>
      </c>
      <c r="X41" s="234">
        <v>8.0809999999999996E-3</v>
      </c>
    </row>
    <row r="42" spans="1:24" ht="18" customHeight="1" x14ac:dyDescent="0.5">
      <c r="A42" s="169" t="s">
        <v>189</v>
      </c>
      <c r="B42" s="170" t="s">
        <v>190</v>
      </c>
      <c r="C42" s="235">
        <v>125.94711599999999</v>
      </c>
      <c r="D42" s="235">
        <v>5.3990000000000002E-3</v>
      </c>
      <c r="E42" s="235">
        <v>0.168048</v>
      </c>
      <c r="F42" s="235">
        <v>0</v>
      </c>
      <c r="G42" s="235">
        <v>0</v>
      </c>
      <c r="H42" s="235">
        <v>0</v>
      </c>
      <c r="I42" s="235">
        <v>0.87312999999999996</v>
      </c>
      <c r="J42" s="235">
        <v>51.023505999999998</v>
      </c>
      <c r="K42" s="235">
        <v>1.299769</v>
      </c>
      <c r="L42" s="235">
        <v>0</v>
      </c>
      <c r="M42" s="235">
        <v>9.9984000000000003E-2</v>
      </c>
      <c r="N42" s="235">
        <v>3.6019649999999999</v>
      </c>
      <c r="O42" s="235">
        <v>0</v>
      </c>
      <c r="P42" s="235">
        <v>1.2634890000000001</v>
      </c>
      <c r="Q42" s="235">
        <v>4.1353650000000002</v>
      </c>
      <c r="R42" s="235">
        <v>43.538389000000002</v>
      </c>
      <c r="S42" s="235">
        <v>9.6550419999999999</v>
      </c>
      <c r="T42" s="235">
        <v>9.5610549999999996</v>
      </c>
      <c r="U42" s="235">
        <v>0.20188400000000001</v>
      </c>
      <c r="V42" s="235">
        <v>0</v>
      </c>
      <c r="W42" s="235">
        <v>0.51373100000000005</v>
      </c>
      <c r="X42" s="235">
        <v>6.3600000000000002E-3</v>
      </c>
    </row>
    <row r="43" spans="1:24" ht="18" customHeight="1" x14ac:dyDescent="0.5">
      <c r="A43" s="166" t="s">
        <v>307</v>
      </c>
      <c r="B43" s="167" t="s">
        <v>308</v>
      </c>
      <c r="C43" s="234">
        <v>105.108948</v>
      </c>
      <c r="D43" s="234">
        <v>1.743E-3</v>
      </c>
      <c r="E43" s="234">
        <v>0.40610000000000002</v>
      </c>
      <c r="F43" s="234">
        <v>0</v>
      </c>
      <c r="G43" s="234">
        <v>4.02E-2</v>
      </c>
      <c r="H43" s="234">
        <v>0</v>
      </c>
      <c r="I43" s="234">
        <v>27.680975</v>
      </c>
      <c r="J43" s="234">
        <v>60.168956999999999</v>
      </c>
      <c r="K43" s="234">
        <v>0.193661</v>
      </c>
      <c r="L43" s="234">
        <v>0</v>
      </c>
      <c r="M43" s="234">
        <v>0.165048</v>
      </c>
      <c r="N43" s="234">
        <v>0.100566</v>
      </c>
      <c r="O43" s="234">
        <v>2.3089999999999999E-3</v>
      </c>
      <c r="P43" s="234">
        <v>6.2066000000000003E-2</v>
      </c>
      <c r="Q43" s="234">
        <v>0</v>
      </c>
      <c r="R43" s="234">
        <v>8.3248870000000004</v>
      </c>
      <c r="S43" s="234">
        <v>7.3424300000000002</v>
      </c>
      <c r="T43" s="234">
        <v>0.44134499999999999</v>
      </c>
      <c r="U43" s="234">
        <v>0</v>
      </c>
      <c r="V43" s="234">
        <v>0</v>
      </c>
      <c r="W43" s="234">
        <v>7.6499999999999997E-3</v>
      </c>
      <c r="X43" s="234">
        <v>0.171011</v>
      </c>
    </row>
    <row r="44" spans="1:24" ht="18" customHeight="1" x14ac:dyDescent="0.5">
      <c r="A44" s="169" t="s">
        <v>187</v>
      </c>
      <c r="B44" s="170" t="s">
        <v>188</v>
      </c>
      <c r="C44" s="235">
        <v>104.958203</v>
      </c>
      <c r="D44" s="235">
        <v>0</v>
      </c>
      <c r="E44" s="235">
        <v>0.207563</v>
      </c>
      <c r="F44" s="235">
        <v>0</v>
      </c>
      <c r="G44" s="235">
        <v>0.26990999999999998</v>
      </c>
      <c r="H44" s="235">
        <v>0.33637499999999998</v>
      </c>
      <c r="I44" s="235">
        <v>15.803660000000001</v>
      </c>
      <c r="J44" s="235">
        <v>8.7229810000000008</v>
      </c>
      <c r="K44" s="235">
        <v>0</v>
      </c>
      <c r="L44" s="235">
        <v>0.84719599999999995</v>
      </c>
      <c r="M44" s="235">
        <v>8.9603000000000002E-2</v>
      </c>
      <c r="N44" s="235">
        <v>3.8737759999999999</v>
      </c>
      <c r="O44" s="235">
        <v>0</v>
      </c>
      <c r="P44" s="235">
        <v>4.4901749999999998</v>
      </c>
      <c r="Q44" s="235">
        <v>5.4015000000000004</v>
      </c>
      <c r="R44" s="235">
        <v>13.689159999999999</v>
      </c>
      <c r="S44" s="235">
        <v>8.4418140000000008</v>
      </c>
      <c r="T44" s="235">
        <v>32.133612999999997</v>
      </c>
      <c r="U44" s="235">
        <v>10.604290000000001</v>
      </c>
      <c r="V44" s="235">
        <v>0</v>
      </c>
      <c r="W44" s="235">
        <v>1.7219000000000002E-2</v>
      </c>
      <c r="X44" s="235">
        <v>2.9367999999999998E-2</v>
      </c>
    </row>
    <row r="45" spans="1:24" ht="18" customHeight="1" x14ac:dyDescent="0.5">
      <c r="A45" s="166" t="s">
        <v>215</v>
      </c>
      <c r="B45" s="167" t="s">
        <v>216</v>
      </c>
      <c r="C45" s="234">
        <v>88.035296000000002</v>
      </c>
      <c r="D45" s="234">
        <v>8.1060000000000004E-3</v>
      </c>
      <c r="E45" s="234">
        <v>0</v>
      </c>
      <c r="F45" s="234">
        <v>0</v>
      </c>
      <c r="G45" s="234">
        <v>0</v>
      </c>
      <c r="H45" s="234">
        <v>0</v>
      </c>
      <c r="I45" s="234">
        <v>0.26550800000000002</v>
      </c>
      <c r="J45" s="234">
        <v>3.196186</v>
      </c>
      <c r="K45" s="234">
        <v>0</v>
      </c>
      <c r="L45" s="234">
        <v>0</v>
      </c>
      <c r="M45" s="234">
        <v>0</v>
      </c>
      <c r="N45" s="234">
        <v>0</v>
      </c>
      <c r="O45" s="234">
        <v>0</v>
      </c>
      <c r="P45" s="234">
        <v>0</v>
      </c>
      <c r="Q45" s="234">
        <v>0.635239</v>
      </c>
      <c r="R45" s="234">
        <v>0</v>
      </c>
      <c r="S45" s="234">
        <v>83.257299000000003</v>
      </c>
      <c r="T45" s="234">
        <v>0.57941399999999998</v>
      </c>
      <c r="U45" s="234">
        <v>7.7258999999999994E-2</v>
      </c>
      <c r="V45" s="234">
        <v>0</v>
      </c>
      <c r="W45" s="234">
        <v>0</v>
      </c>
      <c r="X45" s="234">
        <v>1.6285999999999998E-2</v>
      </c>
    </row>
    <row r="46" spans="1:24" ht="18" customHeight="1" x14ac:dyDescent="0.5">
      <c r="A46" s="169" t="s">
        <v>223</v>
      </c>
      <c r="B46" s="170" t="s">
        <v>224</v>
      </c>
      <c r="C46" s="235">
        <v>75.709743000000003</v>
      </c>
      <c r="D46" s="235">
        <v>3.8406000000000003E-2</v>
      </c>
      <c r="E46" s="235">
        <v>0.47045999999999999</v>
      </c>
      <c r="F46" s="235">
        <v>0</v>
      </c>
      <c r="G46" s="235">
        <v>0.219468</v>
      </c>
      <c r="H46" s="235">
        <v>0</v>
      </c>
      <c r="I46" s="235">
        <v>12.002223000000001</v>
      </c>
      <c r="J46" s="235">
        <v>55.316608000000002</v>
      </c>
      <c r="K46" s="235">
        <v>0</v>
      </c>
      <c r="L46" s="235">
        <v>0</v>
      </c>
      <c r="M46" s="235">
        <v>4.2439710000000002</v>
      </c>
      <c r="N46" s="235">
        <v>0.59258599999999995</v>
      </c>
      <c r="O46" s="235">
        <v>0</v>
      </c>
      <c r="P46" s="235">
        <v>0.21957399999999999</v>
      </c>
      <c r="Q46" s="235">
        <v>0</v>
      </c>
      <c r="R46" s="235">
        <v>1.3885179999999999</v>
      </c>
      <c r="S46" s="235">
        <v>0.95947199999999999</v>
      </c>
      <c r="T46" s="235">
        <v>0</v>
      </c>
      <c r="U46" s="235">
        <v>0.233792</v>
      </c>
      <c r="V46" s="235">
        <v>0</v>
      </c>
      <c r="W46" s="235">
        <v>0</v>
      </c>
      <c r="X46" s="235">
        <v>2.4666E-2</v>
      </c>
    </row>
    <row r="47" spans="1:24" ht="18" customHeight="1" x14ac:dyDescent="0.5">
      <c r="A47" s="166" t="s">
        <v>305</v>
      </c>
      <c r="B47" s="167" t="s">
        <v>306</v>
      </c>
      <c r="C47" s="234">
        <v>67.938878000000003</v>
      </c>
      <c r="D47" s="234">
        <v>1.7691840000000001</v>
      </c>
      <c r="E47" s="234">
        <v>2.049067</v>
      </c>
      <c r="F47" s="234">
        <v>2.5951999999999999E-2</v>
      </c>
      <c r="G47" s="234">
        <v>4.401243</v>
      </c>
      <c r="H47" s="234">
        <v>0.10774599999999999</v>
      </c>
      <c r="I47" s="234">
        <v>9.5190129999999993</v>
      </c>
      <c r="J47" s="234">
        <v>6.8194980000000003</v>
      </c>
      <c r="K47" s="234">
        <v>0</v>
      </c>
      <c r="L47" s="234">
        <v>0</v>
      </c>
      <c r="M47" s="234">
        <v>16.008590999999999</v>
      </c>
      <c r="N47" s="234">
        <v>1.0488470000000001</v>
      </c>
      <c r="O47" s="234">
        <v>0</v>
      </c>
      <c r="P47" s="234">
        <v>8.1429999999999992E-3</v>
      </c>
      <c r="Q47" s="234">
        <v>0</v>
      </c>
      <c r="R47" s="234">
        <v>3.2515299999999998</v>
      </c>
      <c r="S47" s="234">
        <v>16.699169000000001</v>
      </c>
      <c r="T47" s="234">
        <v>5.3926299999999996</v>
      </c>
      <c r="U47" s="234">
        <v>0.83176600000000001</v>
      </c>
      <c r="V47" s="234">
        <v>0</v>
      </c>
      <c r="W47" s="234">
        <v>0</v>
      </c>
      <c r="X47" s="234">
        <v>6.4999999999999997E-3</v>
      </c>
    </row>
    <row r="48" spans="1:24" ht="18" customHeight="1" x14ac:dyDescent="0.5">
      <c r="A48" s="169" t="s">
        <v>199</v>
      </c>
      <c r="B48" s="170" t="s">
        <v>200</v>
      </c>
      <c r="C48" s="235">
        <v>66.833067999999997</v>
      </c>
      <c r="D48" s="235">
        <v>1.3337159999999999</v>
      </c>
      <c r="E48" s="235">
        <v>0</v>
      </c>
      <c r="F48" s="235">
        <v>0</v>
      </c>
      <c r="G48" s="235">
        <v>2.4899999999999998E-4</v>
      </c>
      <c r="H48" s="235">
        <v>1.432858</v>
      </c>
      <c r="I48" s="235">
        <v>15.989694999999999</v>
      </c>
      <c r="J48" s="235">
        <v>47.569401999999997</v>
      </c>
      <c r="K48" s="235">
        <v>0</v>
      </c>
      <c r="L48" s="235">
        <v>0</v>
      </c>
      <c r="M48" s="235">
        <v>0</v>
      </c>
      <c r="N48" s="235">
        <v>0.36050300000000002</v>
      </c>
      <c r="O48" s="235">
        <v>0</v>
      </c>
      <c r="P48" s="235">
        <v>0</v>
      </c>
      <c r="Q48" s="235">
        <v>0</v>
      </c>
      <c r="R48" s="235">
        <v>0</v>
      </c>
      <c r="S48" s="235">
        <v>3.1697000000000003E-2</v>
      </c>
      <c r="T48" s="235">
        <v>0</v>
      </c>
      <c r="U48" s="235">
        <v>0.10138</v>
      </c>
      <c r="V48" s="235">
        <v>0</v>
      </c>
      <c r="W48" s="235">
        <v>0</v>
      </c>
      <c r="X48" s="235">
        <v>1.3568999999999999E-2</v>
      </c>
    </row>
    <row r="49" spans="1:24" ht="18" customHeight="1" x14ac:dyDescent="0.5">
      <c r="A49" s="166" t="s">
        <v>303</v>
      </c>
      <c r="B49" s="167" t="s">
        <v>304</v>
      </c>
      <c r="C49" s="234">
        <v>65.342271999999994</v>
      </c>
      <c r="D49" s="234">
        <v>1.6278999999999998E-2</v>
      </c>
      <c r="E49" s="234">
        <v>7.1859999999999993E-2</v>
      </c>
      <c r="F49" s="234">
        <v>0</v>
      </c>
      <c r="G49" s="234">
        <v>0.74778900000000004</v>
      </c>
      <c r="H49" s="234">
        <v>0</v>
      </c>
      <c r="I49" s="234">
        <v>3.1381239999999999</v>
      </c>
      <c r="J49" s="234">
        <v>44.545164999999997</v>
      </c>
      <c r="K49" s="234">
        <v>1.7260000000000001E-3</v>
      </c>
      <c r="L49" s="234">
        <v>0</v>
      </c>
      <c r="M49" s="234">
        <v>5.4209999999999996E-3</v>
      </c>
      <c r="N49" s="234">
        <v>0.51771599999999995</v>
      </c>
      <c r="O49" s="234">
        <v>0</v>
      </c>
      <c r="P49" s="234">
        <v>1.2572110000000001</v>
      </c>
      <c r="Q49" s="234">
        <v>0</v>
      </c>
      <c r="R49" s="234">
        <v>4.2127299999999996</v>
      </c>
      <c r="S49" s="234">
        <v>7.0299999999999996E-4</v>
      </c>
      <c r="T49" s="234">
        <v>8.9442039999999992</v>
      </c>
      <c r="U49" s="234">
        <v>0.11175</v>
      </c>
      <c r="V49" s="234">
        <v>0</v>
      </c>
      <c r="W49" s="234">
        <v>1.723711</v>
      </c>
      <c r="X49" s="234">
        <v>4.7883000000000002E-2</v>
      </c>
    </row>
    <row r="50" spans="1:24" ht="18" customHeight="1" x14ac:dyDescent="0.5">
      <c r="A50" s="169" t="s">
        <v>317</v>
      </c>
      <c r="B50" s="170" t="s">
        <v>318</v>
      </c>
      <c r="C50" s="235">
        <v>62.687823000000002</v>
      </c>
      <c r="D50" s="235">
        <v>0.354375</v>
      </c>
      <c r="E50" s="235">
        <v>0.28928900000000002</v>
      </c>
      <c r="F50" s="235">
        <v>0</v>
      </c>
      <c r="G50" s="235">
        <v>20.495999999999999</v>
      </c>
      <c r="H50" s="235">
        <v>8.5279349999999994</v>
      </c>
      <c r="I50" s="235">
        <v>0.24187500000000001</v>
      </c>
      <c r="J50" s="235">
        <v>31.046700000000001</v>
      </c>
      <c r="K50" s="235">
        <v>0</v>
      </c>
      <c r="L50" s="235">
        <v>0</v>
      </c>
      <c r="M50" s="235">
        <v>0</v>
      </c>
      <c r="N50" s="235">
        <v>0.52793100000000004</v>
      </c>
      <c r="O50" s="235">
        <v>0</v>
      </c>
      <c r="P50" s="235">
        <v>9.0719999999999995E-2</v>
      </c>
      <c r="Q50" s="235">
        <v>0</v>
      </c>
      <c r="R50" s="235">
        <v>0</v>
      </c>
      <c r="S50" s="235">
        <v>1.10625</v>
      </c>
      <c r="T50" s="235">
        <v>0</v>
      </c>
      <c r="U50" s="235">
        <v>0</v>
      </c>
      <c r="V50" s="235">
        <v>0</v>
      </c>
      <c r="W50" s="235">
        <v>0</v>
      </c>
      <c r="X50" s="235">
        <v>6.7479999999999997E-3</v>
      </c>
    </row>
    <row r="51" spans="1:24" ht="18" customHeight="1" x14ac:dyDescent="0.5">
      <c r="A51" s="166" t="s">
        <v>319</v>
      </c>
      <c r="B51" s="167" t="s">
        <v>320</v>
      </c>
      <c r="C51" s="234">
        <v>56.916798999999997</v>
      </c>
      <c r="D51" s="234">
        <v>4.8697280000000003</v>
      </c>
      <c r="E51" s="234">
        <v>2.2416040000000002</v>
      </c>
      <c r="F51" s="234">
        <v>0</v>
      </c>
      <c r="G51" s="234">
        <v>8.6616549999999997</v>
      </c>
      <c r="H51" s="234">
        <v>2.3775000000000001E-2</v>
      </c>
      <c r="I51" s="234">
        <v>12.091606000000001</v>
      </c>
      <c r="J51" s="234">
        <v>21.341497</v>
      </c>
      <c r="K51" s="234">
        <v>0</v>
      </c>
      <c r="L51" s="234">
        <v>0.13325300000000001</v>
      </c>
      <c r="M51" s="234">
        <v>1.2948120000000001</v>
      </c>
      <c r="N51" s="234">
        <v>0.204066</v>
      </c>
      <c r="O51" s="234">
        <v>0</v>
      </c>
      <c r="P51" s="234">
        <v>1.6088199999999999</v>
      </c>
      <c r="Q51" s="234">
        <v>0</v>
      </c>
      <c r="R51" s="234">
        <v>3.6632699999999998</v>
      </c>
      <c r="S51" s="234">
        <v>0.42493599999999998</v>
      </c>
      <c r="T51" s="234">
        <v>0.18</v>
      </c>
      <c r="U51" s="234">
        <v>0</v>
      </c>
      <c r="V51" s="234">
        <v>0</v>
      </c>
      <c r="W51" s="234">
        <v>2.0087000000000001E-2</v>
      </c>
      <c r="X51" s="234">
        <v>0.157691</v>
      </c>
    </row>
    <row r="52" spans="1:24" ht="18" customHeight="1" x14ac:dyDescent="0.5">
      <c r="A52" s="169" t="s">
        <v>245</v>
      </c>
      <c r="B52" s="170" t="s">
        <v>246</v>
      </c>
      <c r="C52" s="235">
        <v>49.625427000000002</v>
      </c>
      <c r="D52" s="235">
        <v>0</v>
      </c>
      <c r="E52" s="235">
        <v>0</v>
      </c>
      <c r="F52" s="235">
        <v>0</v>
      </c>
      <c r="G52" s="235">
        <v>0</v>
      </c>
      <c r="H52" s="235">
        <v>0</v>
      </c>
      <c r="I52" s="235">
        <v>7.3215000000000002E-2</v>
      </c>
      <c r="J52" s="235">
        <v>47.898927</v>
      </c>
      <c r="K52" s="235">
        <v>0</v>
      </c>
      <c r="L52" s="235">
        <v>0</v>
      </c>
      <c r="M52" s="235">
        <v>0</v>
      </c>
      <c r="N52" s="235">
        <v>0</v>
      </c>
      <c r="O52" s="235">
        <v>0</v>
      </c>
      <c r="P52" s="235">
        <v>0</v>
      </c>
      <c r="Q52" s="235">
        <v>0</v>
      </c>
      <c r="R52" s="235">
        <v>0.39315699999999998</v>
      </c>
      <c r="S52" s="235">
        <v>1.0152350000000001</v>
      </c>
      <c r="T52" s="235">
        <v>6.5851000000000007E-2</v>
      </c>
      <c r="U52" s="235">
        <v>0.17071800000000001</v>
      </c>
      <c r="V52" s="235">
        <v>0</v>
      </c>
      <c r="W52" s="235">
        <v>0</v>
      </c>
      <c r="X52" s="235">
        <v>8.3250000000000008E-3</v>
      </c>
    </row>
    <row r="53" spans="1:24" ht="18" customHeight="1" x14ac:dyDescent="0.5">
      <c r="A53" s="166" t="s">
        <v>333</v>
      </c>
      <c r="B53" s="167" t="s">
        <v>334</v>
      </c>
      <c r="C53" s="234">
        <v>47.862806999999997</v>
      </c>
      <c r="D53" s="234">
        <v>0</v>
      </c>
      <c r="E53" s="234">
        <v>0</v>
      </c>
      <c r="F53" s="234">
        <v>0</v>
      </c>
      <c r="G53" s="234">
        <v>0</v>
      </c>
      <c r="H53" s="234">
        <v>0</v>
      </c>
      <c r="I53" s="234">
        <v>1.4889490000000001</v>
      </c>
      <c r="J53" s="234">
        <v>42.202931999999997</v>
      </c>
      <c r="K53" s="234">
        <v>0</v>
      </c>
      <c r="L53" s="234">
        <v>0</v>
      </c>
      <c r="M53" s="234">
        <v>0</v>
      </c>
      <c r="N53" s="234">
        <v>0</v>
      </c>
      <c r="O53" s="234">
        <v>0</v>
      </c>
      <c r="P53" s="234">
        <v>0</v>
      </c>
      <c r="Q53" s="234">
        <v>0</v>
      </c>
      <c r="R53" s="234">
        <v>2.418939</v>
      </c>
      <c r="S53" s="234">
        <v>1.751986</v>
      </c>
      <c r="T53" s="234">
        <v>0</v>
      </c>
      <c r="U53" s="234">
        <v>0</v>
      </c>
      <c r="V53" s="234">
        <v>0</v>
      </c>
      <c r="W53" s="234">
        <v>0</v>
      </c>
      <c r="X53" s="234">
        <v>0</v>
      </c>
    </row>
    <row r="54" spans="1:24" ht="18" customHeight="1" x14ac:dyDescent="0.5">
      <c r="A54" s="169" t="s">
        <v>339</v>
      </c>
      <c r="B54" s="170" t="s">
        <v>340</v>
      </c>
      <c r="C54" s="235">
        <v>47.200125</v>
      </c>
      <c r="D54" s="235">
        <v>0.643405</v>
      </c>
      <c r="E54" s="235">
        <v>1.5450299999999999</v>
      </c>
      <c r="F54" s="235">
        <v>0</v>
      </c>
      <c r="G54" s="235">
        <v>0.50813799999999998</v>
      </c>
      <c r="H54" s="235">
        <v>0</v>
      </c>
      <c r="I54" s="235">
        <v>0.388631</v>
      </c>
      <c r="J54" s="235">
        <v>40.292403999999998</v>
      </c>
      <c r="K54" s="235">
        <v>0</v>
      </c>
      <c r="L54" s="235">
        <v>0</v>
      </c>
      <c r="M54" s="235">
        <v>0</v>
      </c>
      <c r="N54" s="235">
        <v>1.065E-2</v>
      </c>
      <c r="O54" s="235">
        <v>0</v>
      </c>
      <c r="P54" s="235">
        <v>4.7197999999999997E-2</v>
      </c>
      <c r="Q54" s="235">
        <v>0</v>
      </c>
      <c r="R54" s="235">
        <v>3.2000000000000002E-3</v>
      </c>
      <c r="S54" s="235">
        <v>3.4558239999999998</v>
      </c>
      <c r="T54" s="235">
        <v>0.239925</v>
      </c>
      <c r="U54" s="235">
        <v>0</v>
      </c>
      <c r="V54" s="235">
        <v>0</v>
      </c>
      <c r="W54" s="235">
        <v>0</v>
      </c>
      <c r="X54" s="235">
        <v>6.5720000000000001E-2</v>
      </c>
    </row>
    <row r="55" spans="1:24" ht="18" customHeight="1" x14ac:dyDescent="0.5">
      <c r="A55" s="166" t="s">
        <v>323</v>
      </c>
      <c r="B55" s="167" t="s">
        <v>324</v>
      </c>
      <c r="C55" s="234">
        <v>35.842753000000002</v>
      </c>
      <c r="D55" s="234">
        <v>5.9049999999999997E-3</v>
      </c>
      <c r="E55" s="234">
        <v>0</v>
      </c>
      <c r="F55" s="234">
        <v>0</v>
      </c>
      <c r="G55" s="234">
        <v>9.3146000000000007E-2</v>
      </c>
      <c r="H55" s="234">
        <v>0</v>
      </c>
      <c r="I55" s="234">
        <v>25.840132000000001</v>
      </c>
      <c r="J55" s="234">
        <v>8.0877289999999995</v>
      </c>
      <c r="K55" s="234">
        <v>0</v>
      </c>
      <c r="L55" s="234">
        <v>0</v>
      </c>
      <c r="M55" s="234">
        <v>1.2618000000000001E-2</v>
      </c>
      <c r="N55" s="234">
        <v>0.13</v>
      </c>
      <c r="O55" s="234">
        <v>0</v>
      </c>
      <c r="P55" s="234">
        <v>0.47860999999999998</v>
      </c>
      <c r="Q55" s="234">
        <v>0</v>
      </c>
      <c r="R55" s="234">
        <v>0</v>
      </c>
      <c r="S55" s="234">
        <v>0.29330099999999998</v>
      </c>
      <c r="T55" s="234">
        <v>7.0286000000000001E-2</v>
      </c>
      <c r="U55" s="234">
        <v>0</v>
      </c>
      <c r="V55" s="234">
        <v>0</v>
      </c>
      <c r="W55" s="234">
        <v>0.26</v>
      </c>
      <c r="X55" s="234">
        <v>0.571025</v>
      </c>
    </row>
    <row r="56" spans="1:24" ht="18" customHeight="1" x14ac:dyDescent="0.5">
      <c r="A56" s="169" t="s">
        <v>273</v>
      </c>
      <c r="B56" s="170" t="s">
        <v>274</v>
      </c>
      <c r="C56" s="235">
        <v>34.093730000000001</v>
      </c>
      <c r="D56" s="235">
        <v>0.99074899999999999</v>
      </c>
      <c r="E56" s="235">
        <v>2.5084430000000002</v>
      </c>
      <c r="F56" s="235">
        <v>0</v>
      </c>
      <c r="G56" s="235">
        <v>0.17522299999999999</v>
      </c>
      <c r="H56" s="235">
        <v>0</v>
      </c>
      <c r="I56" s="235">
        <v>1.4042060000000001</v>
      </c>
      <c r="J56" s="235">
        <v>0</v>
      </c>
      <c r="K56" s="235">
        <v>0</v>
      </c>
      <c r="L56" s="235">
        <v>0</v>
      </c>
      <c r="M56" s="235">
        <v>0</v>
      </c>
      <c r="N56" s="235">
        <v>1.0663739999999999</v>
      </c>
      <c r="O56" s="235">
        <v>0</v>
      </c>
      <c r="P56" s="235">
        <v>1.2620739999999999</v>
      </c>
      <c r="Q56" s="235">
        <v>0</v>
      </c>
      <c r="R56" s="235">
        <v>16.458622999999999</v>
      </c>
      <c r="S56" s="235">
        <v>0.25789200000000001</v>
      </c>
      <c r="T56" s="235">
        <v>9.6865190000000005</v>
      </c>
      <c r="U56" s="235">
        <v>0.22117200000000001</v>
      </c>
      <c r="V56" s="235">
        <v>0</v>
      </c>
      <c r="W56" s="235">
        <v>0</v>
      </c>
      <c r="X56" s="235">
        <v>6.2455999999999998E-2</v>
      </c>
    </row>
    <row r="57" spans="1:24" ht="18" customHeight="1" x14ac:dyDescent="0.5">
      <c r="A57" s="166" t="s">
        <v>365</v>
      </c>
      <c r="B57" s="167" t="s">
        <v>366</v>
      </c>
      <c r="C57" s="234">
        <v>31.42925</v>
      </c>
      <c r="D57" s="234">
        <v>5.2200000000000003E-2</v>
      </c>
      <c r="E57" s="234">
        <v>1.2454E-2</v>
      </c>
      <c r="F57" s="234">
        <v>0</v>
      </c>
      <c r="G57" s="234">
        <v>1.5E-3</v>
      </c>
      <c r="H57" s="234">
        <v>1.45E-4</v>
      </c>
      <c r="I57" s="234">
        <v>0</v>
      </c>
      <c r="J57" s="234">
        <v>31.346167000000001</v>
      </c>
      <c r="K57" s="234">
        <v>0</v>
      </c>
      <c r="L57" s="234">
        <v>0</v>
      </c>
      <c r="M57" s="234">
        <v>2.5000000000000001E-3</v>
      </c>
      <c r="N57" s="234">
        <v>0</v>
      </c>
      <c r="O57" s="234">
        <v>0</v>
      </c>
      <c r="P57" s="234">
        <v>0</v>
      </c>
      <c r="Q57" s="234">
        <v>0</v>
      </c>
      <c r="R57" s="234">
        <v>4.7000000000000002E-3</v>
      </c>
      <c r="S57" s="234">
        <v>2E-3</v>
      </c>
      <c r="T57" s="234">
        <v>0</v>
      </c>
      <c r="U57" s="234">
        <v>0</v>
      </c>
      <c r="V57" s="234">
        <v>0</v>
      </c>
      <c r="W57" s="234">
        <v>3.0000000000000001E-3</v>
      </c>
      <c r="X57" s="234">
        <v>4.5840000000000004E-3</v>
      </c>
    </row>
    <row r="58" spans="1:24" ht="18" customHeight="1" x14ac:dyDescent="0.5">
      <c r="A58" s="169" t="s">
        <v>237</v>
      </c>
      <c r="B58" s="170" t="s">
        <v>238</v>
      </c>
      <c r="C58" s="235">
        <v>29.254733999999999</v>
      </c>
      <c r="D58" s="235">
        <v>0.55193400000000004</v>
      </c>
      <c r="E58" s="235">
        <v>0</v>
      </c>
      <c r="F58" s="235">
        <v>0</v>
      </c>
      <c r="G58" s="235">
        <v>0.12829199999999999</v>
      </c>
      <c r="H58" s="235">
        <v>0</v>
      </c>
      <c r="I58" s="235">
        <v>14.817030000000001</v>
      </c>
      <c r="J58" s="235">
        <v>12.552047999999999</v>
      </c>
      <c r="K58" s="235">
        <v>0</v>
      </c>
      <c r="L58" s="235">
        <v>0</v>
      </c>
      <c r="M58" s="235">
        <v>0</v>
      </c>
      <c r="N58" s="235">
        <v>0.41614299999999999</v>
      </c>
      <c r="O58" s="235">
        <v>0</v>
      </c>
      <c r="P58" s="235">
        <v>0.402644</v>
      </c>
      <c r="Q58" s="235">
        <v>0</v>
      </c>
      <c r="R58" s="235">
        <v>8.6000000000000003E-5</v>
      </c>
      <c r="S58" s="235">
        <v>0.31698300000000001</v>
      </c>
      <c r="T58" s="235">
        <v>0</v>
      </c>
      <c r="U58" s="235">
        <v>6.9573999999999997E-2</v>
      </c>
      <c r="V58" s="235">
        <v>0</v>
      </c>
      <c r="W58" s="235">
        <v>0</v>
      </c>
      <c r="X58" s="235">
        <v>0</v>
      </c>
    </row>
    <row r="59" spans="1:24" ht="18" customHeight="1" x14ac:dyDescent="0.5">
      <c r="A59" s="166" t="s">
        <v>381</v>
      </c>
      <c r="B59" s="167" t="s">
        <v>382</v>
      </c>
      <c r="C59" s="234">
        <v>26.276423000000001</v>
      </c>
      <c r="D59" s="234">
        <v>0</v>
      </c>
      <c r="E59" s="234">
        <v>0</v>
      </c>
      <c r="F59" s="234">
        <v>0</v>
      </c>
      <c r="G59" s="234">
        <v>0</v>
      </c>
      <c r="H59" s="234">
        <v>12.487500000000001</v>
      </c>
      <c r="I59" s="234">
        <v>0</v>
      </c>
      <c r="J59" s="234">
        <v>13.460089999999999</v>
      </c>
      <c r="K59" s="234">
        <v>0</v>
      </c>
      <c r="L59" s="234">
        <v>0</v>
      </c>
      <c r="M59" s="234">
        <v>0</v>
      </c>
      <c r="N59" s="234">
        <v>0</v>
      </c>
      <c r="O59" s="234">
        <v>0</v>
      </c>
      <c r="P59" s="234">
        <v>0</v>
      </c>
      <c r="Q59" s="234">
        <v>0</v>
      </c>
      <c r="R59" s="234">
        <v>0.31659999999999999</v>
      </c>
      <c r="S59" s="234">
        <v>0</v>
      </c>
      <c r="T59" s="234">
        <v>0</v>
      </c>
      <c r="U59" s="234">
        <v>0</v>
      </c>
      <c r="V59" s="234">
        <v>0</v>
      </c>
      <c r="W59" s="234">
        <v>0</v>
      </c>
      <c r="X59" s="234">
        <v>1.2234E-2</v>
      </c>
    </row>
    <row r="60" spans="1:24" ht="18" customHeight="1" x14ac:dyDescent="0.5">
      <c r="A60" s="169" t="s">
        <v>287</v>
      </c>
      <c r="B60" s="170" t="s">
        <v>288</v>
      </c>
      <c r="C60" s="235">
        <v>22.282207</v>
      </c>
      <c r="D60" s="235">
        <v>0</v>
      </c>
      <c r="E60" s="235">
        <v>0</v>
      </c>
      <c r="F60" s="235">
        <v>0</v>
      </c>
      <c r="G60" s="235">
        <v>0.88200000000000001</v>
      </c>
      <c r="H60" s="235">
        <v>0</v>
      </c>
      <c r="I60" s="235">
        <v>2.2618740000000002</v>
      </c>
      <c r="J60" s="235">
        <v>3.6308980000000002</v>
      </c>
      <c r="K60" s="235">
        <v>0</v>
      </c>
      <c r="L60" s="235">
        <v>0</v>
      </c>
      <c r="M60" s="235">
        <v>0.47726499999999999</v>
      </c>
      <c r="N60" s="235">
        <v>0.19272400000000001</v>
      </c>
      <c r="O60" s="235">
        <v>0</v>
      </c>
      <c r="P60" s="235">
        <v>8.0850000000000005E-2</v>
      </c>
      <c r="Q60" s="235">
        <v>0</v>
      </c>
      <c r="R60" s="235">
        <v>1.1155269999999999</v>
      </c>
      <c r="S60" s="235">
        <v>0</v>
      </c>
      <c r="T60" s="235">
        <v>5.8102029999999996</v>
      </c>
      <c r="U60" s="235">
        <v>0</v>
      </c>
      <c r="V60" s="235">
        <v>0</v>
      </c>
      <c r="W60" s="235">
        <v>7.5885009999999999</v>
      </c>
      <c r="X60" s="235">
        <v>0.242363</v>
      </c>
    </row>
    <row r="61" spans="1:24" ht="18" customHeight="1" x14ac:dyDescent="0.5">
      <c r="A61" s="166" t="s">
        <v>257</v>
      </c>
      <c r="B61" s="167" t="s">
        <v>258</v>
      </c>
      <c r="C61" s="234">
        <v>20.963543000000001</v>
      </c>
      <c r="D61" s="234">
        <v>0</v>
      </c>
      <c r="E61" s="234">
        <v>0</v>
      </c>
      <c r="F61" s="234">
        <v>0</v>
      </c>
      <c r="G61" s="234">
        <v>0</v>
      </c>
      <c r="H61" s="234">
        <v>0</v>
      </c>
      <c r="I61" s="234">
        <v>0</v>
      </c>
      <c r="J61" s="234">
        <v>6.8194150000000002</v>
      </c>
      <c r="K61" s="234">
        <v>0</v>
      </c>
      <c r="L61" s="234">
        <v>0</v>
      </c>
      <c r="M61" s="234">
        <v>0.28114800000000001</v>
      </c>
      <c r="N61" s="234">
        <v>0.35922799999999999</v>
      </c>
      <c r="O61" s="234">
        <v>0</v>
      </c>
      <c r="P61" s="234">
        <v>0</v>
      </c>
      <c r="Q61" s="234">
        <v>0</v>
      </c>
      <c r="R61" s="234">
        <v>0</v>
      </c>
      <c r="S61" s="234">
        <v>13.485671999999999</v>
      </c>
      <c r="T61" s="234">
        <v>0</v>
      </c>
      <c r="U61" s="234">
        <v>1.7996000000000002E-2</v>
      </c>
      <c r="V61" s="234">
        <v>0</v>
      </c>
      <c r="W61" s="234">
        <v>0</v>
      </c>
      <c r="X61" s="234">
        <v>8.5000000000000006E-5</v>
      </c>
    </row>
    <row r="62" spans="1:24" ht="18" customHeight="1" x14ac:dyDescent="0.5">
      <c r="A62" s="169" t="s">
        <v>309</v>
      </c>
      <c r="B62" s="170" t="s">
        <v>310</v>
      </c>
      <c r="C62" s="235">
        <v>19.994675999999998</v>
      </c>
      <c r="D62" s="235">
        <v>0</v>
      </c>
      <c r="E62" s="235">
        <v>0</v>
      </c>
      <c r="F62" s="235">
        <v>0</v>
      </c>
      <c r="G62" s="235">
        <v>0</v>
      </c>
      <c r="H62" s="235">
        <v>0</v>
      </c>
      <c r="I62" s="235">
        <v>1.0829249999999999</v>
      </c>
      <c r="J62" s="235">
        <v>18.263895999999999</v>
      </c>
      <c r="K62" s="235">
        <v>0</v>
      </c>
      <c r="L62" s="235">
        <v>0</v>
      </c>
      <c r="M62" s="235">
        <v>0</v>
      </c>
      <c r="N62" s="235">
        <v>0.29593999999999998</v>
      </c>
      <c r="O62" s="235">
        <v>0</v>
      </c>
      <c r="P62" s="235">
        <v>0</v>
      </c>
      <c r="Q62" s="235">
        <v>0</v>
      </c>
      <c r="R62" s="235">
        <v>0.33790500000000001</v>
      </c>
      <c r="S62" s="235">
        <v>0</v>
      </c>
      <c r="T62" s="235">
        <v>2.7699999999999999E-3</v>
      </c>
      <c r="U62" s="235">
        <v>1.14E-3</v>
      </c>
      <c r="V62" s="235">
        <v>0</v>
      </c>
      <c r="W62" s="235">
        <v>0</v>
      </c>
      <c r="X62" s="235">
        <v>1.01E-2</v>
      </c>
    </row>
    <row r="63" spans="1:24" ht="18" customHeight="1" x14ac:dyDescent="0.5">
      <c r="A63" s="166" t="s">
        <v>355</v>
      </c>
      <c r="B63" s="167" t="s">
        <v>356</v>
      </c>
      <c r="C63" s="234">
        <v>18.942561999999999</v>
      </c>
      <c r="D63" s="234">
        <v>0</v>
      </c>
      <c r="E63" s="234">
        <v>0</v>
      </c>
      <c r="F63" s="234">
        <v>0</v>
      </c>
      <c r="G63" s="234">
        <v>1.7125490000000001</v>
      </c>
      <c r="H63" s="234">
        <v>0</v>
      </c>
      <c r="I63" s="234">
        <v>0.43019099999999999</v>
      </c>
      <c r="J63" s="234">
        <v>16.476762999999998</v>
      </c>
      <c r="K63" s="234">
        <v>0</v>
      </c>
      <c r="L63" s="234">
        <v>0</v>
      </c>
      <c r="M63" s="234">
        <v>0</v>
      </c>
      <c r="N63" s="234">
        <v>0</v>
      </c>
      <c r="O63" s="234">
        <v>0</v>
      </c>
      <c r="P63" s="234">
        <v>0</v>
      </c>
      <c r="Q63" s="234">
        <v>0</v>
      </c>
      <c r="R63" s="234">
        <v>0.29223399999999999</v>
      </c>
      <c r="S63" s="234">
        <v>0</v>
      </c>
      <c r="T63" s="234">
        <v>0</v>
      </c>
      <c r="U63" s="234">
        <v>0</v>
      </c>
      <c r="V63" s="234">
        <v>0</v>
      </c>
      <c r="W63" s="234">
        <v>0</v>
      </c>
      <c r="X63" s="234">
        <v>3.0825000000000002E-2</v>
      </c>
    </row>
    <row r="64" spans="1:24" ht="18" customHeight="1" x14ac:dyDescent="0.5">
      <c r="A64" s="169" t="s">
        <v>289</v>
      </c>
      <c r="B64" s="170" t="s">
        <v>290</v>
      </c>
      <c r="C64" s="235">
        <v>18.653562999999998</v>
      </c>
      <c r="D64" s="235">
        <v>3.0460000000000001E-3</v>
      </c>
      <c r="E64" s="235">
        <v>0</v>
      </c>
      <c r="F64" s="235">
        <v>0</v>
      </c>
      <c r="G64" s="235">
        <v>0</v>
      </c>
      <c r="H64" s="235">
        <v>0</v>
      </c>
      <c r="I64" s="235">
        <v>9.7686999999999996E-2</v>
      </c>
      <c r="J64" s="235">
        <v>13.591514</v>
      </c>
      <c r="K64" s="235">
        <v>0</v>
      </c>
      <c r="L64" s="235">
        <v>0</v>
      </c>
      <c r="M64" s="235">
        <v>0</v>
      </c>
      <c r="N64" s="235">
        <v>0</v>
      </c>
      <c r="O64" s="235">
        <v>0</v>
      </c>
      <c r="P64" s="235">
        <v>0.13570699999999999</v>
      </c>
      <c r="Q64" s="235">
        <v>0</v>
      </c>
      <c r="R64" s="235">
        <v>3.9137629999999999</v>
      </c>
      <c r="S64" s="235">
        <v>0.90684600000000004</v>
      </c>
      <c r="T64" s="235">
        <v>0</v>
      </c>
      <c r="U64" s="235">
        <v>0</v>
      </c>
      <c r="V64" s="235">
        <v>0</v>
      </c>
      <c r="W64" s="235">
        <v>0</v>
      </c>
      <c r="X64" s="235">
        <v>5.0000000000000001E-3</v>
      </c>
    </row>
    <row r="65" spans="1:24" ht="18" customHeight="1" x14ac:dyDescent="0.5">
      <c r="A65" s="166" t="s">
        <v>359</v>
      </c>
      <c r="B65" s="167" t="s">
        <v>360</v>
      </c>
      <c r="C65" s="234">
        <v>16.324939000000001</v>
      </c>
      <c r="D65" s="234">
        <v>0.33412500000000001</v>
      </c>
      <c r="E65" s="234">
        <v>0</v>
      </c>
      <c r="F65" s="234">
        <v>0</v>
      </c>
      <c r="G65" s="234">
        <v>0.49076199999999998</v>
      </c>
      <c r="H65" s="234">
        <v>0</v>
      </c>
      <c r="I65" s="234">
        <v>0</v>
      </c>
      <c r="J65" s="234">
        <v>10.906119</v>
      </c>
      <c r="K65" s="234">
        <v>0</v>
      </c>
      <c r="L65" s="234">
        <v>0</v>
      </c>
      <c r="M65" s="234">
        <v>0</v>
      </c>
      <c r="N65" s="234">
        <v>5.4477999999999999E-2</v>
      </c>
      <c r="O65" s="234">
        <v>0</v>
      </c>
      <c r="P65" s="234">
        <v>1E-3</v>
      </c>
      <c r="Q65" s="234">
        <v>0</v>
      </c>
      <c r="R65" s="234">
        <v>0.29260399999999998</v>
      </c>
      <c r="S65" s="234">
        <v>1E-3</v>
      </c>
      <c r="T65" s="234">
        <v>0.10299999999999999</v>
      </c>
      <c r="U65" s="234">
        <v>0</v>
      </c>
      <c r="V65" s="234">
        <v>0</v>
      </c>
      <c r="W65" s="234">
        <v>4.1214130000000004</v>
      </c>
      <c r="X65" s="234">
        <v>2.0438999999999999E-2</v>
      </c>
    </row>
    <row r="66" spans="1:24" ht="18" customHeight="1" x14ac:dyDescent="0.5">
      <c r="A66" s="169" t="s">
        <v>357</v>
      </c>
      <c r="B66" s="170" t="s">
        <v>358</v>
      </c>
      <c r="C66" s="235">
        <v>15.113963</v>
      </c>
      <c r="D66" s="235">
        <v>0</v>
      </c>
      <c r="E66" s="235">
        <v>0</v>
      </c>
      <c r="F66" s="235">
        <v>0</v>
      </c>
      <c r="G66" s="235">
        <v>0</v>
      </c>
      <c r="H66" s="235">
        <v>15.113963</v>
      </c>
      <c r="I66" s="235">
        <v>0</v>
      </c>
      <c r="J66" s="235">
        <v>0</v>
      </c>
      <c r="K66" s="235">
        <v>0</v>
      </c>
      <c r="L66" s="235">
        <v>0</v>
      </c>
      <c r="M66" s="235">
        <v>0</v>
      </c>
      <c r="N66" s="235">
        <v>0</v>
      </c>
      <c r="O66" s="235">
        <v>0</v>
      </c>
      <c r="P66" s="235">
        <v>0</v>
      </c>
      <c r="Q66" s="235">
        <v>0</v>
      </c>
      <c r="R66" s="235">
        <v>0</v>
      </c>
      <c r="S66" s="235">
        <v>0</v>
      </c>
      <c r="T66" s="235">
        <v>0</v>
      </c>
      <c r="U66" s="235">
        <v>0</v>
      </c>
      <c r="V66" s="235">
        <v>0</v>
      </c>
      <c r="W66" s="235">
        <v>0</v>
      </c>
      <c r="X66" s="235">
        <v>0</v>
      </c>
    </row>
    <row r="67" spans="1:24" ht="18" customHeight="1" x14ac:dyDescent="0.5">
      <c r="A67" s="166" t="s">
        <v>297</v>
      </c>
      <c r="B67" s="167" t="s">
        <v>298</v>
      </c>
      <c r="C67" s="234">
        <v>14.387142000000001</v>
      </c>
      <c r="D67" s="234">
        <v>1.7136830000000001</v>
      </c>
      <c r="E67" s="234">
        <v>4.1156100000000002</v>
      </c>
      <c r="F67" s="234">
        <v>0</v>
      </c>
      <c r="G67" s="234">
        <v>3.0327579999999998</v>
      </c>
      <c r="H67" s="234">
        <v>0.155584</v>
      </c>
      <c r="I67" s="234">
        <v>0.698654</v>
      </c>
      <c r="J67" s="234">
        <v>1.5136750000000001</v>
      </c>
      <c r="K67" s="234">
        <v>0</v>
      </c>
      <c r="L67" s="234">
        <v>0</v>
      </c>
      <c r="M67" s="234">
        <v>0.39991599999999999</v>
      </c>
      <c r="N67" s="234">
        <v>2.2599999999999999E-2</v>
      </c>
      <c r="O67" s="234">
        <v>0</v>
      </c>
      <c r="P67" s="234">
        <v>6.7464999999999997E-2</v>
      </c>
      <c r="Q67" s="234">
        <v>0</v>
      </c>
      <c r="R67" s="234">
        <v>0.25511499999999998</v>
      </c>
      <c r="S67" s="234">
        <v>2.37812</v>
      </c>
      <c r="T67" s="234">
        <v>2.4299999999999999E-3</v>
      </c>
      <c r="U67" s="234">
        <v>0</v>
      </c>
      <c r="V67" s="234">
        <v>0</v>
      </c>
      <c r="W67" s="234">
        <v>7.0000000000000001E-3</v>
      </c>
      <c r="X67" s="234">
        <v>2.4532000000000002E-2</v>
      </c>
    </row>
    <row r="68" spans="1:24" ht="18" customHeight="1" x14ac:dyDescent="0.5">
      <c r="A68" s="169" t="s">
        <v>265</v>
      </c>
      <c r="B68" s="170" t="s">
        <v>266</v>
      </c>
      <c r="C68" s="235">
        <v>13.660883999999999</v>
      </c>
      <c r="D68" s="235">
        <v>0</v>
      </c>
      <c r="E68" s="235">
        <v>0</v>
      </c>
      <c r="F68" s="235">
        <v>0</v>
      </c>
      <c r="G68" s="235">
        <v>7.3700000000000002E-4</v>
      </c>
      <c r="H68" s="235">
        <v>0</v>
      </c>
      <c r="I68" s="235">
        <v>7.1900000000000002E-4</v>
      </c>
      <c r="J68" s="235">
        <v>12.330247999999999</v>
      </c>
      <c r="K68" s="235">
        <v>0</v>
      </c>
      <c r="L68" s="235">
        <v>0</v>
      </c>
      <c r="M68" s="235">
        <v>0</v>
      </c>
      <c r="N68" s="235">
        <v>0.27628200000000003</v>
      </c>
      <c r="O68" s="235">
        <v>0</v>
      </c>
      <c r="P68" s="235">
        <v>2.7536999999999999E-2</v>
      </c>
      <c r="Q68" s="235">
        <v>0</v>
      </c>
      <c r="R68" s="235">
        <v>5.8681999999999998E-2</v>
      </c>
      <c r="S68" s="235">
        <v>0.73867899999999997</v>
      </c>
      <c r="T68" s="235">
        <v>0</v>
      </c>
      <c r="U68" s="235">
        <v>0.219497</v>
      </c>
      <c r="V68" s="235">
        <v>0</v>
      </c>
      <c r="W68" s="235">
        <v>6.3810000000000004E-3</v>
      </c>
      <c r="X68" s="235">
        <v>2.1220000000000002E-3</v>
      </c>
    </row>
    <row r="69" spans="1:24" ht="18" customHeight="1" x14ac:dyDescent="0.5">
      <c r="A69" s="166" t="s">
        <v>275</v>
      </c>
      <c r="B69" s="167" t="s">
        <v>276</v>
      </c>
      <c r="C69" s="234">
        <v>12.115743</v>
      </c>
      <c r="D69" s="234">
        <v>0</v>
      </c>
      <c r="E69" s="234">
        <v>0</v>
      </c>
      <c r="F69" s="234">
        <v>0</v>
      </c>
      <c r="G69" s="234">
        <v>1.47E-4</v>
      </c>
      <c r="H69" s="234">
        <v>0</v>
      </c>
      <c r="I69" s="234">
        <v>8.0400000000000003E-3</v>
      </c>
      <c r="J69" s="234">
        <v>0</v>
      </c>
      <c r="K69" s="234">
        <v>0</v>
      </c>
      <c r="L69" s="234">
        <v>0</v>
      </c>
      <c r="M69" s="234">
        <v>0</v>
      </c>
      <c r="N69" s="234">
        <v>0</v>
      </c>
      <c r="O69" s="234">
        <v>0</v>
      </c>
      <c r="P69" s="234">
        <v>0</v>
      </c>
      <c r="Q69" s="234">
        <v>0</v>
      </c>
      <c r="R69" s="234">
        <v>10.281610000000001</v>
      </c>
      <c r="S69" s="234">
        <v>1.2718</v>
      </c>
      <c r="T69" s="234">
        <v>0.15</v>
      </c>
      <c r="U69" s="234">
        <v>0.392542</v>
      </c>
      <c r="V69" s="234">
        <v>0</v>
      </c>
      <c r="W69" s="234">
        <v>1.1605000000000001E-2</v>
      </c>
      <c r="X69" s="234">
        <v>0</v>
      </c>
    </row>
    <row r="70" spans="1:24" ht="18" customHeight="1" x14ac:dyDescent="0.5">
      <c r="A70" s="169" t="s">
        <v>301</v>
      </c>
      <c r="B70" s="170" t="s">
        <v>302</v>
      </c>
      <c r="C70" s="235">
        <v>11.937865</v>
      </c>
      <c r="D70" s="235">
        <v>0</v>
      </c>
      <c r="E70" s="235">
        <v>0</v>
      </c>
      <c r="F70" s="235">
        <v>0</v>
      </c>
      <c r="G70" s="235">
        <v>0</v>
      </c>
      <c r="H70" s="235">
        <v>0</v>
      </c>
      <c r="I70" s="235">
        <v>0</v>
      </c>
      <c r="J70" s="235">
        <v>11.841127999999999</v>
      </c>
      <c r="K70" s="235">
        <v>0</v>
      </c>
      <c r="L70" s="235">
        <v>0</v>
      </c>
      <c r="M70" s="235">
        <v>0</v>
      </c>
      <c r="N70" s="235">
        <v>0</v>
      </c>
      <c r="O70" s="235">
        <v>0</v>
      </c>
      <c r="P70" s="235">
        <v>0</v>
      </c>
      <c r="Q70" s="235">
        <v>0</v>
      </c>
      <c r="R70" s="235">
        <v>9.6653000000000003E-2</v>
      </c>
      <c r="S70" s="235">
        <v>0</v>
      </c>
      <c r="T70" s="235">
        <v>0</v>
      </c>
      <c r="U70" s="235">
        <v>0</v>
      </c>
      <c r="V70" s="235">
        <v>0</v>
      </c>
      <c r="W70" s="235">
        <v>0</v>
      </c>
      <c r="X70" s="235">
        <v>8.5000000000000006E-5</v>
      </c>
    </row>
    <row r="71" spans="1:24" ht="18" customHeight="1" x14ac:dyDescent="0.5">
      <c r="A71" s="166" t="s">
        <v>385</v>
      </c>
      <c r="B71" s="167" t="s">
        <v>386</v>
      </c>
      <c r="C71" s="234">
        <v>11.485664</v>
      </c>
      <c r="D71" s="234">
        <v>0</v>
      </c>
      <c r="E71" s="234">
        <v>0</v>
      </c>
      <c r="F71" s="234">
        <v>0</v>
      </c>
      <c r="G71" s="234">
        <v>0</v>
      </c>
      <c r="H71" s="234">
        <v>4.7969999999999997</v>
      </c>
      <c r="I71" s="234">
        <v>1.08E-3</v>
      </c>
      <c r="J71" s="234">
        <v>6.3042749999999996</v>
      </c>
      <c r="K71" s="234">
        <v>0</v>
      </c>
      <c r="L71" s="234">
        <v>0</v>
      </c>
      <c r="M71" s="234">
        <v>0</v>
      </c>
      <c r="N71" s="234">
        <v>0</v>
      </c>
      <c r="O71" s="234">
        <v>0</v>
      </c>
      <c r="P71" s="234">
        <v>4.6637999999999999E-2</v>
      </c>
      <c r="Q71" s="234">
        <v>0</v>
      </c>
      <c r="R71" s="234">
        <v>2.8277E-2</v>
      </c>
      <c r="S71" s="234">
        <v>0.13559299999999999</v>
      </c>
      <c r="T71" s="234">
        <v>0.17280000000000001</v>
      </c>
      <c r="U71" s="234">
        <v>0</v>
      </c>
      <c r="V71" s="234">
        <v>0</v>
      </c>
      <c r="W71" s="234">
        <v>0</v>
      </c>
      <c r="X71" s="234">
        <v>0</v>
      </c>
    </row>
    <row r="72" spans="1:24" ht="18" customHeight="1" x14ac:dyDescent="0.5">
      <c r="A72" s="169" t="s">
        <v>219</v>
      </c>
      <c r="B72" s="170" t="s">
        <v>220</v>
      </c>
      <c r="C72" s="235">
        <v>10.887833000000001</v>
      </c>
      <c r="D72" s="235">
        <v>0</v>
      </c>
      <c r="E72" s="235">
        <v>1.3084279999999999</v>
      </c>
      <c r="F72" s="235">
        <v>0</v>
      </c>
      <c r="G72" s="235">
        <v>0.74321000000000004</v>
      </c>
      <c r="H72" s="235">
        <v>4.4416349999999998</v>
      </c>
      <c r="I72" s="235">
        <v>6.8306000000000006E-2</v>
      </c>
      <c r="J72" s="235">
        <v>1.202016</v>
      </c>
      <c r="K72" s="235">
        <v>0</v>
      </c>
      <c r="L72" s="235">
        <v>0</v>
      </c>
      <c r="M72" s="235">
        <v>0.76523600000000003</v>
      </c>
      <c r="N72" s="235">
        <v>1.9619169999999999</v>
      </c>
      <c r="O72" s="235">
        <v>0</v>
      </c>
      <c r="P72" s="235">
        <v>0</v>
      </c>
      <c r="Q72" s="235">
        <v>0</v>
      </c>
      <c r="R72" s="235">
        <v>1.8785E-2</v>
      </c>
      <c r="S72" s="235">
        <v>0.37056099999999997</v>
      </c>
      <c r="T72" s="235">
        <v>0</v>
      </c>
      <c r="U72" s="235">
        <v>0</v>
      </c>
      <c r="V72" s="235">
        <v>0</v>
      </c>
      <c r="W72" s="235">
        <v>0</v>
      </c>
      <c r="X72" s="235">
        <v>7.7390000000000002E-3</v>
      </c>
    </row>
    <row r="73" spans="1:24" ht="18" customHeight="1" x14ac:dyDescent="0.5">
      <c r="A73" s="166" t="s">
        <v>393</v>
      </c>
      <c r="B73" s="167" t="s">
        <v>394</v>
      </c>
      <c r="C73" s="234">
        <v>10.856825000000001</v>
      </c>
      <c r="D73" s="234">
        <v>0</v>
      </c>
      <c r="E73" s="234">
        <v>0.22356300000000001</v>
      </c>
      <c r="F73" s="234">
        <v>0</v>
      </c>
      <c r="G73" s="234">
        <v>1.410552</v>
      </c>
      <c r="H73" s="234">
        <v>0</v>
      </c>
      <c r="I73" s="234">
        <v>1.4445490000000001</v>
      </c>
      <c r="J73" s="234">
        <v>5.2367039999999996</v>
      </c>
      <c r="K73" s="234">
        <v>0</v>
      </c>
      <c r="L73" s="234">
        <v>0</v>
      </c>
      <c r="M73" s="234">
        <v>8.2904000000000005E-2</v>
      </c>
      <c r="N73" s="234">
        <v>0</v>
      </c>
      <c r="O73" s="234">
        <v>0</v>
      </c>
      <c r="P73" s="234">
        <v>1.818E-3</v>
      </c>
      <c r="Q73" s="234">
        <v>0</v>
      </c>
      <c r="R73" s="234">
        <v>2.3239399999999999</v>
      </c>
      <c r="S73" s="234">
        <v>8.0000000000000002E-3</v>
      </c>
      <c r="T73" s="234">
        <v>8.5000000000000006E-2</v>
      </c>
      <c r="U73" s="234">
        <v>0</v>
      </c>
      <c r="V73" s="234">
        <v>0</v>
      </c>
      <c r="W73" s="234">
        <v>6.0000000000000001E-3</v>
      </c>
      <c r="X73" s="234">
        <v>3.3796E-2</v>
      </c>
    </row>
    <row r="74" spans="1:24" ht="18" customHeight="1" x14ac:dyDescent="0.5">
      <c r="A74" s="169" t="s">
        <v>251</v>
      </c>
      <c r="B74" s="170" t="s">
        <v>252</v>
      </c>
      <c r="C74" s="235">
        <v>10.269448000000001</v>
      </c>
      <c r="D74" s="235">
        <v>0.17460400000000001</v>
      </c>
      <c r="E74" s="235">
        <v>0</v>
      </c>
      <c r="F74" s="235">
        <v>0</v>
      </c>
      <c r="G74" s="235">
        <v>0.15542600000000001</v>
      </c>
      <c r="H74" s="235">
        <v>0.37001299999999998</v>
      </c>
      <c r="I74" s="235">
        <v>0</v>
      </c>
      <c r="J74" s="235">
        <v>9.138083</v>
      </c>
      <c r="K74" s="235">
        <v>0</v>
      </c>
      <c r="L74" s="235">
        <v>0</v>
      </c>
      <c r="M74" s="235">
        <v>0</v>
      </c>
      <c r="N74" s="235">
        <v>0</v>
      </c>
      <c r="O74" s="235">
        <v>0</v>
      </c>
      <c r="P74" s="235">
        <v>0</v>
      </c>
      <c r="Q74" s="235">
        <v>0</v>
      </c>
      <c r="R74" s="235">
        <v>0</v>
      </c>
      <c r="S74" s="235">
        <v>0.428282</v>
      </c>
      <c r="T74" s="235">
        <v>0</v>
      </c>
      <c r="U74" s="235">
        <v>0</v>
      </c>
      <c r="V74" s="235">
        <v>0</v>
      </c>
      <c r="W74" s="235">
        <v>0</v>
      </c>
      <c r="X74" s="235">
        <v>3.0409999999999999E-3</v>
      </c>
    </row>
    <row r="75" spans="1:24" ht="18" customHeight="1" x14ac:dyDescent="0.5">
      <c r="A75" s="166" t="s">
        <v>311</v>
      </c>
      <c r="B75" s="167" t="s">
        <v>312</v>
      </c>
      <c r="C75" s="234">
        <v>9.6842810000000004</v>
      </c>
      <c r="D75" s="234">
        <v>0</v>
      </c>
      <c r="E75" s="234">
        <v>0</v>
      </c>
      <c r="F75" s="234">
        <v>0</v>
      </c>
      <c r="G75" s="234">
        <v>0</v>
      </c>
      <c r="H75" s="234">
        <v>0</v>
      </c>
      <c r="I75" s="234">
        <v>0</v>
      </c>
      <c r="J75" s="234">
        <v>8.2445540000000008</v>
      </c>
      <c r="K75" s="234">
        <v>0</v>
      </c>
      <c r="L75" s="234">
        <v>0</v>
      </c>
      <c r="M75" s="234">
        <v>0</v>
      </c>
      <c r="N75" s="234">
        <v>1.439727</v>
      </c>
      <c r="O75" s="234">
        <v>0</v>
      </c>
      <c r="P75" s="234">
        <v>0</v>
      </c>
      <c r="Q75" s="234">
        <v>0</v>
      </c>
      <c r="R75" s="234">
        <v>0</v>
      </c>
      <c r="S75" s="234">
        <v>0</v>
      </c>
      <c r="T75" s="234">
        <v>0</v>
      </c>
      <c r="U75" s="234">
        <v>0</v>
      </c>
      <c r="V75" s="234">
        <v>0</v>
      </c>
      <c r="W75" s="234">
        <v>0</v>
      </c>
      <c r="X75" s="234">
        <v>0</v>
      </c>
    </row>
    <row r="76" spans="1:24" ht="18" customHeight="1" x14ac:dyDescent="0.5">
      <c r="A76" s="169" t="s">
        <v>389</v>
      </c>
      <c r="B76" s="170" t="s">
        <v>390</v>
      </c>
      <c r="C76" s="235">
        <v>9.6452810000000007</v>
      </c>
      <c r="D76" s="235">
        <v>0.22183900000000001</v>
      </c>
      <c r="E76" s="235">
        <v>0</v>
      </c>
      <c r="F76" s="235">
        <v>0</v>
      </c>
      <c r="G76" s="235">
        <v>5.6448130000000001</v>
      </c>
      <c r="H76" s="235">
        <v>0</v>
      </c>
      <c r="I76" s="235">
        <v>0</v>
      </c>
      <c r="J76" s="235">
        <v>0.172344</v>
      </c>
      <c r="K76" s="235">
        <v>0</v>
      </c>
      <c r="L76" s="235">
        <v>0</v>
      </c>
      <c r="M76" s="235">
        <v>4.1847000000000002E-2</v>
      </c>
      <c r="N76" s="235">
        <v>0</v>
      </c>
      <c r="O76" s="235">
        <v>0</v>
      </c>
      <c r="P76" s="235">
        <v>1.489474</v>
      </c>
      <c r="Q76" s="235">
        <v>0</v>
      </c>
      <c r="R76" s="235">
        <v>2.074964</v>
      </c>
      <c r="S76" s="235">
        <v>0</v>
      </c>
      <c r="T76" s="235">
        <v>0</v>
      </c>
      <c r="U76" s="235">
        <v>0</v>
      </c>
      <c r="V76" s="235">
        <v>0</v>
      </c>
      <c r="W76" s="235">
        <v>0</v>
      </c>
      <c r="X76" s="235">
        <v>0</v>
      </c>
    </row>
    <row r="77" spans="1:24" ht="18" customHeight="1" x14ac:dyDescent="0.5">
      <c r="A77" s="166" t="s">
        <v>239</v>
      </c>
      <c r="B77" s="167" t="s">
        <v>240</v>
      </c>
      <c r="C77" s="234">
        <v>9.2307330000000007</v>
      </c>
      <c r="D77" s="234">
        <v>0</v>
      </c>
      <c r="E77" s="234">
        <v>0</v>
      </c>
      <c r="F77" s="234">
        <v>0</v>
      </c>
      <c r="G77" s="234">
        <v>0</v>
      </c>
      <c r="H77" s="234">
        <v>0</v>
      </c>
      <c r="I77" s="234">
        <v>1.5799999999999999E-4</v>
      </c>
      <c r="J77" s="234">
        <v>3.5424479999999998</v>
      </c>
      <c r="K77" s="234">
        <v>0</v>
      </c>
      <c r="L77" s="234">
        <v>0</v>
      </c>
      <c r="M77" s="234">
        <v>0</v>
      </c>
      <c r="N77" s="234">
        <v>0</v>
      </c>
      <c r="O77" s="234">
        <v>0</v>
      </c>
      <c r="P77" s="234">
        <v>0</v>
      </c>
      <c r="Q77" s="234">
        <v>0</v>
      </c>
      <c r="R77" s="234">
        <v>5.0747</v>
      </c>
      <c r="S77" s="234">
        <v>0.2389</v>
      </c>
      <c r="T77" s="234">
        <v>0</v>
      </c>
      <c r="U77" s="234">
        <v>0.37137599999999998</v>
      </c>
      <c r="V77" s="234">
        <v>0</v>
      </c>
      <c r="W77" s="234">
        <v>0</v>
      </c>
      <c r="X77" s="234">
        <v>3.1510000000000002E-3</v>
      </c>
    </row>
    <row r="78" spans="1:24" ht="18" customHeight="1" x14ac:dyDescent="0.5">
      <c r="A78" s="169" t="s">
        <v>409</v>
      </c>
      <c r="B78" s="170" t="s">
        <v>410</v>
      </c>
      <c r="C78" s="235">
        <v>9.2057669999999998</v>
      </c>
      <c r="D78" s="235">
        <v>7.5366569999999999</v>
      </c>
      <c r="E78" s="235">
        <v>0.72802500000000003</v>
      </c>
      <c r="F78" s="235">
        <v>0</v>
      </c>
      <c r="G78" s="235">
        <v>0</v>
      </c>
      <c r="H78" s="235">
        <v>0</v>
      </c>
      <c r="I78" s="235">
        <v>0</v>
      </c>
      <c r="J78" s="235">
        <v>2.3566E-2</v>
      </c>
      <c r="K78" s="235">
        <v>0</v>
      </c>
      <c r="L78" s="235">
        <v>0</v>
      </c>
      <c r="M78" s="235">
        <v>7.1299999999999998E-4</v>
      </c>
      <c r="N78" s="235">
        <v>3.6459999999999999E-2</v>
      </c>
      <c r="O78" s="235">
        <v>2.3900000000000002E-3</v>
      </c>
      <c r="P78" s="235">
        <v>4.5000000000000003E-5</v>
      </c>
      <c r="Q78" s="235">
        <v>0</v>
      </c>
      <c r="R78" s="235">
        <v>0.11315</v>
      </c>
      <c r="S78" s="235">
        <v>0.75605299999999998</v>
      </c>
      <c r="T78" s="235">
        <v>0</v>
      </c>
      <c r="U78" s="235">
        <v>6.2249999999999996E-3</v>
      </c>
      <c r="V78" s="235">
        <v>0</v>
      </c>
      <c r="W78" s="235">
        <v>2.4859999999999999E-3</v>
      </c>
      <c r="X78" s="235">
        <v>0</v>
      </c>
    </row>
    <row r="79" spans="1:24" ht="18" customHeight="1" x14ac:dyDescent="0.5">
      <c r="A79" s="166" t="s">
        <v>337</v>
      </c>
      <c r="B79" s="167" t="s">
        <v>338</v>
      </c>
      <c r="C79" s="234">
        <v>9.0245599999999992</v>
      </c>
      <c r="D79" s="234">
        <v>0</v>
      </c>
      <c r="E79" s="234">
        <v>0.67943200000000004</v>
      </c>
      <c r="F79" s="234">
        <v>0.197688</v>
      </c>
      <c r="G79" s="234">
        <v>4.0000000000000001E-3</v>
      </c>
      <c r="H79" s="234">
        <v>0</v>
      </c>
      <c r="I79" s="234">
        <v>5.5494000000000002E-2</v>
      </c>
      <c r="J79" s="234">
        <v>7.812189</v>
      </c>
      <c r="K79" s="234">
        <v>0</v>
      </c>
      <c r="L79" s="234">
        <v>0</v>
      </c>
      <c r="M79" s="234">
        <v>0</v>
      </c>
      <c r="N79" s="234">
        <v>0.01</v>
      </c>
      <c r="O79" s="234">
        <v>0</v>
      </c>
      <c r="P79" s="234">
        <v>0</v>
      </c>
      <c r="Q79" s="234">
        <v>0</v>
      </c>
      <c r="R79" s="234">
        <v>0</v>
      </c>
      <c r="S79" s="234">
        <v>6.0000000000000001E-3</v>
      </c>
      <c r="T79" s="234">
        <v>0</v>
      </c>
      <c r="U79" s="234">
        <v>0</v>
      </c>
      <c r="V79" s="234">
        <v>0</v>
      </c>
      <c r="W79" s="234">
        <v>0.02</v>
      </c>
      <c r="X79" s="234">
        <v>0.239757</v>
      </c>
    </row>
    <row r="80" spans="1:24" ht="18" customHeight="1" x14ac:dyDescent="0.5">
      <c r="A80" s="169" t="s">
        <v>375</v>
      </c>
      <c r="B80" s="170" t="s">
        <v>376</v>
      </c>
      <c r="C80" s="235">
        <v>8.2274039999999999</v>
      </c>
      <c r="D80" s="235">
        <v>1.405289</v>
      </c>
      <c r="E80" s="235">
        <v>5.0000000000000001E-4</v>
      </c>
      <c r="F80" s="235">
        <v>0</v>
      </c>
      <c r="G80" s="235">
        <v>0.53166800000000003</v>
      </c>
      <c r="H80" s="235">
        <v>5.3999999999999999E-2</v>
      </c>
      <c r="I80" s="235">
        <v>0</v>
      </c>
      <c r="J80" s="235">
        <v>0.28592499999999998</v>
      </c>
      <c r="K80" s="235">
        <v>0</v>
      </c>
      <c r="L80" s="235">
        <v>0</v>
      </c>
      <c r="M80" s="235">
        <v>4.6005149999999997</v>
      </c>
      <c r="N80" s="235">
        <v>0.43550699999999998</v>
      </c>
      <c r="O80" s="235">
        <v>0</v>
      </c>
      <c r="P80" s="235">
        <v>0</v>
      </c>
      <c r="Q80" s="235">
        <v>0</v>
      </c>
      <c r="R80" s="235">
        <v>1.5E-3</v>
      </c>
      <c r="S80" s="235">
        <v>0</v>
      </c>
      <c r="T80" s="235">
        <v>0.90300000000000002</v>
      </c>
      <c r="U80" s="235">
        <v>0</v>
      </c>
      <c r="V80" s="235">
        <v>0</v>
      </c>
      <c r="W80" s="235">
        <v>0</v>
      </c>
      <c r="X80" s="235">
        <v>9.4999999999999998E-3</v>
      </c>
    </row>
    <row r="81" spans="1:24" ht="18" customHeight="1" x14ac:dyDescent="0.5">
      <c r="A81" s="166" t="s">
        <v>269</v>
      </c>
      <c r="B81" s="167" t="s">
        <v>270</v>
      </c>
      <c r="C81" s="234">
        <v>8.210566</v>
      </c>
      <c r="D81" s="234">
        <v>0</v>
      </c>
      <c r="E81" s="234">
        <v>0.68954000000000004</v>
      </c>
      <c r="F81" s="234">
        <v>0</v>
      </c>
      <c r="G81" s="234">
        <v>0.69337300000000002</v>
      </c>
      <c r="H81" s="234">
        <v>0</v>
      </c>
      <c r="I81" s="234">
        <v>0.97209500000000004</v>
      </c>
      <c r="J81" s="234">
        <v>3.0405410000000002</v>
      </c>
      <c r="K81" s="234">
        <v>0</v>
      </c>
      <c r="L81" s="234">
        <v>0</v>
      </c>
      <c r="M81" s="234">
        <v>0</v>
      </c>
      <c r="N81" s="234">
        <v>1.9468730000000001</v>
      </c>
      <c r="O81" s="234">
        <v>0</v>
      </c>
      <c r="P81" s="234">
        <v>0.41337200000000002</v>
      </c>
      <c r="Q81" s="234">
        <v>0</v>
      </c>
      <c r="R81" s="234">
        <v>0.39598100000000003</v>
      </c>
      <c r="S81" s="234">
        <v>7.5529999999999998E-3</v>
      </c>
      <c r="T81" s="234">
        <v>8.9999999999999993E-3</v>
      </c>
      <c r="U81" s="234">
        <v>0</v>
      </c>
      <c r="V81" s="234">
        <v>0</v>
      </c>
      <c r="W81" s="234">
        <v>3.4195999999999997E-2</v>
      </c>
      <c r="X81" s="234">
        <v>8.0420000000000005E-3</v>
      </c>
    </row>
    <row r="82" spans="1:24" ht="18" customHeight="1" x14ac:dyDescent="0.5">
      <c r="A82" s="169" t="s">
        <v>373</v>
      </c>
      <c r="B82" s="170" t="s">
        <v>374</v>
      </c>
      <c r="C82" s="235">
        <v>7.5310290000000002</v>
      </c>
      <c r="D82" s="235">
        <v>0</v>
      </c>
      <c r="E82" s="235">
        <v>0</v>
      </c>
      <c r="F82" s="235">
        <v>0</v>
      </c>
      <c r="G82" s="235">
        <v>0</v>
      </c>
      <c r="H82" s="235">
        <v>0</v>
      </c>
      <c r="I82" s="235">
        <v>0</v>
      </c>
      <c r="J82" s="235">
        <v>7.5310290000000002</v>
      </c>
      <c r="K82" s="235">
        <v>0</v>
      </c>
      <c r="L82" s="235">
        <v>0</v>
      </c>
      <c r="M82" s="235">
        <v>0</v>
      </c>
      <c r="N82" s="235">
        <v>0</v>
      </c>
      <c r="O82" s="235">
        <v>0</v>
      </c>
      <c r="P82" s="235">
        <v>0</v>
      </c>
      <c r="Q82" s="235">
        <v>0</v>
      </c>
      <c r="R82" s="235">
        <v>0</v>
      </c>
      <c r="S82" s="235">
        <v>0</v>
      </c>
      <c r="T82" s="235">
        <v>0</v>
      </c>
      <c r="U82" s="235">
        <v>0</v>
      </c>
      <c r="V82" s="235">
        <v>0</v>
      </c>
      <c r="W82" s="235">
        <v>0</v>
      </c>
      <c r="X82" s="235">
        <v>0</v>
      </c>
    </row>
    <row r="83" spans="1:24" ht="18" customHeight="1" x14ac:dyDescent="0.5">
      <c r="A83" s="166" t="s">
        <v>321</v>
      </c>
      <c r="B83" s="167" t="s">
        <v>322</v>
      </c>
      <c r="C83" s="234">
        <v>6.9039849999999996</v>
      </c>
      <c r="D83" s="234">
        <v>0</v>
      </c>
      <c r="E83" s="234">
        <v>0</v>
      </c>
      <c r="F83" s="234">
        <v>0</v>
      </c>
      <c r="G83" s="234">
        <v>0</v>
      </c>
      <c r="H83" s="234">
        <v>0</v>
      </c>
      <c r="I83" s="234">
        <v>0</v>
      </c>
      <c r="J83" s="234">
        <v>6.8787349999999998</v>
      </c>
      <c r="K83" s="234">
        <v>0</v>
      </c>
      <c r="L83" s="234">
        <v>0</v>
      </c>
      <c r="M83" s="234">
        <v>0</v>
      </c>
      <c r="N83" s="234">
        <v>0</v>
      </c>
      <c r="O83" s="234">
        <v>0</v>
      </c>
      <c r="P83" s="234">
        <v>0</v>
      </c>
      <c r="Q83" s="234">
        <v>0</v>
      </c>
      <c r="R83" s="234">
        <v>0</v>
      </c>
      <c r="S83" s="234">
        <v>0</v>
      </c>
      <c r="T83" s="234">
        <v>0</v>
      </c>
      <c r="U83" s="234">
        <v>0</v>
      </c>
      <c r="V83" s="234">
        <v>0</v>
      </c>
      <c r="W83" s="234">
        <v>0</v>
      </c>
      <c r="X83" s="234">
        <v>2.5250000000000002E-2</v>
      </c>
    </row>
    <row r="84" spans="1:24" ht="18" customHeight="1" x14ac:dyDescent="0.5">
      <c r="A84" s="169" t="s">
        <v>313</v>
      </c>
      <c r="B84" s="170" t="s">
        <v>314</v>
      </c>
      <c r="C84" s="235">
        <v>6.6618890000000004</v>
      </c>
      <c r="D84" s="235">
        <v>0</v>
      </c>
      <c r="E84" s="235">
        <v>0</v>
      </c>
      <c r="F84" s="235">
        <v>0</v>
      </c>
      <c r="G84" s="235">
        <v>0</v>
      </c>
      <c r="H84" s="235">
        <v>0</v>
      </c>
      <c r="I84" s="235">
        <v>0</v>
      </c>
      <c r="J84" s="235">
        <v>4.3541369999999997</v>
      </c>
      <c r="K84" s="235">
        <v>0</v>
      </c>
      <c r="L84" s="235">
        <v>0</v>
      </c>
      <c r="M84" s="235">
        <v>0</v>
      </c>
      <c r="N84" s="235">
        <v>0</v>
      </c>
      <c r="O84" s="235">
        <v>0</v>
      </c>
      <c r="P84" s="235">
        <v>2.3717999999999999E-2</v>
      </c>
      <c r="Q84" s="235">
        <v>0</v>
      </c>
      <c r="R84" s="235">
        <v>0</v>
      </c>
      <c r="S84" s="235">
        <v>2.2607740000000001</v>
      </c>
      <c r="T84" s="235">
        <v>0</v>
      </c>
      <c r="U84" s="235">
        <v>0</v>
      </c>
      <c r="V84" s="235">
        <v>0</v>
      </c>
      <c r="W84" s="235">
        <v>0</v>
      </c>
      <c r="X84" s="235">
        <v>2.3259999999999999E-2</v>
      </c>
    </row>
    <row r="85" spans="1:24" ht="18" customHeight="1" x14ac:dyDescent="0.5">
      <c r="A85" s="166" t="s">
        <v>395</v>
      </c>
      <c r="B85" s="167" t="s">
        <v>396</v>
      </c>
      <c r="C85" s="234">
        <v>6.5400369999999999</v>
      </c>
      <c r="D85" s="234">
        <v>0</v>
      </c>
      <c r="E85" s="234">
        <v>2.5867140000000002</v>
      </c>
      <c r="F85" s="234">
        <v>2.4192000000000002E-2</v>
      </c>
      <c r="G85" s="234">
        <v>2.4552930000000002</v>
      </c>
      <c r="H85" s="234">
        <v>0</v>
      </c>
      <c r="I85" s="234">
        <v>0.39371400000000001</v>
      </c>
      <c r="J85" s="234">
        <v>0.36272599999999999</v>
      </c>
      <c r="K85" s="234">
        <v>0</v>
      </c>
      <c r="L85" s="234">
        <v>0.201486</v>
      </c>
      <c r="M85" s="234">
        <v>2.4161999999999999E-2</v>
      </c>
      <c r="N85" s="234">
        <v>0.103559</v>
      </c>
      <c r="O85" s="234">
        <v>0</v>
      </c>
      <c r="P85" s="234">
        <v>0.33077099999999998</v>
      </c>
      <c r="Q85" s="234">
        <v>0</v>
      </c>
      <c r="R85" s="234">
        <v>1.32E-2</v>
      </c>
      <c r="S85" s="234">
        <v>1.7950000000000001E-2</v>
      </c>
      <c r="T85" s="234">
        <v>1E-3</v>
      </c>
      <c r="U85" s="234">
        <v>0</v>
      </c>
      <c r="V85" s="234">
        <v>0</v>
      </c>
      <c r="W85" s="234">
        <v>8.94E-3</v>
      </c>
      <c r="X85" s="234">
        <v>1.6330999999999998E-2</v>
      </c>
    </row>
    <row r="86" spans="1:24" ht="18" customHeight="1" x14ac:dyDescent="0.5">
      <c r="A86" s="169" t="s">
        <v>241</v>
      </c>
      <c r="B86" s="170" t="s">
        <v>242</v>
      </c>
      <c r="C86" s="235">
        <v>6.370546</v>
      </c>
      <c r="D86" s="235">
        <v>0</v>
      </c>
      <c r="E86" s="235">
        <v>0</v>
      </c>
      <c r="F86" s="235">
        <v>0</v>
      </c>
      <c r="G86" s="235">
        <v>0</v>
      </c>
      <c r="H86" s="235">
        <v>0</v>
      </c>
      <c r="I86" s="235">
        <v>0.70425000000000004</v>
      </c>
      <c r="J86" s="235">
        <v>1.964064</v>
      </c>
      <c r="K86" s="235">
        <v>0</v>
      </c>
      <c r="L86" s="235">
        <v>0</v>
      </c>
      <c r="M86" s="235">
        <v>0</v>
      </c>
      <c r="N86" s="235">
        <v>0.414883</v>
      </c>
      <c r="O86" s="235">
        <v>0</v>
      </c>
      <c r="P86" s="235">
        <v>5.926E-2</v>
      </c>
      <c r="Q86" s="235">
        <v>0</v>
      </c>
      <c r="R86" s="235">
        <v>0</v>
      </c>
      <c r="S86" s="235">
        <v>3.2240389999999999</v>
      </c>
      <c r="T86" s="235">
        <v>0</v>
      </c>
      <c r="U86" s="235">
        <v>0</v>
      </c>
      <c r="V86" s="235">
        <v>0</v>
      </c>
      <c r="W86" s="235">
        <v>0</v>
      </c>
      <c r="X86" s="235">
        <v>4.0499999999999998E-3</v>
      </c>
    </row>
    <row r="87" spans="1:24" ht="18" customHeight="1" x14ac:dyDescent="0.5">
      <c r="A87" s="166" t="s">
        <v>401</v>
      </c>
      <c r="B87" s="167" t="s">
        <v>402</v>
      </c>
      <c r="C87" s="234">
        <v>6.0912220000000001</v>
      </c>
      <c r="D87" s="234">
        <v>0</v>
      </c>
      <c r="E87" s="234">
        <v>0</v>
      </c>
      <c r="F87" s="234">
        <v>5.9565000000000001</v>
      </c>
      <c r="G87" s="234">
        <v>0</v>
      </c>
      <c r="H87" s="234">
        <v>0</v>
      </c>
      <c r="I87" s="234">
        <v>0</v>
      </c>
      <c r="J87" s="234">
        <v>0</v>
      </c>
      <c r="K87" s="234">
        <v>0</v>
      </c>
      <c r="L87" s="234">
        <v>0</v>
      </c>
      <c r="M87" s="234">
        <v>0</v>
      </c>
      <c r="N87" s="234">
        <v>0.13472200000000001</v>
      </c>
      <c r="O87" s="234">
        <v>0</v>
      </c>
      <c r="P87" s="234">
        <v>0</v>
      </c>
      <c r="Q87" s="234">
        <v>0</v>
      </c>
      <c r="R87" s="234">
        <v>0</v>
      </c>
      <c r="S87" s="234">
        <v>0</v>
      </c>
      <c r="T87" s="234">
        <v>0</v>
      </c>
      <c r="U87" s="234">
        <v>0</v>
      </c>
      <c r="V87" s="234">
        <v>0</v>
      </c>
      <c r="W87" s="234">
        <v>0</v>
      </c>
      <c r="X87" s="234">
        <v>0</v>
      </c>
    </row>
    <row r="88" spans="1:24" ht="18" customHeight="1" x14ac:dyDescent="0.5">
      <c r="A88" s="169" t="s">
        <v>247</v>
      </c>
      <c r="B88" s="170" t="s">
        <v>248</v>
      </c>
      <c r="C88" s="235">
        <v>5.9179950000000003</v>
      </c>
      <c r="D88" s="235">
        <v>0</v>
      </c>
      <c r="E88" s="235">
        <v>0</v>
      </c>
      <c r="F88" s="235">
        <v>0</v>
      </c>
      <c r="G88" s="235">
        <v>0.12288</v>
      </c>
      <c r="H88" s="235">
        <v>0</v>
      </c>
      <c r="I88" s="235">
        <v>0</v>
      </c>
      <c r="J88" s="235">
        <v>4.9739469999999999</v>
      </c>
      <c r="K88" s="235">
        <v>0</v>
      </c>
      <c r="L88" s="235">
        <v>0</v>
      </c>
      <c r="M88" s="235">
        <v>0</v>
      </c>
      <c r="N88" s="235">
        <v>0.445353</v>
      </c>
      <c r="O88" s="235">
        <v>0</v>
      </c>
      <c r="P88" s="235">
        <v>0</v>
      </c>
      <c r="Q88" s="235">
        <v>0</v>
      </c>
      <c r="R88" s="235">
        <v>0.30108499999999999</v>
      </c>
      <c r="S88" s="235">
        <v>0</v>
      </c>
      <c r="T88" s="235">
        <v>0</v>
      </c>
      <c r="U88" s="235">
        <v>0</v>
      </c>
      <c r="V88" s="235">
        <v>0</v>
      </c>
      <c r="W88" s="235">
        <v>7.4730000000000005E-2</v>
      </c>
      <c r="X88" s="235">
        <v>0</v>
      </c>
    </row>
    <row r="89" spans="1:24" ht="18" customHeight="1" x14ac:dyDescent="0.5">
      <c r="A89" s="166" t="s">
        <v>335</v>
      </c>
      <c r="B89" s="167" t="s">
        <v>336</v>
      </c>
      <c r="C89" s="234">
        <v>5.7819849999999997</v>
      </c>
      <c r="D89" s="234">
        <v>0</v>
      </c>
      <c r="E89" s="234">
        <v>3.163373</v>
      </c>
      <c r="F89" s="234">
        <v>0</v>
      </c>
      <c r="G89" s="234">
        <v>0.98203499999999999</v>
      </c>
      <c r="H89" s="234">
        <v>0</v>
      </c>
      <c r="I89" s="234">
        <v>1.475581</v>
      </c>
      <c r="J89" s="234">
        <v>0</v>
      </c>
      <c r="K89" s="234">
        <v>0</v>
      </c>
      <c r="L89" s="234">
        <v>0</v>
      </c>
      <c r="M89" s="234">
        <v>0</v>
      </c>
      <c r="N89" s="234">
        <v>0</v>
      </c>
      <c r="O89" s="234">
        <v>0</v>
      </c>
      <c r="P89" s="234">
        <v>0</v>
      </c>
      <c r="Q89" s="234">
        <v>0</v>
      </c>
      <c r="R89" s="234">
        <v>0</v>
      </c>
      <c r="S89" s="234">
        <v>0.15754799999999999</v>
      </c>
      <c r="T89" s="234">
        <v>0</v>
      </c>
      <c r="U89" s="234">
        <v>0</v>
      </c>
      <c r="V89" s="234">
        <v>0</v>
      </c>
      <c r="W89" s="234">
        <v>0</v>
      </c>
      <c r="X89" s="234">
        <v>3.4489999999999998E-3</v>
      </c>
    </row>
    <row r="90" spans="1:24" ht="18" customHeight="1" x14ac:dyDescent="0.5">
      <c r="A90" s="169" t="s">
        <v>271</v>
      </c>
      <c r="B90" s="170" t="s">
        <v>272</v>
      </c>
      <c r="C90" s="235">
        <v>5.6640009999999998</v>
      </c>
      <c r="D90" s="235">
        <v>0</v>
      </c>
      <c r="E90" s="235">
        <v>0</v>
      </c>
      <c r="F90" s="235">
        <v>0</v>
      </c>
      <c r="G90" s="235">
        <v>0</v>
      </c>
      <c r="H90" s="235">
        <v>0</v>
      </c>
      <c r="I90" s="235">
        <v>0</v>
      </c>
      <c r="J90" s="235">
        <v>0.48627399999999998</v>
      </c>
      <c r="K90" s="235">
        <v>0</v>
      </c>
      <c r="L90" s="235">
        <v>0</v>
      </c>
      <c r="M90" s="235">
        <v>0</v>
      </c>
      <c r="N90" s="235">
        <v>0</v>
      </c>
      <c r="O90" s="235">
        <v>0</v>
      </c>
      <c r="P90" s="235">
        <v>0</v>
      </c>
      <c r="Q90" s="235">
        <v>0</v>
      </c>
      <c r="R90" s="235">
        <v>0</v>
      </c>
      <c r="S90" s="235">
        <v>5.0213299999999998</v>
      </c>
      <c r="T90" s="235">
        <v>0.150397</v>
      </c>
      <c r="U90" s="235">
        <v>0</v>
      </c>
      <c r="V90" s="235">
        <v>0</v>
      </c>
      <c r="W90" s="235">
        <v>0</v>
      </c>
      <c r="X90" s="235">
        <v>6.0000000000000001E-3</v>
      </c>
    </row>
    <row r="91" spans="1:24" ht="18" customHeight="1" x14ac:dyDescent="0.5">
      <c r="A91" s="166" t="s">
        <v>379</v>
      </c>
      <c r="B91" s="167" t="s">
        <v>380</v>
      </c>
      <c r="C91" s="234">
        <v>5.4857699999999996</v>
      </c>
      <c r="D91" s="234">
        <v>0</v>
      </c>
      <c r="E91" s="234">
        <v>0</v>
      </c>
      <c r="F91" s="234">
        <v>0</v>
      </c>
      <c r="G91" s="234">
        <v>0</v>
      </c>
      <c r="H91" s="234">
        <v>0</v>
      </c>
      <c r="I91" s="234">
        <v>0</v>
      </c>
      <c r="J91" s="234">
        <v>5.4857699999999996</v>
      </c>
      <c r="K91" s="234">
        <v>0</v>
      </c>
      <c r="L91" s="234">
        <v>0</v>
      </c>
      <c r="M91" s="234">
        <v>0</v>
      </c>
      <c r="N91" s="234">
        <v>0</v>
      </c>
      <c r="O91" s="234">
        <v>0</v>
      </c>
      <c r="P91" s="234">
        <v>0</v>
      </c>
      <c r="Q91" s="234">
        <v>0</v>
      </c>
      <c r="R91" s="234">
        <v>0</v>
      </c>
      <c r="S91" s="234">
        <v>0</v>
      </c>
      <c r="T91" s="234">
        <v>0</v>
      </c>
      <c r="U91" s="234">
        <v>0</v>
      </c>
      <c r="V91" s="234">
        <v>0</v>
      </c>
      <c r="W91" s="234">
        <v>0</v>
      </c>
      <c r="X91" s="234">
        <v>0</v>
      </c>
    </row>
    <row r="92" spans="1:24" ht="18" customHeight="1" x14ac:dyDescent="0.5">
      <c r="A92" s="169" t="s">
        <v>399</v>
      </c>
      <c r="B92" s="170" t="s">
        <v>400</v>
      </c>
      <c r="C92" s="235">
        <v>5.4091519999999997</v>
      </c>
      <c r="D92" s="235">
        <v>0.67128500000000002</v>
      </c>
      <c r="E92" s="235">
        <v>0</v>
      </c>
      <c r="F92" s="235">
        <v>0</v>
      </c>
      <c r="G92" s="235">
        <v>0</v>
      </c>
      <c r="H92" s="235">
        <v>0</v>
      </c>
      <c r="I92" s="235">
        <v>0</v>
      </c>
      <c r="J92" s="235">
        <v>4.7378669999999996</v>
      </c>
      <c r="K92" s="235">
        <v>0</v>
      </c>
      <c r="L92" s="235">
        <v>0</v>
      </c>
      <c r="M92" s="235">
        <v>0</v>
      </c>
      <c r="N92" s="235">
        <v>0</v>
      </c>
      <c r="O92" s="235">
        <v>0</v>
      </c>
      <c r="P92" s="235">
        <v>0</v>
      </c>
      <c r="Q92" s="235">
        <v>0</v>
      </c>
      <c r="R92" s="235">
        <v>0</v>
      </c>
      <c r="S92" s="235">
        <v>0</v>
      </c>
      <c r="T92" s="235">
        <v>0</v>
      </c>
      <c r="U92" s="235">
        <v>0</v>
      </c>
      <c r="V92" s="235">
        <v>0</v>
      </c>
      <c r="W92" s="235">
        <v>0</v>
      </c>
      <c r="X92" s="235">
        <v>0</v>
      </c>
    </row>
    <row r="93" spans="1:24" ht="18" customHeight="1" x14ac:dyDescent="0.5">
      <c r="A93" s="166" t="s">
        <v>429</v>
      </c>
      <c r="B93" s="167" t="s">
        <v>430</v>
      </c>
      <c r="C93" s="234">
        <v>5.3553550000000003</v>
      </c>
      <c r="D93" s="234">
        <v>0</v>
      </c>
      <c r="E93" s="234">
        <v>0</v>
      </c>
      <c r="F93" s="234">
        <v>0</v>
      </c>
      <c r="G93" s="234">
        <v>0</v>
      </c>
      <c r="H93" s="234">
        <v>0</v>
      </c>
      <c r="I93" s="234">
        <v>0</v>
      </c>
      <c r="J93" s="234">
        <v>5.3553550000000003</v>
      </c>
      <c r="K93" s="234">
        <v>0</v>
      </c>
      <c r="L93" s="234">
        <v>0</v>
      </c>
      <c r="M93" s="234">
        <v>0</v>
      </c>
      <c r="N93" s="234">
        <v>0</v>
      </c>
      <c r="O93" s="234">
        <v>0</v>
      </c>
      <c r="P93" s="234">
        <v>0</v>
      </c>
      <c r="Q93" s="234">
        <v>0</v>
      </c>
      <c r="R93" s="234">
        <v>0</v>
      </c>
      <c r="S93" s="234">
        <v>0</v>
      </c>
      <c r="T93" s="234">
        <v>0</v>
      </c>
      <c r="U93" s="234">
        <v>0</v>
      </c>
      <c r="V93" s="234">
        <v>0</v>
      </c>
      <c r="W93" s="234">
        <v>0</v>
      </c>
      <c r="X93" s="234">
        <v>0</v>
      </c>
    </row>
    <row r="94" spans="1:24" ht="18" customHeight="1" x14ac:dyDescent="0.5">
      <c r="A94" s="169" t="s">
        <v>453</v>
      </c>
      <c r="B94" s="170" t="s">
        <v>454</v>
      </c>
      <c r="C94" s="235">
        <v>4.947298</v>
      </c>
      <c r="D94" s="235">
        <v>4.514608</v>
      </c>
      <c r="E94" s="235">
        <v>0</v>
      </c>
      <c r="F94" s="235">
        <v>0</v>
      </c>
      <c r="G94" s="235">
        <v>7.5725000000000001E-2</v>
      </c>
      <c r="H94" s="235">
        <v>0</v>
      </c>
      <c r="I94" s="235">
        <v>0</v>
      </c>
      <c r="J94" s="235">
        <v>0.19534199999999999</v>
      </c>
      <c r="K94" s="235">
        <v>0</v>
      </c>
      <c r="L94" s="235">
        <v>0</v>
      </c>
      <c r="M94" s="235">
        <v>0</v>
      </c>
      <c r="N94" s="235">
        <v>0</v>
      </c>
      <c r="O94" s="235">
        <v>0</v>
      </c>
      <c r="P94" s="235">
        <v>0</v>
      </c>
      <c r="Q94" s="235">
        <v>0</v>
      </c>
      <c r="R94" s="235">
        <v>3.1857999999999997E-2</v>
      </c>
      <c r="S94" s="235">
        <v>0</v>
      </c>
      <c r="T94" s="235">
        <v>0.12</v>
      </c>
      <c r="U94" s="235">
        <v>0</v>
      </c>
      <c r="V94" s="235">
        <v>0</v>
      </c>
      <c r="W94" s="235">
        <v>9.7649999999999994E-3</v>
      </c>
      <c r="X94" s="235">
        <v>0</v>
      </c>
    </row>
    <row r="95" spans="1:24" ht="18" customHeight="1" x14ac:dyDescent="0.5">
      <c r="A95" s="166" t="s">
        <v>349</v>
      </c>
      <c r="B95" s="167" t="s">
        <v>350</v>
      </c>
      <c r="C95" s="234">
        <v>4.4976010000000004</v>
      </c>
      <c r="D95" s="234">
        <v>0</v>
      </c>
      <c r="E95" s="234">
        <v>0</v>
      </c>
      <c r="F95" s="234">
        <v>0</v>
      </c>
      <c r="G95" s="234">
        <v>0</v>
      </c>
      <c r="H95" s="234">
        <v>0</v>
      </c>
      <c r="I95" s="234">
        <v>4.1145860000000001</v>
      </c>
      <c r="J95" s="234">
        <v>0.182175</v>
      </c>
      <c r="K95" s="234">
        <v>0</v>
      </c>
      <c r="L95" s="234">
        <v>0</v>
      </c>
      <c r="M95" s="234">
        <v>0</v>
      </c>
      <c r="N95" s="234">
        <v>0</v>
      </c>
      <c r="O95" s="234">
        <v>0</v>
      </c>
      <c r="P95" s="234">
        <v>0</v>
      </c>
      <c r="Q95" s="234">
        <v>0</v>
      </c>
      <c r="R95" s="234">
        <v>0</v>
      </c>
      <c r="S95" s="234">
        <v>0.19572400000000001</v>
      </c>
      <c r="T95" s="234">
        <v>0</v>
      </c>
      <c r="U95" s="234">
        <v>0</v>
      </c>
      <c r="V95" s="234">
        <v>0</v>
      </c>
      <c r="W95" s="234">
        <v>0</v>
      </c>
      <c r="X95" s="234">
        <v>5.1149999999999998E-3</v>
      </c>
    </row>
    <row r="96" spans="1:24" ht="18" customHeight="1" x14ac:dyDescent="0.5">
      <c r="A96" s="169" t="s">
        <v>407</v>
      </c>
      <c r="B96" s="170" t="s">
        <v>408</v>
      </c>
      <c r="C96" s="235">
        <v>4.4106829999999997</v>
      </c>
      <c r="D96" s="235">
        <v>0.33665600000000001</v>
      </c>
      <c r="E96" s="235">
        <v>0</v>
      </c>
      <c r="F96" s="235">
        <v>0</v>
      </c>
      <c r="G96" s="235">
        <v>0</v>
      </c>
      <c r="H96" s="235">
        <v>0</v>
      </c>
      <c r="I96" s="235">
        <v>0</v>
      </c>
      <c r="J96" s="235">
        <v>3.3830010000000001</v>
      </c>
      <c r="K96" s="235">
        <v>0</v>
      </c>
      <c r="L96" s="235">
        <v>0</v>
      </c>
      <c r="M96" s="235">
        <v>0</v>
      </c>
      <c r="N96" s="235">
        <v>0</v>
      </c>
      <c r="O96" s="235">
        <v>0</v>
      </c>
      <c r="P96" s="235">
        <v>0.691025</v>
      </c>
      <c r="Q96" s="235">
        <v>0</v>
      </c>
      <c r="R96" s="235">
        <v>0</v>
      </c>
      <c r="S96" s="235">
        <v>0</v>
      </c>
      <c r="T96" s="235">
        <v>0</v>
      </c>
      <c r="U96" s="235">
        <v>0</v>
      </c>
      <c r="V96" s="235">
        <v>0</v>
      </c>
      <c r="W96" s="235">
        <v>0</v>
      </c>
      <c r="X96" s="235">
        <v>0</v>
      </c>
    </row>
    <row r="97" spans="1:24" ht="18" customHeight="1" x14ac:dyDescent="0.5">
      <c r="A97" s="166" t="s">
        <v>261</v>
      </c>
      <c r="B97" s="167" t="s">
        <v>262</v>
      </c>
      <c r="C97" s="234">
        <v>4.1608869999999998</v>
      </c>
      <c r="D97" s="234">
        <v>0</v>
      </c>
      <c r="E97" s="234">
        <v>0</v>
      </c>
      <c r="F97" s="234">
        <v>0</v>
      </c>
      <c r="G97" s="234">
        <v>0</v>
      </c>
      <c r="H97" s="234">
        <v>2.26125</v>
      </c>
      <c r="I97" s="234">
        <v>6.2337999999999998E-2</v>
      </c>
      <c r="J97" s="234">
        <v>0.54339300000000001</v>
      </c>
      <c r="K97" s="234">
        <v>0</v>
      </c>
      <c r="L97" s="234">
        <v>0</v>
      </c>
      <c r="M97" s="234">
        <v>0</v>
      </c>
      <c r="N97" s="234">
        <v>0.45677699999999999</v>
      </c>
      <c r="O97" s="234">
        <v>0</v>
      </c>
      <c r="P97" s="234">
        <v>0</v>
      </c>
      <c r="Q97" s="234">
        <v>0</v>
      </c>
      <c r="R97" s="234">
        <v>0</v>
      </c>
      <c r="S97" s="234">
        <v>0.786242</v>
      </c>
      <c r="T97" s="234">
        <v>0</v>
      </c>
      <c r="U97" s="234">
        <v>0</v>
      </c>
      <c r="V97" s="234">
        <v>0</v>
      </c>
      <c r="W97" s="234">
        <v>0</v>
      </c>
      <c r="X97" s="234">
        <v>5.0888000000000003E-2</v>
      </c>
    </row>
    <row r="98" spans="1:24" ht="18" customHeight="1" x14ac:dyDescent="0.5">
      <c r="A98" s="169" t="s">
        <v>403</v>
      </c>
      <c r="B98" s="170" t="s">
        <v>404</v>
      </c>
      <c r="C98" s="235">
        <v>3.982351</v>
      </c>
      <c r="D98" s="235">
        <v>0</v>
      </c>
      <c r="E98" s="235">
        <v>0</v>
      </c>
      <c r="F98" s="235">
        <v>0</v>
      </c>
      <c r="G98" s="235">
        <v>0</v>
      </c>
      <c r="H98" s="235">
        <v>0</v>
      </c>
      <c r="I98" s="235">
        <v>0</v>
      </c>
      <c r="J98" s="235">
        <v>3.9811610000000002</v>
      </c>
      <c r="K98" s="235">
        <v>0</v>
      </c>
      <c r="L98" s="235">
        <v>0</v>
      </c>
      <c r="M98" s="235">
        <v>0</v>
      </c>
      <c r="N98" s="235">
        <v>0</v>
      </c>
      <c r="O98" s="235">
        <v>0</v>
      </c>
      <c r="P98" s="235">
        <v>0</v>
      </c>
      <c r="Q98" s="235">
        <v>0</v>
      </c>
      <c r="R98" s="235">
        <v>0</v>
      </c>
      <c r="S98" s="235">
        <v>0</v>
      </c>
      <c r="T98" s="235">
        <v>0</v>
      </c>
      <c r="U98" s="235">
        <v>0</v>
      </c>
      <c r="V98" s="235">
        <v>0</v>
      </c>
      <c r="W98" s="235">
        <v>0</v>
      </c>
      <c r="X98" s="235">
        <v>1.189E-3</v>
      </c>
    </row>
    <row r="99" spans="1:24" ht="18" customHeight="1" x14ac:dyDescent="0.5">
      <c r="A99" s="166" t="s">
        <v>387</v>
      </c>
      <c r="B99" s="167" t="s">
        <v>388</v>
      </c>
      <c r="C99" s="234">
        <v>3.870349</v>
      </c>
      <c r="D99" s="234">
        <v>0</v>
      </c>
      <c r="E99" s="234">
        <v>0</v>
      </c>
      <c r="F99" s="234">
        <v>0</v>
      </c>
      <c r="G99" s="234">
        <v>0.59783399999999998</v>
      </c>
      <c r="H99" s="234">
        <v>0</v>
      </c>
      <c r="I99" s="234">
        <v>0</v>
      </c>
      <c r="J99" s="234">
        <v>1.978342</v>
      </c>
      <c r="K99" s="234">
        <v>0</v>
      </c>
      <c r="L99" s="234">
        <v>0</v>
      </c>
      <c r="M99" s="234">
        <v>0</v>
      </c>
      <c r="N99" s="234">
        <v>9.5200000000000007E-2</v>
      </c>
      <c r="O99" s="234">
        <v>0</v>
      </c>
      <c r="P99" s="234">
        <v>0</v>
      </c>
      <c r="Q99" s="234">
        <v>0</v>
      </c>
      <c r="R99" s="234">
        <v>2.0100000000000001E-3</v>
      </c>
      <c r="S99" s="234">
        <v>0</v>
      </c>
      <c r="T99" s="234">
        <v>0.98250000000000004</v>
      </c>
      <c r="U99" s="234">
        <v>0.118766</v>
      </c>
      <c r="V99" s="234">
        <v>0</v>
      </c>
      <c r="W99" s="234">
        <v>0</v>
      </c>
      <c r="X99" s="234">
        <v>9.5697000000000004E-2</v>
      </c>
    </row>
    <row r="100" spans="1:24" ht="18" customHeight="1" x14ac:dyDescent="0.5">
      <c r="A100" s="169" t="s">
        <v>345</v>
      </c>
      <c r="B100" s="170" t="s">
        <v>346</v>
      </c>
      <c r="C100" s="235">
        <v>3.4317679999999999</v>
      </c>
      <c r="D100" s="235">
        <v>0</v>
      </c>
      <c r="E100" s="235">
        <v>0</v>
      </c>
      <c r="F100" s="235">
        <v>2.0250000000000001E-2</v>
      </c>
      <c r="G100" s="235">
        <v>0.30448500000000001</v>
      </c>
      <c r="H100" s="235">
        <v>0</v>
      </c>
      <c r="I100" s="235">
        <v>0</v>
      </c>
      <c r="J100" s="235">
        <v>3.1070329999999999</v>
      </c>
      <c r="K100" s="235">
        <v>0</v>
      </c>
      <c r="L100" s="235">
        <v>0</v>
      </c>
      <c r="M100" s="235">
        <v>0</v>
      </c>
      <c r="N100" s="235">
        <v>0</v>
      </c>
      <c r="O100" s="235">
        <v>0</v>
      </c>
      <c r="P100" s="235">
        <v>0</v>
      </c>
      <c r="Q100" s="235">
        <v>0</v>
      </c>
      <c r="R100" s="235">
        <v>0</v>
      </c>
      <c r="S100" s="235">
        <v>0</v>
      </c>
      <c r="T100" s="235">
        <v>0</v>
      </c>
      <c r="U100" s="235">
        <v>0</v>
      </c>
      <c r="V100" s="235">
        <v>0</v>
      </c>
      <c r="W100" s="235">
        <v>0</v>
      </c>
      <c r="X100" s="235">
        <v>0</v>
      </c>
    </row>
    <row r="101" spans="1:24" ht="18" customHeight="1" x14ac:dyDescent="0.5">
      <c r="A101" s="166" t="s">
        <v>397</v>
      </c>
      <c r="B101" s="167" t="s">
        <v>398</v>
      </c>
      <c r="C101" s="234">
        <v>3.2644829999999998</v>
      </c>
      <c r="D101" s="234">
        <v>0</v>
      </c>
      <c r="E101" s="234">
        <v>0</v>
      </c>
      <c r="F101" s="234">
        <v>0</v>
      </c>
      <c r="G101" s="234">
        <v>0</v>
      </c>
      <c r="H101" s="234">
        <v>0</v>
      </c>
      <c r="I101" s="234">
        <v>2.0627369999999998</v>
      </c>
      <c r="J101" s="234">
        <v>1.190485</v>
      </c>
      <c r="K101" s="234">
        <v>0</v>
      </c>
      <c r="L101" s="234">
        <v>0</v>
      </c>
      <c r="M101" s="234">
        <v>0</v>
      </c>
      <c r="N101" s="234">
        <v>0</v>
      </c>
      <c r="O101" s="234">
        <v>0</v>
      </c>
      <c r="P101" s="234">
        <v>0</v>
      </c>
      <c r="Q101" s="234">
        <v>0</v>
      </c>
      <c r="R101" s="234">
        <v>0</v>
      </c>
      <c r="S101" s="234">
        <v>0</v>
      </c>
      <c r="T101" s="234">
        <v>0</v>
      </c>
      <c r="U101" s="234">
        <v>0</v>
      </c>
      <c r="V101" s="234">
        <v>0</v>
      </c>
      <c r="W101" s="234">
        <v>0</v>
      </c>
      <c r="X101" s="234">
        <v>1.1261E-2</v>
      </c>
    </row>
    <row r="102" spans="1:24" ht="18" customHeight="1" x14ac:dyDescent="0.5">
      <c r="A102" s="169" t="s">
        <v>371</v>
      </c>
      <c r="B102" s="170" t="s">
        <v>372</v>
      </c>
      <c r="C102" s="235">
        <v>3.1744150000000002</v>
      </c>
      <c r="D102" s="235">
        <v>0</v>
      </c>
      <c r="E102" s="235">
        <v>0</v>
      </c>
      <c r="F102" s="235">
        <v>0</v>
      </c>
      <c r="G102" s="235">
        <v>0</v>
      </c>
      <c r="H102" s="235">
        <v>0</v>
      </c>
      <c r="I102" s="235">
        <v>8.4733000000000003E-2</v>
      </c>
      <c r="J102" s="235">
        <v>1.1519600000000001</v>
      </c>
      <c r="K102" s="235">
        <v>0</v>
      </c>
      <c r="L102" s="235">
        <v>0</v>
      </c>
      <c r="M102" s="235">
        <v>0</v>
      </c>
      <c r="N102" s="235">
        <v>0</v>
      </c>
      <c r="O102" s="235">
        <v>0</v>
      </c>
      <c r="P102" s="235">
        <v>0</v>
      </c>
      <c r="Q102" s="235">
        <v>0</v>
      </c>
      <c r="R102" s="235">
        <v>1.9377219999999999</v>
      </c>
      <c r="S102" s="235">
        <v>0</v>
      </c>
      <c r="T102" s="235">
        <v>0</v>
      </c>
      <c r="U102" s="235">
        <v>0</v>
      </c>
      <c r="V102" s="235">
        <v>0</v>
      </c>
      <c r="W102" s="235">
        <v>0</v>
      </c>
      <c r="X102" s="235">
        <v>0</v>
      </c>
    </row>
    <row r="103" spans="1:24" ht="18" customHeight="1" x14ac:dyDescent="0.5">
      <c r="A103" s="166" t="s">
        <v>411</v>
      </c>
      <c r="B103" s="167" t="s">
        <v>412</v>
      </c>
      <c r="C103" s="234">
        <v>2.8324790000000002</v>
      </c>
      <c r="D103" s="234">
        <v>0</v>
      </c>
      <c r="E103" s="234">
        <v>5.1999999999999998E-2</v>
      </c>
      <c r="F103" s="234">
        <v>0</v>
      </c>
      <c r="G103" s="234">
        <v>0</v>
      </c>
      <c r="H103" s="234">
        <v>0</v>
      </c>
      <c r="I103" s="234">
        <v>0</v>
      </c>
      <c r="J103" s="234">
        <v>0</v>
      </c>
      <c r="K103" s="234">
        <v>0</v>
      </c>
      <c r="L103" s="234">
        <v>0</v>
      </c>
      <c r="M103" s="234">
        <v>7.2449999999999997E-3</v>
      </c>
      <c r="N103" s="234">
        <v>0</v>
      </c>
      <c r="O103" s="234">
        <v>0</v>
      </c>
      <c r="P103" s="234">
        <v>0</v>
      </c>
      <c r="Q103" s="234">
        <v>0</v>
      </c>
      <c r="R103" s="234">
        <v>2.7332339999999999</v>
      </c>
      <c r="S103" s="234">
        <v>0</v>
      </c>
      <c r="T103" s="234">
        <v>3.5000000000000003E-2</v>
      </c>
      <c r="U103" s="234">
        <v>0</v>
      </c>
      <c r="V103" s="234">
        <v>0</v>
      </c>
      <c r="W103" s="234">
        <v>0</v>
      </c>
      <c r="X103" s="234">
        <v>5.0000000000000001E-3</v>
      </c>
    </row>
    <row r="104" spans="1:24" ht="18" customHeight="1" x14ac:dyDescent="0.5">
      <c r="A104" s="169" t="s">
        <v>573</v>
      </c>
      <c r="B104" s="170" t="s">
        <v>574</v>
      </c>
      <c r="C104" s="235">
        <v>2.7379090000000001</v>
      </c>
      <c r="D104" s="235">
        <v>0.65507599999999999</v>
      </c>
      <c r="E104" s="235">
        <v>0</v>
      </c>
      <c r="F104" s="235">
        <v>0</v>
      </c>
      <c r="G104" s="235">
        <v>0</v>
      </c>
      <c r="H104" s="235">
        <v>0</v>
      </c>
      <c r="I104" s="235">
        <v>0</v>
      </c>
      <c r="J104" s="235">
        <v>0</v>
      </c>
      <c r="K104" s="235">
        <v>0</v>
      </c>
      <c r="L104" s="235">
        <v>0</v>
      </c>
      <c r="M104" s="235">
        <v>0</v>
      </c>
      <c r="N104" s="235">
        <v>0</v>
      </c>
      <c r="O104" s="235">
        <v>0</v>
      </c>
      <c r="P104" s="235">
        <v>0</v>
      </c>
      <c r="Q104" s="235">
        <v>0</v>
      </c>
      <c r="R104" s="235">
        <v>0</v>
      </c>
      <c r="S104" s="235">
        <v>2.0810900000000001</v>
      </c>
      <c r="T104" s="235">
        <v>0</v>
      </c>
      <c r="U104" s="235">
        <v>0</v>
      </c>
      <c r="V104" s="235">
        <v>0</v>
      </c>
      <c r="W104" s="235">
        <v>0</v>
      </c>
      <c r="X104" s="235">
        <v>1.743E-3</v>
      </c>
    </row>
    <row r="105" spans="1:24" ht="18" customHeight="1" x14ac:dyDescent="0.5">
      <c r="A105" s="166" t="s">
        <v>331</v>
      </c>
      <c r="B105" s="167" t="s">
        <v>332</v>
      </c>
      <c r="C105" s="234">
        <v>2.5376249999999998</v>
      </c>
      <c r="D105" s="234">
        <v>0</v>
      </c>
      <c r="E105" s="234">
        <v>1.7210000000000001E-3</v>
      </c>
      <c r="F105" s="234">
        <v>0</v>
      </c>
      <c r="G105" s="234">
        <v>0</v>
      </c>
      <c r="H105" s="234">
        <v>0</v>
      </c>
      <c r="I105" s="234">
        <v>0</v>
      </c>
      <c r="J105" s="234">
        <v>2.5278659999999999</v>
      </c>
      <c r="K105" s="234">
        <v>0</v>
      </c>
      <c r="L105" s="234">
        <v>0</v>
      </c>
      <c r="M105" s="234">
        <v>0</v>
      </c>
      <c r="N105" s="234">
        <v>0</v>
      </c>
      <c r="O105" s="234">
        <v>0</v>
      </c>
      <c r="P105" s="234">
        <v>0</v>
      </c>
      <c r="Q105" s="234">
        <v>0</v>
      </c>
      <c r="R105" s="234">
        <v>0</v>
      </c>
      <c r="S105" s="234">
        <v>0</v>
      </c>
      <c r="T105" s="234">
        <v>0</v>
      </c>
      <c r="U105" s="234">
        <v>0</v>
      </c>
      <c r="V105" s="234">
        <v>0</v>
      </c>
      <c r="W105" s="234">
        <v>0</v>
      </c>
      <c r="X105" s="234">
        <v>8.038E-3</v>
      </c>
    </row>
    <row r="106" spans="1:24" ht="18" customHeight="1" x14ac:dyDescent="0.5">
      <c r="A106" s="169" t="s">
        <v>299</v>
      </c>
      <c r="B106" s="170" t="s">
        <v>300</v>
      </c>
      <c r="C106" s="235">
        <v>2.3340939999999999</v>
      </c>
      <c r="D106" s="235">
        <v>0</v>
      </c>
      <c r="E106" s="235">
        <v>0</v>
      </c>
      <c r="F106" s="235">
        <v>0</v>
      </c>
      <c r="G106" s="235">
        <v>0</v>
      </c>
      <c r="H106" s="235">
        <v>0</v>
      </c>
      <c r="I106" s="235">
        <v>0</v>
      </c>
      <c r="J106" s="235">
        <v>0.17211799999999999</v>
      </c>
      <c r="K106" s="235">
        <v>0</v>
      </c>
      <c r="L106" s="235">
        <v>0</v>
      </c>
      <c r="M106" s="235">
        <v>0</v>
      </c>
      <c r="N106" s="235">
        <v>0</v>
      </c>
      <c r="O106" s="235">
        <v>0</v>
      </c>
      <c r="P106" s="235">
        <v>0</v>
      </c>
      <c r="Q106" s="235">
        <v>0</v>
      </c>
      <c r="R106" s="235">
        <v>1.4877E-2</v>
      </c>
      <c r="S106" s="235">
        <v>0.18471099999999999</v>
      </c>
      <c r="T106" s="235">
        <v>0</v>
      </c>
      <c r="U106" s="235">
        <v>1.959109</v>
      </c>
      <c r="V106" s="235">
        <v>0</v>
      </c>
      <c r="W106" s="235">
        <v>0</v>
      </c>
      <c r="X106" s="235">
        <v>3.2780000000000001E-3</v>
      </c>
    </row>
    <row r="107" spans="1:24" ht="18" customHeight="1" x14ac:dyDescent="0.5">
      <c r="A107" s="166" t="s">
        <v>431</v>
      </c>
      <c r="B107" s="167" t="s">
        <v>432</v>
      </c>
      <c r="C107" s="234">
        <v>2.310041</v>
      </c>
      <c r="D107" s="234">
        <v>0</v>
      </c>
      <c r="E107" s="234">
        <v>0</v>
      </c>
      <c r="F107" s="234">
        <v>0</v>
      </c>
      <c r="G107" s="234">
        <v>0</v>
      </c>
      <c r="H107" s="234">
        <v>0</v>
      </c>
      <c r="I107" s="234">
        <v>3.4939999999999999E-2</v>
      </c>
      <c r="J107" s="234">
        <v>1.56348</v>
      </c>
      <c r="K107" s="234">
        <v>0</v>
      </c>
      <c r="L107" s="234">
        <v>0</v>
      </c>
      <c r="M107" s="234">
        <v>0</v>
      </c>
      <c r="N107" s="234">
        <v>0</v>
      </c>
      <c r="O107" s="234">
        <v>0</v>
      </c>
      <c r="P107" s="234">
        <v>0</v>
      </c>
      <c r="Q107" s="234">
        <v>0</v>
      </c>
      <c r="R107" s="234">
        <v>0.71162099999999995</v>
      </c>
      <c r="S107" s="234">
        <v>0</v>
      </c>
      <c r="T107" s="234">
        <v>0</v>
      </c>
      <c r="U107" s="234">
        <v>0</v>
      </c>
      <c r="V107" s="234">
        <v>0</v>
      </c>
      <c r="W107" s="234">
        <v>0</v>
      </c>
      <c r="X107" s="234">
        <v>0</v>
      </c>
    </row>
    <row r="108" spans="1:24" ht="18" customHeight="1" x14ac:dyDescent="0.5">
      <c r="A108" s="169" t="s">
        <v>341</v>
      </c>
      <c r="B108" s="170" t="s">
        <v>342</v>
      </c>
      <c r="C108" s="235">
        <v>2.2776149999999999</v>
      </c>
      <c r="D108" s="235">
        <v>0</v>
      </c>
      <c r="E108" s="235">
        <v>0</v>
      </c>
      <c r="F108" s="235">
        <v>0</v>
      </c>
      <c r="G108" s="235">
        <v>0.408947</v>
      </c>
      <c r="H108" s="235">
        <v>0</v>
      </c>
      <c r="I108" s="235">
        <v>0</v>
      </c>
      <c r="J108" s="235">
        <v>0.93740599999999996</v>
      </c>
      <c r="K108" s="235">
        <v>0</v>
      </c>
      <c r="L108" s="235">
        <v>0</v>
      </c>
      <c r="M108" s="235">
        <v>0</v>
      </c>
      <c r="N108" s="235">
        <v>0</v>
      </c>
      <c r="O108" s="235">
        <v>0</v>
      </c>
      <c r="P108" s="235">
        <v>0</v>
      </c>
      <c r="Q108" s="235">
        <v>0</v>
      </c>
      <c r="R108" s="235">
        <v>0.75626199999999999</v>
      </c>
      <c r="S108" s="235">
        <v>0</v>
      </c>
      <c r="T108" s="235">
        <v>0.17499999999999999</v>
      </c>
      <c r="U108" s="235">
        <v>0</v>
      </c>
      <c r="V108" s="235">
        <v>0</v>
      </c>
      <c r="W108" s="235">
        <v>0</v>
      </c>
      <c r="X108" s="235">
        <v>0</v>
      </c>
    </row>
    <row r="109" spans="1:24" ht="18" customHeight="1" x14ac:dyDescent="0.5">
      <c r="A109" s="166" t="s">
        <v>423</v>
      </c>
      <c r="B109" s="167" t="s">
        <v>424</v>
      </c>
      <c r="C109" s="234">
        <v>2.2321420000000001</v>
      </c>
      <c r="D109" s="234">
        <v>0</v>
      </c>
      <c r="E109" s="234">
        <v>0</v>
      </c>
      <c r="F109" s="234">
        <v>0</v>
      </c>
      <c r="G109" s="234">
        <v>0</v>
      </c>
      <c r="H109" s="234">
        <v>0</v>
      </c>
      <c r="I109" s="234">
        <v>0</v>
      </c>
      <c r="J109" s="234">
        <v>2.2321420000000001</v>
      </c>
      <c r="K109" s="234">
        <v>0</v>
      </c>
      <c r="L109" s="234">
        <v>0</v>
      </c>
      <c r="M109" s="234">
        <v>0</v>
      </c>
      <c r="N109" s="234">
        <v>0</v>
      </c>
      <c r="O109" s="234">
        <v>0</v>
      </c>
      <c r="P109" s="234">
        <v>0</v>
      </c>
      <c r="Q109" s="234">
        <v>0</v>
      </c>
      <c r="R109" s="234">
        <v>0</v>
      </c>
      <c r="S109" s="234">
        <v>0</v>
      </c>
      <c r="T109" s="234">
        <v>0</v>
      </c>
      <c r="U109" s="234">
        <v>0</v>
      </c>
      <c r="V109" s="234">
        <v>0</v>
      </c>
      <c r="W109" s="234">
        <v>0</v>
      </c>
      <c r="X109" s="234">
        <v>0</v>
      </c>
    </row>
    <row r="110" spans="1:24" ht="18" customHeight="1" x14ac:dyDescent="0.5">
      <c r="A110" s="169" t="s">
        <v>415</v>
      </c>
      <c r="B110" s="170" t="s">
        <v>416</v>
      </c>
      <c r="C110" s="235">
        <v>2.1247880000000001</v>
      </c>
      <c r="D110" s="235">
        <v>0</v>
      </c>
      <c r="E110" s="235">
        <v>0</v>
      </c>
      <c r="F110" s="235">
        <v>0</v>
      </c>
      <c r="G110" s="235">
        <v>0</v>
      </c>
      <c r="H110" s="235">
        <v>0</v>
      </c>
      <c r="I110" s="235">
        <v>0</v>
      </c>
      <c r="J110" s="235">
        <v>2.1247880000000001</v>
      </c>
      <c r="K110" s="235">
        <v>0</v>
      </c>
      <c r="L110" s="235">
        <v>0</v>
      </c>
      <c r="M110" s="235">
        <v>0</v>
      </c>
      <c r="N110" s="235">
        <v>0</v>
      </c>
      <c r="O110" s="235">
        <v>0</v>
      </c>
      <c r="P110" s="235">
        <v>0</v>
      </c>
      <c r="Q110" s="235">
        <v>0</v>
      </c>
      <c r="R110" s="235">
        <v>0</v>
      </c>
      <c r="S110" s="235">
        <v>0</v>
      </c>
      <c r="T110" s="235">
        <v>0</v>
      </c>
      <c r="U110" s="235">
        <v>0</v>
      </c>
      <c r="V110" s="235">
        <v>0</v>
      </c>
      <c r="W110" s="235">
        <v>0</v>
      </c>
      <c r="X110" s="235">
        <v>0</v>
      </c>
    </row>
    <row r="111" spans="1:24" ht="18" customHeight="1" x14ac:dyDescent="0.5">
      <c r="A111" s="166" t="s">
        <v>363</v>
      </c>
      <c r="B111" s="167" t="s">
        <v>364</v>
      </c>
      <c r="C111" s="234">
        <v>1.9483109999999999</v>
      </c>
      <c r="D111" s="234">
        <v>0</v>
      </c>
      <c r="E111" s="234">
        <v>0</v>
      </c>
      <c r="F111" s="234">
        <v>0</v>
      </c>
      <c r="G111" s="234">
        <v>0</v>
      </c>
      <c r="H111" s="234">
        <v>0</v>
      </c>
      <c r="I111" s="234">
        <v>0.113306</v>
      </c>
      <c r="J111" s="234">
        <v>1.6057870000000001</v>
      </c>
      <c r="K111" s="234">
        <v>0</v>
      </c>
      <c r="L111" s="234">
        <v>0</v>
      </c>
      <c r="M111" s="234">
        <v>0</v>
      </c>
      <c r="N111" s="234">
        <v>0</v>
      </c>
      <c r="O111" s="234">
        <v>0</v>
      </c>
      <c r="P111" s="234">
        <v>0.224218</v>
      </c>
      <c r="Q111" s="234">
        <v>0</v>
      </c>
      <c r="R111" s="234">
        <v>0</v>
      </c>
      <c r="S111" s="234">
        <v>0</v>
      </c>
      <c r="T111" s="234">
        <v>0</v>
      </c>
      <c r="U111" s="234">
        <v>0</v>
      </c>
      <c r="V111" s="234">
        <v>0</v>
      </c>
      <c r="W111" s="234">
        <v>0</v>
      </c>
      <c r="X111" s="234">
        <v>5.0000000000000001E-3</v>
      </c>
    </row>
    <row r="112" spans="1:24" ht="18" customHeight="1" x14ac:dyDescent="0.5">
      <c r="A112" s="169" t="s">
        <v>277</v>
      </c>
      <c r="B112" s="170" t="s">
        <v>278</v>
      </c>
      <c r="C112" s="235">
        <v>1.9438550000000001</v>
      </c>
      <c r="D112" s="235">
        <v>0</v>
      </c>
      <c r="E112" s="235">
        <v>9.9000000000000005E-2</v>
      </c>
      <c r="F112" s="235">
        <v>0</v>
      </c>
      <c r="G112" s="235">
        <v>1.0388250000000001</v>
      </c>
      <c r="H112" s="235">
        <v>0</v>
      </c>
      <c r="I112" s="235">
        <v>0.57540000000000002</v>
      </c>
      <c r="J112" s="235">
        <v>4.9031999999999999E-2</v>
      </c>
      <c r="K112" s="235">
        <v>0</v>
      </c>
      <c r="L112" s="235">
        <v>0</v>
      </c>
      <c r="M112" s="235">
        <v>0</v>
      </c>
      <c r="N112" s="235">
        <v>1.9078000000000001E-2</v>
      </c>
      <c r="O112" s="235">
        <v>0</v>
      </c>
      <c r="P112" s="235">
        <v>0</v>
      </c>
      <c r="Q112" s="235">
        <v>0</v>
      </c>
      <c r="R112" s="235">
        <v>0.16045499999999999</v>
      </c>
      <c r="S112" s="235">
        <v>1.049E-3</v>
      </c>
      <c r="T112" s="235">
        <v>0</v>
      </c>
      <c r="U112" s="235">
        <v>0</v>
      </c>
      <c r="V112" s="235">
        <v>0</v>
      </c>
      <c r="W112" s="235">
        <v>0</v>
      </c>
      <c r="X112" s="235">
        <v>1.016E-3</v>
      </c>
    </row>
    <row r="113" spans="1:24" ht="18" customHeight="1" x14ac:dyDescent="0.5">
      <c r="A113" s="166" t="s">
        <v>628</v>
      </c>
      <c r="B113" s="167" t="s">
        <v>629</v>
      </c>
      <c r="C113" s="234">
        <v>1.9394290000000001</v>
      </c>
      <c r="D113" s="234">
        <v>0</v>
      </c>
      <c r="E113" s="234">
        <v>0</v>
      </c>
      <c r="F113" s="234">
        <v>0</v>
      </c>
      <c r="G113" s="234">
        <v>0</v>
      </c>
      <c r="H113" s="234">
        <v>0</v>
      </c>
      <c r="I113" s="234">
        <v>1.284375</v>
      </c>
      <c r="J113" s="234">
        <v>0</v>
      </c>
      <c r="K113" s="234">
        <v>0</v>
      </c>
      <c r="L113" s="234">
        <v>0</v>
      </c>
      <c r="M113" s="234">
        <v>0</v>
      </c>
      <c r="N113" s="234">
        <v>0</v>
      </c>
      <c r="O113" s="234">
        <v>0</v>
      </c>
      <c r="P113" s="234">
        <v>0.65505400000000003</v>
      </c>
      <c r="Q113" s="234">
        <v>0</v>
      </c>
      <c r="R113" s="234">
        <v>0</v>
      </c>
      <c r="S113" s="234">
        <v>0</v>
      </c>
      <c r="T113" s="234">
        <v>0</v>
      </c>
      <c r="U113" s="234">
        <v>0</v>
      </c>
      <c r="V113" s="234">
        <v>0</v>
      </c>
      <c r="W113" s="234">
        <v>0</v>
      </c>
      <c r="X113" s="234">
        <v>0</v>
      </c>
    </row>
    <row r="114" spans="1:24" ht="18" customHeight="1" x14ac:dyDescent="0.5">
      <c r="A114" s="169" t="s">
        <v>630</v>
      </c>
      <c r="B114" s="170" t="s">
        <v>631</v>
      </c>
      <c r="C114" s="235">
        <v>1.7887500000000001</v>
      </c>
      <c r="D114" s="235">
        <v>0</v>
      </c>
      <c r="E114" s="235">
        <v>0</v>
      </c>
      <c r="F114" s="235">
        <v>0</v>
      </c>
      <c r="G114" s="235">
        <v>0</v>
      </c>
      <c r="H114" s="235">
        <v>0</v>
      </c>
      <c r="I114" s="235">
        <v>1.7887500000000001</v>
      </c>
      <c r="J114" s="235">
        <v>0</v>
      </c>
      <c r="K114" s="235">
        <v>0</v>
      </c>
      <c r="L114" s="235">
        <v>0</v>
      </c>
      <c r="M114" s="235">
        <v>0</v>
      </c>
      <c r="N114" s="235">
        <v>0</v>
      </c>
      <c r="O114" s="235">
        <v>0</v>
      </c>
      <c r="P114" s="235">
        <v>0</v>
      </c>
      <c r="Q114" s="235">
        <v>0</v>
      </c>
      <c r="R114" s="235">
        <v>0</v>
      </c>
      <c r="S114" s="235">
        <v>0</v>
      </c>
      <c r="T114" s="235">
        <v>0</v>
      </c>
      <c r="U114" s="235">
        <v>0</v>
      </c>
      <c r="V114" s="235">
        <v>0</v>
      </c>
      <c r="W114" s="235">
        <v>0</v>
      </c>
      <c r="X114" s="235">
        <v>0</v>
      </c>
    </row>
    <row r="115" spans="1:24" ht="18" customHeight="1" x14ac:dyDescent="0.5">
      <c r="A115" s="166" t="s">
        <v>361</v>
      </c>
      <c r="B115" s="167" t="s">
        <v>362</v>
      </c>
      <c r="C115" s="234">
        <v>1.720229</v>
      </c>
      <c r="D115" s="234">
        <v>0</v>
      </c>
      <c r="E115" s="234">
        <v>0</v>
      </c>
      <c r="F115" s="234">
        <v>0</v>
      </c>
      <c r="G115" s="234">
        <v>0</v>
      </c>
      <c r="H115" s="234">
        <v>0</v>
      </c>
      <c r="I115" s="234">
        <v>0</v>
      </c>
      <c r="J115" s="234">
        <v>1.3372379999999999</v>
      </c>
      <c r="K115" s="234">
        <v>0</v>
      </c>
      <c r="L115" s="234">
        <v>0</v>
      </c>
      <c r="M115" s="234">
        <v>0</v>
      </c>
      <c r="N115" s="234">
        <v>0</v>
      </c>
      <c r="O115" s="234">
        <v>0</v>
      </c>
      <c r="P115" s="234">
        <v>0</v>
      </c>
      <c r="Q115" s="234">
        <v>0</v>
      </c>
      <c r="R115" s="234">
        <v>0</v>
      </c>
      <c r="S115" s="234">
        <v>0.38299100000000003</v>
      </c>
      <c r="T115" s="234">
        <v>0</v>
      </c>
      <c r="U115" s="234">
        <v>0</v>
      </c>
      <c r="V115" s="234">
        <v>0</v>
      </c>
      <c r="W115" s="234">
        <v>0</v>
      </c>
      <c r="X115" s="234">
        <v>0</v>
      </c>
    </row>
    <row r="116" spans="1:24" ht="18" customHeight="1" x14ac:dyDescent="0.5">
      <c r="A116" s="169" t="s">
        <v>327</v>
      </c>
      <c r="B116" s="170" t="s">
        <v>328</v>
      </c>
      <c r="C116" s="235">
        <v>1.696583</v>
      </c>
      <c r="D116" s="235">
        <v>0</v>
      </c>
      <c r="E116" s="235">
        <v>0</v>
      </c>
      <c r="F116" s="235">
        <v>0</v>
      </c>
      <c r="G116" s="235">
        <v>0</v>
      </c>
      <c r="H116" s="235">
        <v>0</v>
      </c>
      <c r="I116" s="235">
        <v>0</v>
      </c>
      <c r="J116" s="235">
        <v>0.79685300000000003</v>
      </c>
      <c r="K116" s="235">
        <v>0</v>
      </c>
      <c r="L116" s="235">
        <v>0</v>
      </c>
      <c r="M116" s="235">
        <v>0</v>
      </c>
      <c r="N116" s="235">
        <v>0</v>
      </c>
      <c r="O116" s="235">
        <v>0</v>
      </c>
      <c r="P116" s="235">
        <v>2.8781000000000001E-2</v>
      </c>
      <c r="Q116" s="235">
        <v>0</v>
      </c>
      <c r="R116" s="235">
        <v>0.57404100000000002</v>
      </c>
      <c r="S116" s="235">
        <v>0</v>
      </c>
      <c r="T116" s="235">
        <v>0.29690800000000001</v>
      </c>
      <c r="U116" s="235">
        <v>0</v>
      </c>
      <c r="V116" s="235">
        <v>0</v>
      </c>
      <c r="W116" s="235">
        <v>0</v>
      </c>
      <c r="X116" s="235">
        <v>0</v>
      </c>
    </row>
    <row r="117" spans="1:24" ht="18" customHeight="1" x14ac:dyDescent="0.5">
      <c r="A117" s="166" t="s">
        <v>343</v>
      </c>
      <c r="B117" s="167" t="s">
        <v>344</v>
      </c>
      <c r="C117" s="234">
        <v>1.6120760000000001</v>
      </c>
      <c r="D117" s="234">
        <v>0</v>
      </c>
      <c r="E117" s="234">
        <v>0</v>
      </c>
      <c r="F117" s="234">
        <v>0</v>
      </c>
      <c r="G117" s="234">
        <v>0</v>
      </c>
      <c r="H117" s="234">
        <v>0</v>
      </c>
      <c r="I117" s="234">
        <v>0</v>
      </c>
      <c r="J117" s="234">
        <v>1.39676</v>
      </c>
      <c r="K117" s="234">
        <v>0</v>
      </c>
      <c r="L117" s="234">
        <v>0</v>
      </c>
      <c r="M117" s="234">
        <v>0</v>
      </c>
      <c r="N117" s="234">
        <v>0</v>
      </c>
      <c r="O117" s="234">
        <v>0</v>
      </c>
      <c r="P117" s="234">
        <v>0</v>
      </c>
      <c r="Q117" s="234">
        <v>0</v>
      </c>
      <c r="R117" s="234">
        <v>0</v>
      </c>
      <c r="S117" s="234">
        <v>1.9009999999999999E-3</v>
      </c>
      <c r="T117" s="234">
        <v>0.21341499999999999</v>
      </c>
      <c r="U117" s="234">
        <v>0</v>
      </c>
      <c r="V117" s="234">
        <v>0</v>
      </c>
      <c r="W117" s="234">
        <v>0</v>
      </c>
      <c r="X117" s="234">
        <v>0</v>
      </c>
    </row>
    <row r="118" spans="1:24" ht="18" customHeight="1" x14ac:dyDescent="0.5">
      <c r="A118" s="169" t="s">
        <v>451</v>
      </c>
      <c r="B118" s="170" t="s">
        <v>452</v>
      </c>
      <c r="C118" s="235">
        <v>1.5978030000000001</v>
      </c>
      <c r="D118" s="235">
        <v>0</v>
      </c>
      <c r="E118" s="235">
        <v>4.1999999999999997E-3</v>
      </c>
      <c r="F118" s="235">
        <v>0</v>
      </c>
      <c r="G118" s="235">
        <v>0.23572899999999999</v>
      </c>
      <c r="H118" s="235">
        <v>0</v>
      </c>
      <c r="I118" s="235">
        <v>0</v>
      </c>
      <c r="J118" s="235">
        <v>0.52373400000000003</v>
      </c>
      <c r="K118" s="235">
        <v>0</v>
      </c>
      <c r="L118" s="235">
        <v>0</v>
      </c>
      <c r="M118" s="235">
        <v>0</v>
      </c>
      <c r="N118" s="235">
        <v>1.7100000000000001E-2</v>
      </c>
      <c r="O118" s="235">
        <v>2.9999999999999997E-4</v>
      </c>
      <c r="P118" s="235">
        <v>0</v>
      </c>
      <c r="Q118" s="235">
        <v>0</v>
      </c>
      <c r="R118" s="235">
        <v>3.5000000000000001E-3</v>
      </c>
      <c r="S118" s="235">
        <v>0.12915599999999999</v>
      </c>
      <c r="T118" s="235">
        <v>0.67800000000000005</v>
      </c>
      <c r="U118" s="235">
        <v>0</v>
      </c>
      <c r="V118" s="235">
        <v>0</v>
      </c>
      <c r="W118" s="235">
        <v>0</v>
      </c>
      <c r="X118" s="235">
        <v>6.084E-3</v>
      </c>
    </row>
    <row r="119" spans="1:24" ht="18" customHeight="1" x14ac:dyDescent="0.5">
      <c r="A119" s="166" t="s">
        <v>449</v>
      </c>
      <c r="B119" s="167" t="s">
        <v>450</v>
      </c>
      <c r="C119" s="234">
        <v>1.586193</v>
      </c>
      <c r="D119" s="234">
        <v>0</v>
      </c>
      <c r="E119" s="234">
        <v>2E-3</v>
      </c>
      <c r="F119" s="234">
        <v>0</v>
      </c>
      <c r="G119" s="234">
        <v>5.1469000000000001E-2</v>
      </c>
      <c r="H119" s="234">
        <v>0</v>
      </c>
      <c r="I119" s="234">
        <v>0</v>
      </c>
      <c r="J119" s="234">
        <v>0</v>
      </c>
      <c r="K119" s="234">
        <v>0</v>
      </c>
      <c r="L119" s="234">
        <v>0</v>
      </c>
      <c r="M119" s="234">
        <v>8.0800000000000002E-4</v>
      </c>
      <c r="N119" s="234">
        <v>3.3799999999999997E-2</v>
      </c>
      <c r="O119" s="234">
        <v>1E-3</v>
      </c>
      <c r="P119" s="234">
        <v>0</v>
      </c>
      <c r="Q119" s="234">
        <v>0</v>
      </c>
      <c r="R119" s="234">
        <v>2E-3</v>
      </c>
      <c r="S119" s="234">
        <v>0</v>
      </c>
      <c r="T119" s="234">
        <v>1.4633659999999999</v>
      </c>
      <c r="U119" s="234">
        <v>0</v>
      </c>
      <c r="V119" s="234">
        <v>0</v>
      </c>
      <c r="W119" s="234">
        <v>7.5000000000000002E-4</v>
      </c>
      <c r="X119" s="234">
        <v>3.1E-2</v>
      </c>
    </row>
    <row r="120" spans="1:24" ht="18" customHeight="1" x14ac:dyDescent="0.5">
      <c r="A120" s="169" t="s">
        <v>377</v>
      </c>
      <c r="B120" s="170" t="s">
        <v>378</v>
      </c>
      <c r="C120" s="235">
        <v>1.5578369999999999</v>
      </c>
      <c r="D120" s="235">
        <v>0</v>
      </c>
      <c r="E120" s="235">
        <v>0</v>
      </c>
      <c r="F120" s="235">
        <v>0</v>
      </c>
      <c r="G120" s="235">
        <v>1.0388250000000001</v>
      </c>
      <c r="H120" s="235">
        <v>0</v>
      </c>
      <c r="I120" s="235">
        <v>7.1663000000000004E-2</v>
      </c>
      <c r="J120" s="235">
        <v>0</v>
      </c>
      <c r="K120" s="235">
        <v>0</v>
      </c>
      <c r="L120" s="235">
        <v>0</v>
      </c>
      <c r="M120" s="235">
        <v>0</v>
      </c>
      <c r="N120" s="235">
        <v>0</v>
      </c>
      <c r="O120" s="235">
        <v>0</v>
      </c>
      <c r="P120" s="235">
        <v>0</v>
      </c>
      <c r="Q120" s="235">
        <v>0</v>
      </c>
      <c r="R120" s="235">
        <v>0</v>
      </c>
      <c r="S120" s="235">
        <v>0.446301</v>
      </c>
      <c r="T120" s="235">
        <v>0</v>
      </c>
      <c r="U120" s="235">
        <v>0</v>
      </c>
      <c r="V120" s="235">
        <v>0</v>
      </c>
      <c r="W120" s="235">
        <v>0</v>
      </c>
      <c r="X120" s="235">
        <v>1.0480000000000001E-3</v>
      </c>
    </row>
    <row r="121" spans="1:24" ht="18" customHeight="1" x14ac:dyDescent="0.5">
      <c r="A121" s="166" t="s">
        <v>369</v>
      </c>
      <c r="B121" s="167" t="s">
        <v>370</v>
      </c>
      <c r="C121" s="234">
        <v>1.484653</v>
      </c>
      <c r="D121" s="234">
        <v>0</v>
      </c>
      <c r="E121" s="234">
        <v>0</v>
      </c>
      <c r="F121" s="234">
        <v>0</v>
      </c>
      <c r="G121" s="234">
        <v>0</v>
      </c>
      <c r="H121" s="234">
        <v>0</v>
      </c>
      <c r="I121" s="234">
        <v>0</v>
      </c>
      <c r="J121" s="234">
        <v>1.484653</v>
      </c>
      <c r="K121" s="234">
        <v>0</v>
      </c>
      <c r="L121" s="234">
        <v>0</v>
      </c>
      <c r="M121" s="234">
        <v>0</v>
      </c>
      <c r="N121" s="234">
        <v>0</v>
      </c>
      <c r="O121" s="234">
        <v>0</v>
      </c>
      <c r="P121" s="234">
        <v>0</v>
      </c>
      <c r="Q121" s="234">
        <v>0</v>
      </c>
      <c r="R121" s="234">
        <v>0</v>
      </c>
      <c r="S121" s="234">
        <v>0</v>
      </c>
      <c r="T121" s="234">
        <v>0</v>
      </c>
      <c r="U121" s="234">
        <v>0</v>
      </c>
      <c r="V121" s="234">
        <v>0</v>
      </c>
      <c r="W121" s="234">
        <v>0</v>
      </c>
      <c r="X121" s="234">
        <v>0</v>
      </c>
    </row>
    <row r="122" spans="1:24" ht="18" customHeight="1" x14ac:dyDescent="0.5">
      <c r="A122" s="169" t="s">
        <v>283</v>
      </c>
      <c r="B122" s="170" t="s">
        <v>284</v>
      </c>
      <c r="C122" s="235">
        <v>1.462413</v>
      </c>
      <c r="D122" s="235">
        <v>0</v>
      </c>
      <c r="E122" s="235">
        <v>0</v>
      </c>
      <c r="F122" s="235">
        <v>0</v>
      </c>
      <c r="G122" s="235">
        <v>0</v>
      </c>
      <c r="H122" s="235">
        <v>0</v>
      </c>
      <c r="I122" s="235">
        <v>0</v>
      </c>
      <c r="J122" s="235">
        <v>1.3088470000000001</v>
      </c>
      <c r="K122" s="235">
        <v>0</v>
      </c>
      <c r="L122" s="235">
        <v>0</v>
      </c>
      <c r="M122" s="235">
        <v>0</v>
      </c>
      <c r="N122" s="235">
        <v>0</v>
      </c>
      <c r="O122" s="235">
        <v>0</v>
      </c>
      <c r="P122" s="235">
        <v>0</v>
      </c>
      <c r="Q122" s="235">
        <v>0</v>
      </c>
      <c r="R122" s="235">
        <v>0.153001</v>
      </c>
      <c r="S122" s="235">
        <v>0</v>
      </c>
      <c r="T122" s="235">
        <v>0</v>
      </c>
      <c r="U122" s="235">
        <v>0</v>
      </c>
      <c r="V122" s="235">
        <v>0</v>
      </c>
      <c r="W122" s="235">
        <v>0</v>
      </c>
      <c r="X122" s="235">
        <v>5.6599999999999999E-4</v>
      </c>
    </row>
    <row r="123" spans="1:24" ht="18" customHeight="1" x14ac:dyDescent="0.5">
      <c r="A123" s="166" t="s">
        <v>441</v>
      </c>
      <c r="B123" s="167" t="s">
        <v>442</v>
      </c>
      <c r="C123" s="234">
        <v>1.373345</v>
      </c>
      <c r="D123" s="234">
        <v>0</v>
      </c>
      <c r="E123" s="234">
        <v>0</v>
      </c>
      <c r="F123" s="234">
        <v>0</v>
      </c>
      <c r="G123" s="234">
        <v>0</v>
      </c>
      <c r="H123" s="234">
        <v>0</v>
      </c>
      <c r="I123" s="234">
        <v>0</v>
      </c>
      <c r="J123" s="234">
        <v>0.59548400000000001</v>
      </c>
      <c r="K123" s="234">
        <v>0</v>
      </c>
      <c r="L123" s="234">
        <v>0</v>
      </c>
      <c r="M123" s="234">
        <v>0.19380500000000001</v>
      </c>
      <c r="N123" s="234">
        <v>0</v>
      </c>
      <c r="O123" s="234">
        <v>0</v>
      </c>
      <c r="P123" s="234">
        <v>0</v>
      </c>
      <c r="Q123" s="234">
        <v>0</v>
      </c>
      <c r="R123" s="234">
        <v>0</v>
      </c>
      <c r="S123" s="234">
        <v>0</v>
      </c>
      <c r="T123" s="234">
        <v>0.56799999999999995</v>
      </c>
      <c r="U123" s="234">
        <v>0</v>
      </c>
      <c r="V123" s="234">
        <v>0</v>
      </c>
      <c r="W123" s="234">
        <v>0</v>
      </c>
      <c r="X123" s="234">
        <v>1.6056000000000001E-2</v>
      </c>
    </row>
    <row r="124" spans="1:24" ht="18" customHeight="1" x14ac:dyDescent="0.5">
      <c r="A124" s="169" t="s">
        <v>634</v>
      </c>
      <c r="B124" s="170" t="s">
        <v>635</v>
      </c>
      <c r="C124" s="235">
        <v>1.2916110000000001</v>
      </c>
      <c r="D124" s="235">
        <v>0.14888299999999999</v>
      </c>
      <c r="E124" s="235">
        <v>0.17624200000000001</v>
      </c>
      <c r="F124" s="235">
        <v>0</v>
      </c>
      <c r="G124" s="235">
        <v>0.21160499999999999</v>
      </c>
      <c r="H124" s="235">
        <v>0</v>
      </c>
      <c r="I124" s="235">
        <v>9.5339999999999994E-2</v>
      </c>
      <c r="J124" s="235">
        <v>0.10818</v>
      </c>
      <c r="K124" s="235">
        <v>0</v>
      </c>
      <c r="L124" s="235">
        <v>0</v>
      </c>
      <c r="M124" s="235">
        <v>0</v>
      </c>
      <c r="N124" s="235">
        <v>0</v>
      </c>
      <c r="O124" s="235">
        <v>0</v>
      </c>
      <c r="P124" s="235">
        <v>0</v>
      </c>
      <c r="Q124" s="235">
        <v>0</v>
      </c>
      <c r="R124" s="235">
        <v>1.7915E-2</v>
      </c>
      <c r="S124" s="235">
        <v>0.39824999999999999</v>
      </c>
      <c r="T124" s="235">
        <v>0.126</v>
      </c>
      <c r="U124" s="235">
        <v>0</v>
      </c>
      <c r="V124" s="235">
        <v>0</v>
      </c>
      <c r="W124" s="235">
        <v>6.1199999999999996E-3</v>
      </c>
      <c r="X124" s="235">
        <v>3.0760000000000002E-3</v>
      </c>
    </row>
    <row r="125" spans="1:24" ht="18" customHeight="1" x14ac:dyDescent="0.5">
      <c r="A125" s="166" t="s">
        <v>425</v>
      </c>
      <c r="B125" s="167" t="s">
        <v>426</v>
      </c>
      <c r="C125" s="234">
        <v>1.2269779999999999</v>
      </c>
      <c r="D125" s="234">
        <v>0</v>
      </c>
      <c r="E125" s="234">
        <v>0</v>
      </c>
      <c r="F125" s="234">
        <v>0</v>
      </c>
      <c r="G125" s="234">
        <v>0.580874</v>
      </c>
      <c r="H125" s="234">
        <v>0</v>
      </c>
      <c r="I125" s="234">
        <v>0</v>
      </c>
      <c r="J125" s="234">
        <v>0.40239200000000003</v>
      </c>
      <c r="K125" s="234">
        <v>0</v>
      </c>
      <c r="L125" s="234">
        <v>0</v>
      </c>
      <c r="M125" s="234">
        <v>0.19537499999999999</v>
      </c>
      <c r="N125" s="234">
        <v>5.0639999999999999E-3</v>
      </c>
      <c r="O125" s="234">
        <v>0</v>
      </c>
      <c r="P125" s="234">
        <v>4.3270999999999997E-2</v>
      </c>
      <c r="Q125" s="234">
        <v>0</v>
      </c>
      <c r="R125" s="234">
        <v>0</v>
      </c>
      <c r="S125" s="234">
        <v>0</v>
      </c>
      <c r="T125" s="234">
        <v>0</v>
      </c>
      <c r="U125" s="234">
        <v>0</v>
      </c>
      <c r="V125" s="234">
        <v>0</v>
      </c>
      <c r="W125" s="234">
        <v>0</v>
      </c>
      <c r="X125" s="234">
        <v>0</v>
      </c>
    </row>
    <row r="126" spans="1:24" x14ac:dyDescent="0.5">
      <c r="A126" s="169" t="s">
        <v>329</v>
      </c>
      <c r="B126" s="170" t="s">
        <v>330</v>
      </c>
      <c r="C126" s="235">
        <v>1.2107540000000001</v>
      </c>
      <c r="D126" s="235">
        <v>0</v>
      </c>
      <c r="E126" s="235">
        <v>0</v>
      </c>
      <c r="F126" s="235">
        <v>0</v>
      </c>
      <c r="G126" s="235">
        <v>0</v>
      </c>
      <c r="H126" s="235">
        <v>0</v>
      </c>
      <c r="I126" s="235">
        <v>0</v>
      </c>
      <c r="J126" s="235">
        <v>0.76562699999999995</v>
      </c>
      <c r="K126" s="235">
        <v>0</v>
      </c>
      <c r="L126" s="235">
        <v>0</v>
      </c>
      <c r="M126" s="235">
        <v>0</v>
      </c>
      <c r="N126" s="235">
        <v>0</v>
      </c>
      <c r="O126" s="235">
        <v>0</v>
      </c>
      <c r="P126" s="235">
        <v>0</v>
      </c>
      <c r="Q126" s="235">
        <v>0</v>
      </c>
      <c r="R126" s="235">
        <v>0.44512699999999999</v>
      </c>
      <c r="S126" s="235">
        <v>0</v>
      </c>
      <c r="T126" s="235">
        <v>0</v>
      </c>
      <c r="U126" s="235">
        <v>0</v>
      </c>
      <c r="V126" s="235">
        <v>0</v>
      </c>
      <c r="W126" s="235">
        <v>0</v>
      </c>
      <c r="X126" s="235">
        <v>0</v>
      </c>
    </row>
    <row r="127" spans="1:24" x14ac:dyDescent="0.5">
      <c r="A127" s="166" t="s">
        <v>295</v>
      </c>
      <c r="B127" s="167" t="s">
        <v>296</v>
      </c>
      <c r="C127" s="234">
        <v>1.1316040000000001</v>
      </c>
      <c r="D127" s="234">
        <v>0</v>
      </c>
      <c r="E127" s="234">
        <v>0</v>
      </c>
      <c r="F127" s="234">
        <v>0</v>
      </c>
      <c r="G127" s="234">
        <v>0</v>
      </c>
      <c r="H127" s="234">
        <v>0</v>
      </c>
      <c r="I127" s="234">
        <v>0</v>
      </c>
      <c r="J127" s="234">
        <v>1.1316040000000001</v>
      </c>
      <c r="K127" s="234">
        <v>0</v>
      </c>
      <c r="L127" s="234">
        <v>0</v>
      </c>
      <c r="M127" s="234">
        <v>0</v>
      </c>
      <c r="N127" s="234">
        <v>0</v>
      </c>
      <c r="O127" s="234">
        <v>0</v>
      </c>
      <c r="P127" s="234">
        <v>0</v>
      </c>
      <c r="Q127" s="234">
        <v>0</v>
      </c>
      <c r="R127" s="234">
        <v>0</v>
      </c>
      <c r="S127" s="234">
        <v>0</v>
      </c>
      <c r="T127" s="234">
        <v>0</v>
      </c>
      <c r="U127" s="234">
        <v>0</v>
      </c>
      <c r="V127" s="234">
        <v>0</v>
      </c>
      <c r="W127" s="234">
        <v>0</v>
      </c>
      <c r="X127" s="234">
        <v>0</v>
      </c>
    </row>
    <row r="128" spans="1:24" x14ac:dyDescent="0.5">
      <c r="A128" s="169" t="s">
        <v>435</v>
      </c>
      <c r="B128" s="170" t="s">
        <v>436</v>
      </c>
      <c r="C128" s="235">
        <v>1.1153869999999999</v>
      </c>
      <c r="D128" s="235">
        <v>0</v>
      </c>
      <c r="E128" s="235">
        <v>0</v>
      </c>
      <c r="F128" s="235">
        <v>0</v>
      </c>
      <c r="G128" s="235">
        <v>0</v>
      </c>
      <c r="H128" s="235">
        <v>0</v>
      </c>
      <c r="I128" s="235">
        <v>0</v>
      </c>
      <c r="J128" s="235">
        <v>1.1123320000000001</v>
      </c>
      <c r="K128" s="235">
        <v>0</v>
      </c>
      <c r="L128" s="235">
        <v>0</v>
      </c>
      <c r="M128" s="235">
        <v>0</v>
      </c>
      <c r="N128" s="235">
        <v>0</v>
      </c>
      <c r="O128" s="235">
        <v>0</v>
      </c>
      <c r="P128" s="235">
        <v>0</v>
      </c>
      <c r="Q128" s="235">
        <v>0</v>
      </c>
      <c r="R128" s="235">
        <v>0</v>
      </c>
      <c r="S128" s="235">
        <v>0</v>
      </c>
      <c r="T128" s="235">
        <v>0</v>
      </c>
      <c r="U128" s="235">
        <v>0</v>
      </c>
      <c r="V128" s="235">
        <v>0</v>
      </c>
      <c r="W128" s="235">
        <v>0</v>
      </c>
      <c r="X128" s="235">
        <v>3.055E-3</v>
      </c>
    </row>
    <row r="129" spans="1:24" x14ac:dyDescent="0.5">
      <c r="A129" s="166" t="s">
        <v>433</v>
      </c>
      <c r="B129" s="167" t="s">
        <v>434</v>
      </c>
      <c r="C129" s="234">
        <v>1.06046</v>
      </c>
      <c r="D129" s="234">
        <v>0</v>
      </c>
      <c r="E129" s="234">
        <v>0</v>
      </c>
      <c r="F129" s="234">
        <v>0</v>
      </c>
      <c r="G129" s="234">
        <v>0</v>
      </c>
      <c r="H129" s="234">
        <v>0</v>
      </c>
      <c r="I129" s="234">
        <v>0</v>
      </c>
      <c r="J129" s="234">
        <v>1.06046</v>
      </c>
      <c r="K129" s="234">
        <v>0</v>
      </c>
      <c r="L129" s="234">
        <v>0</v>
      </c>
      <c r="M129" s="234">
        <v>0</v>
      </c>
      <c r="N129" s="234">
        <v>0</v>
      </c>
      <c r="O129" s="234">
        <v>0</v>
      </c>
      <c r="P129" s="234">
        <v>0</v>
      </c>
      <c r="Q129" s="234">
        <v>0</v>
      </c>
      <c r="R129" s="234">
        <v>0</v>
      </c>
      <c r="S129" s="234">
        <v>0</v>
      </c>
      <c r="T129" s="234">
        <v>0</v>
      </c>
      <c r="U129" s="234">
        <v>0</v>
      </c>
      <c r="V129" s="234">
        <v>0</v>
      </c>
      <c r="W129" s="234">
        <v>0</v>
      </c>
      <c r="X129" s="234">
        <v>0</v>
      </c>
    </row>
    <row r="130" spans="1:24" x14ac:dyDescent="0.5">
      <c r="A130" s="169" t="s">
        <v>571</v>
      </c>
      <c r="B130" s="170" t="s">
        <v>572</v>
      </c>
      <c r="C130" s="235">
        <v>1.0455179999999999</v>
      </c>
      <c r="D130" s="235">
        <v>0</v>
      </c>
      <c r="E130" s="235">
        <v>0</v>
      </c>
      <c r="F130" s="235">
        <v>0</v>
      </c>
      <c r="G130" s="235">
        <v>0</v>
      </c>
      <c r="H130" s="235">
        <v>0</v>
      </c>
      <c r="I130" s="235">
        <v>0</v>
      </c>
      <c r="J130" s="235">
        <v>0.95370999999999995</v>
      </c>
      <c r="K130" s="235">
        <v>0</v>
      </c>
      <c r="L130" s="235">
        <v>0</v>
      </c>
      <c r="M130" s="235">
        <v>0</v>
      </c>
      <c r="N130" s="235">
        <v>0</v>
      </c>
      <c r="O130" s="235">
        <v>0</v>
      </c>
      <c r="P130" s="235">
        <v>0</v>
      </c>
      <c r="Q130" s="235">
        <v>0</v>
      </c>
      <c r="R130" s="235">
        <v>0</v>
      </c>
      <c r="S130" s="235">
        <v>0</v>
      </c>
      <c r="T130" s="235">
        <v>0</v>
      </c>
      <c r="U130" s="235">
        <v>0</v>
      </c>
      <c r="V130" s="235">
        <v>0</v>
      </c>
      <c r="W130" s="235">
        <v>0</v>
      </c>
      <c r="X130" s="235">
        <v>9.1808000000000001E-2</v>
      </c>
    </row>
    <row r="131" spans="1:24" x14ac:dyDescent="0.5">
      <c r="A131" s="166" t="s">
        <v>293</v>
      </c>
      <c r="B131" s="167" t="s">
        <v>294</v>
      </c>
      <c r="C131" s="234">
        <v>0.980047</v>
      </c>
      <c r="D131" s="234">
        <v>0</v>
      </c>
      <c r="E131" s="234">
        <v>0</v>
      </c>
      <c r="F131" s="234">
        <v>0</v>
      </c>
      <c r="G131" s="234">
        <v>0</v>
      </c>
      <c r="H131" s="234">
        <v>0</v>
      </c>
      <c r="I131" s="234">
        <v>0</v>
      </c>
      <c r="J131" s="234">
        <v>0.68442400000000003</v>
      </c>
      <c r="K131" s="234">
        <v>0</v>
      </c>
      <c r="L131" s="234">
        <v>0</v>
      </c>
      <c r="M131" s="234">
        <v>0</v>
      </c>
      <c r="N131" s="234">
        <v>0.24701100000000001</v>
      </c>
      <c r="O131" s="234">
        <v>0</v>
      </c>
      <c r="P131" s="234">
        <v>0</v>
      </c>
      <c r="Q131" s="234">
        <v>0</v>
      </c>
      <c r="R131" s="234">
        <v>0</v>
      </c>
      <c r="S131" s="234">
        <v>5.3990000000000002E-3</v>
      </c>
      <c r="T131" s="234">
        <v>3.0931E-2</v>
      </c>
      <c r="U131" s="234">
        <v>0</v>
      </c>
      <c r="V131" s="234">
        <v>0</v>
      </c>
      <c r="W131" s="234">
        <v>0</v>
      </c>
      <c r="X131" s="234">
        <v>1.2281E-2</v>
      </c>
    </row>
    <row r="132" spans="1:24" x14ac:dyDescent="0.5">
      <c r="A132" s="169" t="s">
        <v>391</v>
      </c>
      <c r="B132" s="170" t="s">
        <v>392</v>
      </c>
      <c r="C132" s="235">
        <v>0.80731600000000003</v>
      </c>
      <c r="D132" s="235">
        <v>0</v>
      </c>
      <c r="E132" s="235">
        <v>0</v>
      </c>
      <c r="F132" s="235">
        <v>0</v>
      </c>
      <c r="G132" s="235">
        <v>0</v>
      </c>
      <c r="H132" s="235">
        <v>0</v>
      </c>
      <c r="I132" s="235">
        <v>0</v>
      </c>
      <c r="J132" s="235">
        <v>0.719225</v>
      </c>
      <c r="K132" s="235">
        <v>0</v>
      </c>
      <c r="L132" s="235">
        <v>0</v>
      </c>
      <c r="M132" s="235">
        <v>0</v>
      </c>
      <c r="N132" s="235">
        <v>0</v>
      </c>
      <c r="O132" s="235">
        <v>0</v>
      </c>
      <c r="P132" s="235">
        <v>0</v>
      </c>
      <c r="Q132" s="235">
        <v>0</v>
      </c>
      <c r="R132" s="235">
        <v>0</v>
      </c>
      <c r="S132" s="235">
        <v>0</v>
      </c>
      <c r="T132" s="235">
        <v>8.8091000000000003E-2</v>
      </c>
      <c r="U132" s="235">
        <v>0</v>
      </c>
      <c r="V132" s="235">
        <v>0</v>
      </c>
      <c r="W132" s="235">
        <v>0</v>
      </c>
      <c r="X132" s="235">
        <v>0</v>
      </c>
    </row>
    <row r="133" spans="1:24" x14ac:dyDescent="0.5">
      <c r="A133" s="166" t="s">
        <v>636</v>
      </c>
      <c r="B133" s="167" t="s">
        <v>637</v>
      </c>
      <c r="C133" s="234">
        <v>0.80261899999999997</v>
      </c>
      <c r="D133" s="234">
        <v>0</v>
      </c>
      <c r="E133" s="234">
        <v>0</v>
      </c>
      <c r="F133" s="234">
        <v>0</v>
      </c>
      <c r="G133" s="234">
        <v>0.26776800000000001</v>
      </c>
      <c r="H133" s="234">
        <v>0</v>
      </c>
      <c r="I133" s="234">
        <v>0</v>
      </c>
      <c r="J133" s="234">
        <v>0</v>
      </c>
      <c r="K133" s="234">
        <v>0</v>
      </c>
      <c r="L133" s="234">
        <v>0</v>
      </c>
      <c r="M133" s="234">
        <v>0</v>
      </c>
      <c r="N133" s="234">
        <v>0.52771599999999996</v>
      </c>
      <c r="O133" s="234">
        <v>0</v>
      </c>
      <c r="P133" s="234">
        <v>0</v>
      </c>
      <c r="Q133" s="234">
        <v>0</v>
      </c>
      <c r="R133" s="234">
        <v>0</v>
      </c>
      <c r="S133" s="234">
        <v>0</v>
      </c>
      <c r="T133" s="234">
        <v>0</v>
      </c>
      <c r="U133" s="234">
        <v>0</v>
      </c>
      <c r="V133" s="234">
        <v>0</v>
      </c>
      <c r="W133" s="234">
        <v>0</v>
      </c>
      <c r="X133" s="234">
        <v>7.1349999999999998E-3</v>
      </c>
    </row>
    <row r="134" spans="1:24" x14ac:dyDescent="0.5">
      <c r="A134" s="169" t="s">
        <v>638</v>
      </c>
      <c r="B134" s="170" t="s">
        <v>639</v>
      </c>
      <c r="C134" s="235">
        <v>0.72867599999999999</v>
      </c>
      <c r="D134" s="235">
        <v>0</v>
      </c>
      <c r="E134" s="235">
        <v>0.72867599999999999</v>
      </c>
      <c r="F134" s="235">
        <v>0</v>
      </c>
      <c r="G134" s="235">
        <v>0</v>
      </c>
      <c r="H134" s="235">
        <v>0</v>
      </c>
      <c r="I134" s="235">
        <v>0</v>
      </c>
      <c r="J134" s="235">
        <v>0</v>
      </c>
      <c r="K134" s="235">
        <v>0</v>
      </c>
      <c r="L134" s="235">
        <v>0</v>
      </c>
      <c r="M134" s="235">
        <v>0</v>
      </c>
      <c r="N134" s="235">
        <v>0</v>
      </c>
      <c r="O134" s="235">
        <v>0</v>
      </c>
      <c r="P134" s="235">
        <v>0</v>
      </c>
      <c r="Q134" s="235">
        <v>0</v>
      </c>
      <c r="R134" s="235">
        <v>0</v>
      </c>
      <c r="S134" s="235">
        <v>0</v>
      </c>
      <c r="T134" s="235">
        <v>0</v>
      </c>
      <c r="U134" s="235">
        <v>0</v>
      </c>
      <c r="V134" s="235">
        <v>0</v>
      </c>
      <c r="W134" s="235">
        <v>0</v>
      </c>
      <c r="X134" s="235">
        <v>0</v>
      </c>
    </row>
    <row r="135" spans="1:24" x14ac:dyDescent="0.5">
      <c r="A135" s="166" t="s">
        <v>575</v>
      </c>
      <c r="B135" s="167" t="s">
        <v>576</v>
      </c>
      <c r="C135" s="234">
        <v>0.70623999999999998</v>
      </c>
      <c r="D135" s="234">
        <v>1.714E-3</v>
      </c>
      <c r="E135" s="234">
        <v>1.8484E-2</v>
      </c>
      <c r="F135" s="234">
        <v>0</v>
      </c>
      <c r="G135" s="234">
        <v>0.11723500000000001</v>
      </c>
      <c r="H135" s="234">
        <v>0</v>
      </c>
      <c r="I135" s="234">
        <v>0.12825800000000001</v>
      </c>
      <c r="J135" s="234">
        <v>4.1219999999999998E-3</v>
      </c>
      <c r="K135" s="234">
        <v>0</v>
      </c>
      <c r="L135" s="234">
        <v>0</v>
      </c>
      <c r="M135" s="234">
        <v>0</v>
      </c>
      <c r="N135" s="234">
        <v>0</v>
      </c>
      <c r="O135" s="234">
        <v>0</v>
      </c>
      <c r="P135" s="234">
        <v>0</v>
      </c>
      <c r="Q135" s="234">
        <v>0</v>
      </c>
      <c r="R135" s="234">
        <v>0.10842</v>
      </c>
      <c r="S135" s="234">
        <v>0.17177500000000001</v>
      </c>
      <c r="T135" s="234">
        <v>9.6231999999999998E-2</v>
      </c>
      <c r="U135" s="234">
        <v>0</v>
      </c>
      <c r="V135" s="234">
        <v>0</v>
      </c>
      <c r="W135" s="234">
        <v>0.06</v>
      </c>
      <c r="X135" s="234">
        <v>0</v>
      </c>
    </row>
    <row r="136" spans="1:24" x14ac:dyDescent="0.5">
      <c r="A136" s="169" t="s">
        <v>367</v>
      </c>
      <c r="B136" s="170" t="s">
        <v>368</v>
      </c>
      <c r="C136" s="235">
        <v>0.57099999999999995</v>
      </c>
      <c r="D136" s="235">
        <v>0</v>
      </c>
      <c r="E136" s="235">
        <v>0</v>
      </c>
      <c r="F136" s="235">
        <v>0</v>
      </c>
      <c r="G136" s="235">
        <v>0.56699999999999995</v>
      </c>
      <c r="H136" s="235">
        <v>0</v>
      </c>
      <c r="I136" s="235">
        <v>0</v>
      </c>
      <c r="J136" s="235">
        <v>0</v>
      </c>
      <c r="K136" s="235">
        <v>0</v>
      </c>
      <c r="L136" s="235">
        <v>0</v>
      </c>
      <c r="M136" s="235">
        <v>0</v>
      </c>
      <c r="N136" s="235">
        <v>0</v>
      </c>
      <c r="O136" s="235">
        <v>0</v>
      </c>
      <c r="P136" s="235">
        <v>0</v>
      </c>
      <c r="Q136" s="235">
        <v>0</v>
      </c>
      <c r="R136" s="235">
        <v>0</v>
      </c>
      <c r="S136" s="235">
        <v>0</v>
      </c>
      <c r="T136" s="235">
        <v>0</v>
      </c>
      <c r="U136" s="235">
        <v>0</v>
      </c>
      <c r="V136" s="235">
        <v>0</v>
      </c>
      <c r="W136" s="235">
        <v>0</v>
      </c>
      <c r="X136" s="235">
        <v>4.0000000000000001E-3</v>
      </c>
    </row>
    <row r="137" spans="1:24" x14ac:dyDescent="0.5">
      <c r="A137" s="166" t="s">
        <v>325</v>
      </c>
      <c r="B137" s="167" t="s">
        <v>326</v>
      </c>
      <c r="C137" s="234">
        <v>0.52846700000000002</v>
      </c>
      <c r="D137" s="234">
        <v>0</v>
      </c>
      <c r="E137" s="234">
        <v>0</v>
      </c>
      <c r="F137" s="234">
        <v>0</v>
      </c>
      <c r="G137" s="234">
        <v>0</v>
      </c>
      <c r="H137" s="234">
        <v>0</v>
      </c>
      <c r="I137" s="234">
        <v>0</v>
      </c>
      <c r="J137" s="234">
        <v>0</v>
      </c>
      <c r="K137" s="234">
        <v>0</v>
      </c>
      <c r="L137" s="234">
        <v>0</v>
      </c>
      <c r="M137" s="234">
        <v>0</v>
      </c>
      <c r="N137" s="234">
        <v>0</v>
      </c>
      <c r="O137" s="234">
        <v>0</v>
      </c>
      <c r="P137" s="234">
        <v>0.18085799999999999</v>
      </c>
      <c r="Q137" s="234">
        <v>0</v>
      </c>
      <c r="R137" s="234">
        <v>0.347609</v>
      </c>
      <c r="S137" s="234">
        <v>0</v>
      </c>
      <c r="T137" s="234">
        <v>0</v>
      </c>
      <c r="U137" s="234">
        <v>0</v>
      </c>
      <c r="V137" s="234">
        <v>0</v>
      </c>
      <c r="W137" s="234">
        <v>0</v>
      </c>
      <c r="X137" s="234">
        <v>0</v>
      </c>
    </row>
    <row r="138" spans="1:24" x14ac:dyDescent="0.5">
      <c r="A138" s="169" t="s">
        <v>577</v>
      </c>
      <c r="B138" s="170" t="s">
        <v>578</v>
      </c>
      <c r="C138" s="235">
        <v>3.8729119999999999</v>
      </c>
      <c r="D138" s="235">
        <v>0.19365399999999999</v>
      </c>
      <c r="E138" s="235">
        <v>0.36603400000000003</v>
      </c>
      <c r="F138" s="235">
        <v>0</v>
      </c>
      <c r="G138" s="235">
        <v>0.394681</v>
      </c>
      <c r="H138" s="235">
        <v>0</v>
      </c>
      <c r="I138" s="235">
        <v>0.43628400000000001</v>
      </c>
      <c r="J138" s="235">
        <v>1.059169</v>
      </c>
      <c r="K138" s="235">
        <v>0</v>
      </c>
      <c r="L138" s="235">
        <v>0</v>
      </c>
      <c r="M138" s="235">
        <v>0</v>
      </c>
      <c r="N138" s="235">
        <v>0</v>
      </c>
      <c r="O138" s="235">
        <v>0</v>
      </c>
      <c r="P138" s="235">
        <v>0.40914499999999998</v>
      </c>
      <c r="Q138" s="235">
        <v>4.9449999999999997E-3</v>
      </c>
      <c r="R138" s="235">
        <v>0.17264599999999999</v>
      </c>
      <c r="S138" s="235">
        <v>0.60184300000000002</v>
      </c>
      <c r="T138" s="235">
        <v>2.5000000000000001E-2</v>
      </c>
      <c r="U138" s="235">
        <v>2.3982E-2</v>
      </c>
      <c r="V138" s="235">
        <v>0</v>
      </c>
      <c r="W138" s="235">
        <v>0.157527</v>
      </c>
      <c r="X138" s="235">
        <v>2.8001999999999999E-2</v>
      </c>
    </row>
    <row r="139" spans="1:24" x14ac:dyDescent="0.5">
      <c r="A139" s="166" t="s">
        <v>86</v>
      </c>
      <c r="B139" s="167" t="s">
        <v>87</v>
      </c>
      <c r="C139" s="234">
        <v>27827.960208</v>
      </c>
      <c r="D139" s="234">
        <v>719.44112900000005</v>
      </c>
      <c r="E139" s="234">
        <v>512.00811699999997</v>
      </c>
      <c r="F139" s="234">
        <v>184.30981800000001</v>
      </c>
      <c r="G139" s="234">
        <v>1093.6882459999999</v>
      </c>
      <c r="H139" s="234">
        <v>609.58334600000001</v>
      </c>
      <c r="I139" s="234">
        <v>5400.1315009999998</v>
      </c>
      <c r="J139" s="234">
        <v>6039.8629979999996</v>
      </c>
      <c r="K139" s="234">
        <v>18.778888999999999</v>
      </c>
      <c r="L139" s="234">
        <v>148.00152</v>
      </c>
      <c r="M139" s="234">
        <v>290.79829699999999</v>
      </c>
      <c r="N139" s="234">
        <v>236.797999</v>
      </c>
      <c r="O139" s="234">
        <v>17.300485999999999</v>
      </c>
      <c r="P139" s="234">
        <v>473.663929</v>
      </c>
      <c r="Q139" s="234">
        <v>1676.578154</v>
      </c>
      <c r="R139" s="234">
        <v>2706.8985619999999</v>
      </c>
      <c r="S139" s="234">
        <v>3101.06475</v>
      </c>
      <c r="T139" s="234">
        <v>3872.6733650000001</v>
      </c>
      <c r="U139" s="234">
        <v>311.68673899999999</v>
      </c>
      <c r="V139" s="234">
        <v>118.237331</v>
      </c>
      <c r="W139" s="234">
        <v>137.91144199999999</v>
      </c>
      <c r="X139" s="234">
        <v>158.54358999999999</v>
      </c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F7CB-B39F-4F89-B8CC-F961450778EE}">
  <sheetPr codeName="Sheet13">
    <tabColor rgb="FF9BA8C2"/>
  </sheetPr>
  <dimension ref="A1:Z139"/>
  <sheetViews>
    <sheetView showGridLines="0" rightToLeft="1" zoomScaleNormal="100" workbookViewId="0"/>
  </sheetViews>
  <sheetFormatPr defaultColWidth="8.88671875" defaultRowHeight="18" customHeight="1" x14ac:dyDescent="0.5"/>
  <cols>
    <col min="1" max="2" width="17.109375" style="26" customWidth="1"/>
    <col min="3" max="3" width="8.88671875" style="26" customWidth="1"/>
    <col min="4" max="24" width="7" style="26" customWidth="1"/>
    <col min="25" max="16384" width="8.88671875" style="26"/>
  </cols>
  <sheetData>
    <row r="1" spans="1:26" s="30" customFormat="1" ht="57.6" customHeight="1" x14ac:dyDescent="0.5"/>
    <row r="2" spans="1:26" s="148" customFormat="1" ht="26.4" x14ac:dyDescent="0.5">
      <c r="A2" s="146" t="s">
        <v>622</v>
      </c>
      <c r="B2" s="216"/>
      <c r="C2" s="216"/>
      <c r="D2" s="216"/>
      <c r="E2" s="216"/>
      <c r="F2" s="216"/>
      <c r="G2" s="216"/>
    </row>
    <row r="3" spans="1:26" s="148" customFormat="1" ht="26.4" x14ac:dyDescent="0.5">
      <c r="A3" s="149" t="s">
        <v>623</v>
      </c>
      <c r="B3" s="216"/>
      <c r="C3" s="216"/>
      <c r="D3" s="216"/>
      <c r="E3" s="216"/>
      <c r="F3" s="216"/>
      <c r="G3" s="216"/>
    </row>
    <row r="4" spans="1:26" s="153" customFormat="1" ht="21.6" customHeight="1" x14ac:dyDescent="0.5">
      <c r="A4" s="245" t="s">
        <v>548</v>
      </c>
      <c r="B4" s="246" t="s">
        <v>173</v>
      </c>
      <c r="C4" s="150" t="s">
        <v>549</v>
      </c>
      <c r="D4" s="151" t="s">
        <v>550</v>
      </c>
      <c r="E4" s="151" t="s">
        <v>551</v>
      </c>
      <c r="F4" s="151" t="s">
        <v>552</v>
      </c>
      <c r="G4" s="151" t="s">
        <v>553</v>
      </c>
      <c r="H4" s="151" t="s">
        <v>554</v>
      </c>
      <c r="I4" s="151" t="s">
        <v>555</v>
      </c>
      <c r="J4" s="151" t="s">
        <v>556</v>
      </c>
      <c r="K4" s="151" t="s">
        <v>557</v>
      </c>
      <c r="L4" s="151" t="s">
        <v>558</v>
      </c>
      <c r="M4" s="151" t="s">
        <v>559</v>
      </c>
      <c r="N4" s="151" t="s">
        <v>560</v>
      </c>
      <c r="O4" s="151" t="s">
        <v>561</v>
      </c>
      <c r="P4" s="151" t="s">
        <v>562</v>
      </c>
      <c r="Q4" s="151" t="s">
        <v>563</v>
      </c>
      <c r="R4" s="151" t="s">
        <v>564</v>
      </c>
      <c r="S4" s="151" t="s">
        <v>565</v>
      </c>
      <c r="T4" s="151" t="s">
        <v>566</v>
      </c>
      <c r="U4" s="151" t="s">
        <v>567</v>
      </c>
      <c r="V4" s="151" t="s">
        <v>568</v>
      </c>
      <c r="W4" s="152" t="s">
        <v>569</v>
      </c>
      <c r="X4" s="152" t="s">
        <v>570</v>
      </c>
    </row>
    <row r="5" spans="1:26" s="153" customFormat="1" ht="36" customHeight="1" x14ac:dyDescent="0.5">
      <c r="A5" s="245"/>
      <c r="B5" s="246"/>
      <c r="C5" s="154" t="s">
        <v>86</v>
      </c>
      <c r="D5" s="217" t="s">
        <v>44</v>
      </c>
      <c r="E5" s="156" t="s">
        <v>46</v>
      </c>
      <c r="F5" s="157" t="s">
        <v>48</v>
      </c>
      <c r="G5" s="158" t="s">
        <v>50</v>
      </c>
      <c r="H5" s="156" t="s">
        <v>52</v>
      </c>
      <c r="I5" s="156" t="s">
        <v>54</v>
      </c>
      <c r="J5" s="156" t="s">
        <v>56</v>
      </c>
      <c r="K5" s="156" t="s">
        <v>58</v>
      </c>
      <c r="L5" s="156" t="s">
        <v>60</v>
      </c>
      <c r="M5" s="156" t="s">
        <v>62</v>
      </c>
      <c r="N5" s="156" t="s">
        <v>64</v>
      </c>
      <c r="O5" s="158" t="s">
        <v>66</v>
      </c>
      <c r="P5" s="156" t="s">
        <v>68</v>
      </c>
      <c r="Q5" s="156" t="s">
        <v>70</v>
      </c>
      <c r="R5" s="156" t="s">
        <v>72</v>
      </c>
      <c r="S5" s="156" t="s">
        <v>74</v>
      </c>
      <c r="T5" s="156" t="s">
        <v>76</v>
      </c>
      <c r="U5" s="156" t="s">
        <v>78</v>
      </c>
      <c r="V5" s="156" t="s">
        <v>80</v>
      </c>
      <c r="W5" s="156" t="s">
        <v>82</v>
      </c>
      <c r="X5" s="159" t="s">
        <v>84</v>
      </c>
    </row>
    <row r="6" spans="1:26" ht="69" customHeight="1" x14ac:dyDescent="0.5">
      <c r="A6" s="245"/>
      <c r="B6" s="246"/>
      <c r="C6" s="160" t="s">
        <v>87</v>
      </c>
      <c r="D6" s="161" t="s">
        <v>45</v>
      </c>
      <c r="E6" s="162" t="s">
        <v>47</v>
      </c>
      <c r="F6" s="163" t="s">
        <v>49</v>
      </c>
      <c r="G6" s="164" t="s">
        <v>51</v>
      </c>
      <c r="H6" s="162" t="s">
        <v>53</v>
      </c>
      <c r="I6" s="162" t="s">
        <v>55</v>
      </c>
      <c r="J6" s="162" t="s">
        <v>57</v>
      </c>
      <c r="K6" s="162" t="s">
        <v>59</v>
      </c>
      <c r="L6" s="162" t="s">
        <v>61</v>
      </c>
      <c r="M6" s="162" t="s">
        <v>63</v>
      </c>
      <c r="N6" s="162" t="s">
        <v>65</v>
      </c>
      <c r="O6" s="164" t="s">
        <v>67</v>
      </c>
      <c r="P6" s="162" t="s">
        <v>69</v>
      </c>
      <c r="Q6" s="162" t="s">
        <v>71</v>
      </c>
      <c r="R6" s="162" t="s">
        <v>73</v>
      </c>
      <c r="S6" s="162" t="s">
        <v>75</v>
      </c>
      <c r="T6" s="162" t="s">
        <v>77</v>
      </c>
      <c r="U6" s="162" t="s">
        <v>79</v>
      </c>
      <c r="V6" s="162" t="s">
        <v>81</v>
      </c>
      <c r="W6" s="162" t="s">
        <v>83</v>
      </c>
      <c r="X6" s="165" t="s">
        <v>85</v>
      </c>
    </row>
    <row r="7" spans="1:26" ht="18" customHeight="1" x14ac:dyDescent="0.5">
      <c r="A7" s="166" t="s">
        <v>175</v>
      </c>
      <c r="B7" s="167" t="s">
        <v>176</v>
      </c>
      <c r="C7" s="234">
        <v>16927.202321000001</v>
      </c>
      <c r="D7" s="234">
        <v>5.2316560000000001</v>
      </c>
      <c r="E7" s="234">
        <v>76.522189999999995</v>
      </c>
      <c r="F7" s="234">
        <v>14.951650000000001</v>
      </c>
      <c r="G7" s="234">
        <v>146.32940199999999</v>
      </c>
      <c r="H7" s="234">
        <v>72.529246999999998</v>
      </c>
      <c r="I7" s="234">
        <v>787.79511000000002</v>
      </c>
      <c r="J7" s="234">
        <v>1160.2446669999999</v>
      </c>
      <c r="K7" s="234">
        <v>109.263786</v>
      </c>
      <c r="L7" s="234">
        <v>83.156046000000003</v>
      </c>
      <c r="M7" s="234">
        <v>237.29731799999999</v>
      </c>
      <c r="N7" s="234">
        <v>1192.772011</v>
      </c>
      <c r="O7" s="234">
        <v>213.503265</v>
      </c>
      <c r="P7" s="234">
        <v>265.99027000000001</v>
      </c>
      <c r="Q7" s="234">
        <v>259.65052100000003</v>
      </c>
      <c r="R7" s="234">
        <v>1698.5152290000001</v>
      </c>
      <c r="S7" s="234">
        <v>6944.8393319999996</v>
      </c>
      <c r="T7" s="234">
        <v>1842.9480960000001</v>
      </c>
      <c r="U7" s="234">
        <v>348.79079899999999</v>
      </c>
      <c r="V7" s="234">
        <v>5.4973159999999996</v>
      </c>
      <c r="W7" s="234">
        <v>773.61081200000001</v>
      </c>
      <c r="X7" s="234">
        <v>687.763597</v>
      </c>
      <c r="Z7" s="168"/>
    </row>
    <row r="8" spans="1:26" ht="18" customHeight="1" x14ac:dyDescent="0.5">
      <c r="A8" s="169" t="s">
        <v>179</v>
      </c>
      <c r="B8" s="170" t="s">
        <v>180</v>
      </c>
      <c r="C8" s="235">
        <v>5844.1306459999996</v>
      </c>
      <c r="D8" s="235">
        <v>50.784464999999997</v>
      </c>
      <c r="E8" s="235">
        <v>163.22021899999999</v>
      </c>
      <c r="F8" s="235">
        <v>5.4187709999999996</v>
      </c>
      <c r="G8" s="235">
        <v>132.69244399999999</v>
      </c>
      <c r="H8" s="235">
        <v>20.209347000000001</v>
      </c>
      <c r="I8" s="235">
        <v>866.24555099999998</v>
      </c>
      <c r="J8" s="235">
        <v>252.39380499999999</v>
      </c>
      <c r="K8" s="235">
        <v>1.0894189999999999</v>
      </c>
      <c r="L8" s="235">
        <v>7.3427199999999999</v>
      </c>
      <c r="M8" s="235">
        <v>35.486330000000002</v>
      </c>
      <c r="N8" s="235">
        <v>18.659573000000002</v>
      </c>
      <c r="O8" s="235">
        <v>2.2877269999999998</v>
      </c>
      <c r="P8" s="235">
        <v>17.840748000000001</v>
      </c>
      <c r="Q8" s="235">
        <v>3.7411319999999999</v>
      </c>
      <c r="R8" s="235">
        <v>147.57081199999999</v>
      </c>
      <c r="S8" s="235">
        <v>2011.5523740000001</v>
      </c>
      <c r="T8" s="235">
        <v>1172.120281</v>
      </c>
      <c r="U8" s="235">
        <v>523.825109</v>
      </c>
      <c r="V8" s="235">
        <v>148.185935</v>
      </c>
      <c r="W8" s="235">
        <v>43.155303000000004</v>
      </c>
      <c r="X8" s="235">
        <v>220.308581</v>
      </c>
    </row>
    <row r="9" spans="1:26" ht="18" customHeight="1" x14ac:dyDescent="0.5">
      <c r="A9" s="166" t="s">
        <v>183</v>
      </c>
      <c r="B9" s="167" t="s">
        <v>184</v>
      </c>
      <c r="C9" s="234">
        <v>4383.8565980000003</v>
      </c>
      <c r="D9" s="234">
        <v>30.547174999999999</v>
      </c>
      <c r="E9" s="234">
        <v>96.653263999999993</v>
      </c>
      <c r="F9" s="234">
        <v>36.676169999999999</v>
      </c>
      <c r="G9" s="234">
        <v>153.36475200000001</v>
      </c>
      <c r="H9" s="234">
        <v>3277.562864</v>
      </c>
      <c r="I9" s="234">
        <v>294.89460400000002</v>
      </c>
      <c r="J9" s="234">
        <v>46.915433999999998</v>
      </c>
      <c r="K9" s="234">
        <v>4.0129999999999999E-2</v>
      </c>
      <c r="L9" s="234">
        <v>5.3655090000000003</v>
      </c>
      <c r="M9" s="234">
        <v>24.899712999999998</v>
      </c>
      <c r="N9" s="234">
        <v>33.710850999999998</v>
      </c>
      <c r="O9" s="234">
        <v>0.89546199999999998</v>
      </c>
      <c r="P9" s="234">
        <v>24.269469999999998</v>
      </c>
      <c r="Q9" s="234">
        <v>10.509122</v>
      </c>
      <c r="R9" s="234">
        <v>202.524416</v>
      </c>
      <c r="S9" s="234">
        <v>95.267461999999995</v>
      </c>
      <c r="T9" s="234">
        <v>2.9476770000000001</v>
      </c>
      <c r="U9" s="234">
        <v>3.4131499999999999</v>
      </c>
      <c r="V9" s="234">
        <v>0</v>
      </c>
      <c r="W9" s="234">
        <v>43.158617999999997</v>
      </c>
      <c r="X9" s="234">
        <v>0.240755</v>
      </c>
    </row>
    <row r="10" spans="1:26" ht="18" customHeight="1" x14ac:dyDescent="0.5">
      <c r="A10" s="169" t="s">
        <v>181</v>
      </c>
      <c r="B10" s="170" t="s">
        <v>182</v>
      </c>
      <c r="C10" s="235">
        <v>3794.4006939999999</v>
      </c>
      <c r="D10" s="235">
        <v>195.18197900000001</v>
      </c>
      <c r="E10" s="235">
        <v>687.75562300000001</v>
      </c>
      <c r="F10" s="235">
        <v>8.4449629999999996</v>
      </c>
      <c r="G10" s="235">
        <v>139.647178</v>
      </c>
      <c r="H10" s="235">
        <v>32.083002999999998</v>
      </c>
      <c r="I10" s="235">
        <v>452.75685199999998</v>
      </c>
      <c r="J10" s="235">
        <v>194.82989000000001</v>
      </c>
      <c r="K10" s="235">
        <v>4.6978289999999996</v>
      </c>
      <c r="L10" s="235">
        <v>9.1092429999999993</v>
      </c>
      <c r="M10" s="235">
        <v>28.526843</v>
      </c>
      <c r="N10" s="235">
        <v>234.22983300000001</v>
      </c>
      <c r="O10" s="235">
        <v>19.685195</v>
      </c>
      <c r="P10" s="235">
        <v>22.515022999999999</v>
      </c>
      <c r="Q10" s="235">
        <v>80.795852999999994</v>
      </c>
      <c r="R10" s="235">
        <v>624.80483000000004</v>
      </c>
      <c r="S10" s="235">
        <v>645.23899300000005</v>
      </c>
      <c r="T10" s="235">
        <v>335.37224300000003</v>
      </c>
      <c r="U10" s="235">
        <v>56.886825000000002</v>
      </c>
      <c r="V10" s="235">
        <v>9.1269999999999997E-3</v>
      </c>
      <c r="W10" s="235">
        <v>20.941967000000002</v>
      </c>
      <c r="X10" s="235">
        <v>0.88739999999999997</v>
      </c>
    </row>
    <row r="11" spans="1:26" ht="18" customHeight="1" x14ac:dyDescent="0.5">
      <c r="A11" s="166" t="s">
        <v>187</v>
      </c>
      <c r="B11" s="167" t="s">
        <v>188</v>
      </c>
      <c r="C11" s="234">
        <v>3328.1079719999998</v>
      </c>
      <c r="D11" s="234">
        <v>37.621879999999997</v>
      </c>
      <c r="E11" s="234">
        <v>64.548930999999996</v>
      </c>
      <c r="F11" s="234">
        <v>1.340497</v>
      </c>
      <c r="G11" s="234">
        <v>131.42850100000001</v>
      </c>
      <c r="H11" s="234">
        <v>8.7048279999999991</v>
      </c>
      <c r="I11" s="234">
        <v>759.64624200000003</v>
      </c>
      <c r="J11" s="234">
        <v>116.27316500000001</v>
      </c>
      <c r="K11" s="234">
        <v>0.42044300000000001</v>
      </c>
      <c r="L11" s="234">
        <v>32.516480999999999</v>
      </c>
      <c r="M11" s="234">
        <v>28.780033</v>
      </c>
      <c r="N11" s="234">
        <v>5.3716889999999999</v>
      </c>
      <c r="O11" s="234">
        <v>5.403607</v>
      </c>
      <c r="P11" s="234">
        <v>11.386343999999999</v>
      </c>
      <c r="Q11" s="234">
        <v>4.4188390000000002</v>
      </c>
      <c r="R11" s="234">
        <v>131.98733200000001</v>
      </c>
      <c r="S11" s="234">
        <v>1288.564719</v>
      </c>
      <c r="T11" s="234">
        <v>415.23474399999998</v>
      </c>
      <c r="U11" s="234">
        <v>239.10278099999999</v>
      </c>
      <c r="V11" s="234">
        <v>2.1709770000000002</v>
      </c>
      <c r="W11" s="234">
        <v>42.458041000000001</v>
      </c>
      <c r="X11" s="234">
        <v>0.72789999999999999</v>
      </c>
    </row>
    <row r="12" spans="1:26" ht="18" customHeight="1" x14ac:dyDescent="0.5">
      <c r="A12" s="169" t="s">
        <v>185</v>
      </c>
      <c r="B12" s="170" t="s">
        <v>186</v>
      </c>
      <c r="C12" s="235">
        <v>3073.8517400000001</v>
      </c>
      <c r="D12" s="235">
        <v>3.1810659999999999</v>
      </c>
      <c r="E12" s="235">
        <v>4.0094380000000003</v>
      </c>
      <c r="F12" s="235">
        <v>0</v>
      </c>
      <c r="G12" s="235">
        <v>56.321812999999999</v>
      </c>
      <c r="H12" s="235">
        <v>7.084905</v>
      </c>
      <c r="I12" s="235">
        <v>239.55056999999999</v>
      </c>
      <c r="J12" s="235">
        <v>5.1466139999999996</v>
      </c>
      <c r="K12" s="235">
        <v>1.0287139999999999</v>
      </c>
      <c r="L12" s="235">
        <v>9.8128000000000007E-2</v>
      </c>
      <c r="M12" s="235">
        <v>1.1414679999999999</v>
      </c>
      <c r="N12" s="235">
        <v>0.92977600000000005</v>
      </c>
      <c r="O12" s="235">
        <v>0.26288400000000001</v>
      </c>
      <c r="P12" s="235">
        <v>0.90539999999999998</v>
      </c>
      <c r="Q12" s="235">
        <v>2427.2848920000001</v>
      </c>
      <c r="R12" s="235">
        <v>14.865024</v>
      </c>
      <c r="S12" s="235">
        <v>95.457639999999998</v>
      </c>
      <c r="T12" s="235">
        <v>13.071986000000001</v>
      </c>
      <c r="U12" s="235">
        <v>177.362371</v>
      </c>
      <c r="V12" s="235">
        <v>22.069088000000001</v>
      </c>
      <c r="W12" s="235">
        <v>3.8789419999999999</v>
      </c>
      <c r="X12" s="235">
        <v>0.20102100000000001</v>
      </c>
    </row>
    <row r="13" spans="1:26" ht="18" customHeight="1" x14ac:dyDescent="0.5">
      <c r="A13" s="166" t="s">
        <v>189</v>
      </c>
      <c r="B13" s="167" t="s">
        <v>190</v>
      </c>
      <c r="C13" s="234">
        <v>2475.8083019999999</v>
      </c>
      <c r="D13" s="234">
        <v>21.898537000000001</v>
      </c>
      <c r="E13" s="234">
        <v>51.249836000000002</v>
      </c>
      <c r="F13" s="234">
        <v>1.528926</v>
      </c>
      <c r="G13" s="234">
        <v>148.99588299999999</v>
      </c>
      <c r="H13" s="234">
        <v>3.596927</v>
      </c>
      <c r="I13" s="234">
        <v>549.10672899999997</v>
      </c>
      <c r="J13" s="234">
        <v>44.218975</v>
      </c>
      <c r="K13" s="234">
        <v>31.316416</v>
      </c>
      <c r="L13" s="234">
        <v>10.90254</v>
      </c>
      <c r="M13" s="234">
        <v>6.9029740000000004</v>
      </c>
      <c r="N13" s="234">
        <v>41.899957999999998</v>
      </c>
      <c r="O13" s="234">
        <v>32.991793999999999</v>
      </c>
      <c r="P13" s="234">
        <v>37.998683999999997</v>
      </c>
      <c r="Q13" s="234">
        <v>26.023572000000001</v>
      </c>
      <c r="R13" s="234">
        <v>136.772502</v>
      </c>
      <c r="S13" s="234">
        <v>970.07278299999996</v>
      </c>
      <c r="T13" s="234">
        <v>104.406097</v>
      </c>
      <c r="U13" s="234">
        <v>94.375056000000001</v>
      </c>
      <c r="V13" s="234">
        <v>83.386885000000007</v>
      </c>
      <c r="W13" s="234">
        <v>76.688548999999995</v>
      </c>
      <c r="X13" s="234">
        <v>1.47468</v>
      </c>
    </row>
    <row r="14" spans="1:26" ht="18" customHeight="1" x14ac:dyDescent="0.5">
      <c r="A14" s="169" t="s">
        <v>197</v>
      </c>
      <c r="B14" s="170" t="s">
        <v>198</v>
      </c>
      <c r="C14" s="235">
        <v>2456.4254970000002</v>
      </c>
      <c r="D14" s="235">
        <v>0.27803099999999997</v>
      </c>
      <c r="E14" s="235">
        <v>2.9679630000000001</v>
      </c>
      <c r="F14" s="235">
        <v>1.4470999999999999E-2</v>
      </c>
      <c r="G14" s="235">
        <v>1.8987860000000001</v>
      </c>
      <c r="H14" s="235">
        <v>0.87285400000000002</v>
      </c>
      <c r="I14" s="235">
        <v>72.080353000000002</v>
      </c>
      <c r="J14" s="235">
        <v>82.754845000000003</v>
      </c>
      <c r="K14" s="235">
        <v>8.0687999999999996E-2</v>
      </c>
      <c r="L14" s="235">
        <v>1.6452340000000001</v>
      </c>
      <c r="M14" s="235">
        <v>1.1286080000000001</v>
      </c>
      <c r="N14" s="235">
        <v>22.791269</v>
      </c>
      <c r="O14" s="235">
        <v>1.602E-2</v>
      </c>
      <c r="P14" s="235">
        <v>3.9708329999999998</v>
      </c>
      <c r="Q14" s="235">
        <v>6.3130000000000006E-2</v>
      </c>
      <c r="R14" s="235">
        <v>63.587268999999999</v>
      </c>
      <c r="S14" s="235">
        <v>358.15317599999997</v>
      </c>
      <c r="T14" s="235">
        <v>1785.430842</v>
      </c>
      <c r="U14" s="235">
        <v>54.194543000000003</v>
      </c>
      <c r="V14" s="235">
        <v>0.27540500000000001</v>
      </c>
      <c r="W14" s="235">
        <v>3.574122</v>
      </c>
      <c r="X14" s="235">
        <v>0.64705699999999999</v>
      </c>
    </row>
    <row r="15" spans="1:26" ht="18" customHeight="1" x14ac:dyDescent="0.5">
      <c r="A15" s="166" t="s">
        <v>177</v>
      </c>
      <c r="B15" s="167" t="s">
        <v>178</v>
      </c>
      <c r="C15" s="234">
        <v>2040.839489</v>
      </c>
      <c r="D15" s="234">
        <v>37.899959000000003</v>
      </c>
      <c r="E15" s="234">
        <v>51.970678999999997</v>
      </c>
      <c r="F15" s="234">
        <v>16.827824</v>
      </c>
      <c r="G15" s="234">
        <v>216.19226800000001</v>
      </c>
      <c r="H15" s="234">
        <v>58.693731</v>
      </c>
      <c r="I15" s="234">
        <v>323.70286700000003</v>
      </c>
      <c r="J15" s="234">
        <v>154.686972</v>
      </c>
      <c r="K15" s="234">
        <v>1.80629</v>
      </c>
      <c r="L15" s="234">
        <v>8.7337969999999991</v>
      </c>
      <c r="M15" s="234">
        <v>69.211673000000005</v>
      </c>
      <c r="N15" s="234">
        <v>60.111967999999997</v>
      </c>
      <c r="O15" s="234">
        <v>3.1735720000000001</v>
      </c>
      <c r="P15" s="234">
        <v>50.721794000000003</v>
      </c>
      <c r="Q15" s="234">
        <v>88.413897000000006</v>
      </c>
      <c r="R15" s="234">
        <v>414.502791</v>
      </c>
      <c r="S15" s="234">
        <v>169.49749800000001</v>
      </c>
      <c r="T15" s="234">
        <v>68.337108000000001</v>
      </c>
      <c r="U15" s="234">
        <v>16.504180999999999</v>
      </c>
      <c r="V15" s="234">
        <v>22.016249999999999</v>
      </c>
      <c r="W15" s="234">
        <v>36.387656999999997</v>
      </c>
      <c r="X15" s="234">
        <v>171.44671399999999</v>
      </c>
    </row>
    <row r="16" spans="1:26" ht="18" customHeight="1" x14ac:dyDescent="0.5">
      <c r="A16" s="169" t="s">
        <v>195</v>
      </c>
      <c r="B16" s="170" t="s">
        <v>196</v>
      </c>
      <c r="C16" s="235">
        <v>1459.0120690000001</v>
      </c>
      <c r="D16" s="235">
        <v>31.429352000000002</v>
      </c>
      <c r="E16" s="235">
        <v>26.132394000000001</v>
      </c>
      <c r="F16" s="235">
        <v>0.50525600000000004</v>
      </c>
      <c r="G16" s="235">
        <v>80.730671000000001</v>
      </c>
      <c r="H16" s="235">
        <v>6.6894090000000004</v>
      </c>
      <c r="I16" s="235">
        <v>249.52838399999999</v>
      </c>
      <c r="J16" s="235">
        <v>24.052786999999999</v>
      </c>
      <c r="K16" s="235">
        <v>0.55340299999999998</v>
      </c>
      <c r="L16" s="235">
        <v>0.770922</v>
      </c>
      <c r="M16" s="235">
        <v>16.374258999999999</v>
      </c>
      <c r="N16" s="235">
        <v>23.593153999999998</v>
      </c>
      <c r="O16" s="235">
        <v>2.4507300000000001</v>
      </c>
      <c r="P16" s="235">
        <v>6.4964979999999999</v>
      </c>
      <c r="Q16" s="235">
        <v>5.2648929999999998</v>
      </c>
      <c r="R16" s="235">
        <v>39.673715000000001</v>
      </c>
      <c r="S16" s="235">
        <v>331.26162599999998</v>
      </c>
      <c r="T16" s="235">
        <v>473.10130900000001</v>
      </c>
      <c r="U16" s="235">
        <v>67.378048000000007</v>
      </c>
      <c r="V16" s="235">
        <v>3.453999</v>
      </c>
      <c r="W16" s="235">
        <v>19.452905999999999</v>
      </c>
      <c r="X16" s="235">
        <v>50.118355000000001</v>
      </c>
    </row>
    <row r="17" spans="1:24" ht="18" customHeight="1" x14ac:dyDescent="0.5">
      <c r="A17" s="166" t="s">
        <v>191</v>
      </c>
      <c r="B17" s="167" t="s">
        <v>192</v>
      </c>
      <c r="C17" s="234">
        <v>1416.1620579999999</v>
      </c>
      <c r="D17" s="234">
        <v>62.175207999999998</v>
      </c>
      <c r="E17" s="234">
        <v>17.698975999999998</v>
      </c>
      <c r="F17" s="234">
        <v>0.34052300000000002</v>
      </c>
      <c r="G17" s="234">
        <v>110.413009</v>
      </c>
      <c r="H17" s="234">
        <v>5.1243080000000001</v>
      </c>
      <c r="I17" s="234">
        <v>342.34807699999999</v>
      </c>
      <c r="J17" s="234">
        <v>32.150027000000001</v>
      </c>
      <c r="K17" s="234">
        <v>9.5762169999999998</v>
      </c>
      <c r="L17" s="234">
        <v>1.277746</v>
      </c>
      <c r="M17" s="234">
        <v>8.657985</v>
      </c>
      <c r="N17" s="234">
        <v>8.7747270000000004</v>
      </c>
      <c r="O17" s="234">
        <v>1.8757239999999999</v>
      </c>
      <c r="P17" s="234">
        <v>6.2940569999999996</v>
      </c>
      <c r="Q17" s="234">
        <v>22.808025000000001</v>
      </c>
      <c r="R17" s="234">
        <v>29.807272000000001</v>
      </c>
      <c r="S17" s="234">
        <v>379.51209799999998</v>
      </c>
      <c r="T17" s="234">
        <v>246.32816700000001</v>
      </c>
      <c r="U17" s="234">
        <v>94.088689000000002</v>
      </c>
      <c r="V17" s="234">
        <v>1.102819</v>
      </c>
      <c r="W17" s="234">
        <v>14.398745</v>
      </c>
      <c r="X17" s="234">
        <v>21.409659000000001</v>
      </c>
    </row>
    <row r="18" spans="1:24" ht="18" customHeight="1" x14ac:dyDescent="0.5">
      <c r="A18" s="169" t="s">
        <v>201</v>
      </c>
      <c r="B18" s="170" t="s">
        <v>202</v>
      </c>
      <c r="C18" s="235">
        <v>1310.111911</v>
      </c>
      <c r="D18" s="235">
        <v>44.594602000000002</v>
      </c>
      <c r="E18" s="235">
        <v>99.323100999999994</v>
      </c>
      <c r="F18" s="235">
        <v>0</v>
      </c>
      <c r="G18" s="235">
        <v>18.061492000000001</v>
      </c>
      <c r="H18" s="235">
        <v>11.421929</v>
      </c>
      <c r="I18" s="235">
        <v>15.108575</v>
      </c>
      <c r="J18" s="235">
        <v>35.881695000000001</v>
      </c>
      <c r="K18" s="235">
        <v>6.3736620000000004</v>
      </c>
      <c r="L18" s="235">
        <v>11.066637999999999</v>
      </c>
      <c r="M18" s="235">
        <v>7.6568999999999998E-2</v>
      </c>
      <c r="N18" s="235">
        <v>48.341942000000003</v>
      </c>
      <c r="O18" s="235">
        <v>55.381498000000001</v>
      </c>
      <c r="P18" s="235">
        <v>3.4415209999999998</v>
      </c>
      <c r="Q18" s="235">
        <v>0.64183699999999999</v>
      </c>
      <c r="R18" s="235">
        <v>18.406756999999999</v>
      </c>
      <c r="S18" s="235">
        <v>876.00249399999996</v>
      </c>
      <c r="T18" s="235">
        <v>1.059625</v>
      </c>
      <c r="U18" s="235">
        <v>8.2468260000000004</v>
      </c>
      <c r="V18" s="235">
        <v>3.4400000000000001E-4</v>
      </c>
      <c r="W18" s="235">
        <v>56.655560999999999</v>
      </c>
      <c r="X18" s="235">
        <v>2.5243999999999999E-2</v>
      </c>
    </row>
    <row r="19" spans="1:24" ht="18" customHeight="1" x14ac:dyDescent="0.5">
      <c r="A19" s="166" t="s">
        <v>199</v>
      </c>
      <c r="B19" s="167" t="s">
        <v>200</v>
      </c>
      <c r="C19" s="234">
        <v>1178.32502</v>
      </c>
      <c r="D19" s="234">
        <v>563.86111300000005</v>
      </c>
      <c r="E19" s="234">
        <v>184.684708</v>
      </c>
      <c r="F19" s="234">
        <v>12.195601</v>
      </c>
      <c r="G19" s="234">
        <v>332.92634399999997</v>
      </c>
      <c r="H19" s="234">
        <v>1.1E-5</v>
      </c>
      <c r="I19" s="234">
        <v>12.241085999999999</v>
      </c>
      <c r="J19" s="234">
        <v>2.987498</v>
      </c>
      <c r="K19" s="234">
        <v>1.75E-3</v>
      </c>
      <c r="L19" s="234">
        <v>7.7391329999999998</v>
      </c>
      <c r="M19" s="234">
        <v>18.066738000000001</v>
      </c>
      <c r="N19" s="234">
        <v>0.101899</v>
      </c>
      <c r="O19" s="234">
        <v>1.306794</v>
      </c>
      <c r="P19" s="234">
        <v>1.635975</v>
      </c>
      <c r="Q19" s="234">
        <v>1.7750000000000001E-3</v>
      </c>
      <c r="R19" s="234">
        <v>5.5252939999999997</v>
      </c>
      <c r="S19" s="234">
        <v>26.432858</v>
      </c>
      <c r="T19" s="234">
        <v>1.52156</v>
      </c>
      <c r="U19" s="234">
        <v>6.2272639999999999</v>
      </c>
      <c r="V19" s="234">
        <v>0.18318200000000001</v>
      </c>
      <c r="W19" s="234">
        <v>0.68088400000000004</v>
      </c>
      <c r="X19" s="234">
        <v>3.5539999999999999E-3</v>
      </c>
    </row>
    <row r="20" spans="1:24" ht="18" customHeight="1" x14ac:dyDescent="0.5">
      <c r="A20" s="169" t="s">
        <v>193</v>
      </c>
      <c r="B20" s="170" t="s">
        <v>194</v>
      </c>
      <c r="C20" s="235">
        <v>1114.3342399999999</v>
      </c>
      <c r="D20" s="235">
        <v>24.360764</v>
      </c>
      <c r="E20" s="235">
        <v>43.367643000000001</v>
      </c>
      <c r="F20" s="235">
        <v>23.140312000000002</v>
      </c>
      <c r="G20" s="235">
        <v>108.119028</v>
      </c>
      <c r="H20" s="235">
        <v>8.9692159999999994</v>
      </c>
      <c r="I20" s="235">
        <v>118.090783</v>
      </c>
      <c r="J20" s="235">
        <v>47.924976999999998</v>
      </c>
      <c r="K20" s="235">
        <v>0.57550000000000001</v>
      </c>
      <c r="L20" s="235">
        <v>10.877124</v>
      </c>
      <c r="M20" s="235">
        <v>3.1938819999999999</v>
      </c>
      <c r="N20" s="235">
        <v>145.69513000000001</v>
      </c>
      <c r="O20" s="235">
        <v>1.2991619999999999</v>
      </c>
      <c r="P20" s="235">
        <v>44.095049000000003</v>
      </c>
      <c r="Q20" s="235">
        <v>11.375677</v>
      </c>
      <c r="R20" s="235">
        <v>69.848800999999995</v>
      </c>
      <c r="S20" s="235">
        <v>200.04720900000001</v>
      </c>
      <c r="T20" s="235">
        <v>58.838690999999997</v>
      </c>
      <c r="U20" s="235">
        <v>11.646252</v>
      </c>
      <c r="V20" s="235">
        <v>114.09015599999999</v>
      </c>
      <c r="W20" s="235">
        <v>34.203062000000003</v>
      </c>
      <c r="X20" s="235">
        <v>34.575823999999997</v>
      </c>
    </row>
    <row r="21" spans="1:24" ht="18" customHeight="1" x14ac:dyDescent="0.5">
      <c r="A21" s="166" t="s">
        <v>209</v>
      </c>
      <c r="B21" s="167" t="s">
        <v>210</v>
      </c>
      <c r="C21" s="234">
        <v>1063.384417</v>
      </c>
      <c r="D21" s="234">
        <v>0.25129000000000001</v>
      </c>
      <c r="E21" s="234">
        <v>0.93496400000000002</v>
      </c>
      <c r="F21" s="234">
        <v>3.6240000000000001E-3</v>
      </c>
      <c r="G21" s="234">
        <v>28.169039000000001</v>
      </c>
      <c r="H21" s="234">
        <v>7.4601499999999996</v>
      </c>
      <c r="I21" s="234">
        <v>124.56155800000001</v>
      </c>
      <c r="J21" s="234">
        <v>115.57226199999999</v>
      </c>
      <c r="K21" s="234">
        <v>0.20525599999999999</v>
      </c>
      <c r="L21" s="234">
        <v>0.12221899999999999</v>
      </c>
      <c r="M21" s="234">
        <v>5.9837540000000002</v>
      </c>
      <c r="N21" s="234">
        <v>21.852444999999999</v>
      </c>
      <c r="O21" s="234">
        <v>0.36601</v>
      </c>
      <c r="P21" s="234">
        <v>1.840875</v>
      </c>
      <c r="Q21" s="234">
        <v>7.5018000000000001E-2</v>
      </c>
      <c r="R21" s="234">
        <v>128.94304099999999</v>
      </c>
      <c r="S21" s="234">
        <v>368.37493499999999</v>
      </c>
      <c r="T21" s="234">
        <v>207.15344999999999</v>
      </c>
      <c r="U21" s="234">
        <v>49.997833</v>
      </c>
      <c r="V21" s="234">
        <v>0.54369599999999996</v>
      </c>
      <c r="W21" s="234">
        <v>0.94077599999999995</v>
      </c>
      <c r="X21" s="234">
        <v>3.2224000000000003E-2</v>
      </c>
    </row>
    <row r="22" spans="1:24" ht="18" customHeight="1" x14ac:dyDescent="0.5">
      <c r="A22" s="169" t="s">
        <v>227</v>
      </c>
      <c r="B22" s="170" t="s">
        <v>228</v>
      </c>
      <c r="C22" s="235">
        <v>993.14272000000005</v>
      </c>
      <c r="D22" s="235">
        <v>14.511635</v>
      </c>
      <c r="E22" s="235">
        <v>18.181297000000001</v>
      </c>
      <c r="F22" s="235">
        <v>5.0247659999999996</v>
      </c>
      <c r="G22" s="235">
        <v>100.372433</v>
      </c>
      <c r="H22" s="235">
        <v>3.4177019999999998</v>
      </c>
      <c r="I22" s="235">
        <v>22.934255</v>
      </c>
      <c r="J22" s="235">
        <v>136.988291</v>
      </c>
      <c r="K22" s="235">
        <v>0.21263599999999999</v>
      </c>
      <c r="L22" s="235">
        <v>23.631899000000001</v>
      </c>
      <c r="M22" s="235">
        <v>7.2869789999999997</v>
      </c>
      <c r="N22" s="235">
        <v>21.955093999999999</v>
      </c>
      <c r="O22" s="235">
        <v>0.76541800000000004</v>
      </c>
      <c r="P22" s="235">
        <v>7.3139159999999999</v>
      </c>
      <c r="Q22" s="235">
        <v>16.633220000000001</v>
      </c>
      <c r="R22" s="235">
        <v>31.634162</v>
      </c>
      <c r="S22" s="235">
        <v>231.509354</v>
      </c>
      <c r="T22" s="235">
        <v>332.79516899999999</v>
      </c>
      <c r="U22" s="235">
        <v>8.0056700000000003</v>
      </c>
      <c r="V22" s="235">
        <v>1.4289999999999999E-3</v>
      </c>
      <c r="W22" s="235">
        <v>9.8214199999999998</v>
      </c>
      <c r="X22" s="235">
        <v>0.14597499999999999</v>
      </c>
    </row>
    <row r="23" spans="1:24" ht="18" customHeight="1" x14ac:dyDescent="0.5">
      <c r="A23" s="166" t="s">
        <v>211</v>
      </c>
      <c r="B23" s="167" t="s">
        <v>212</v>
      </c>
      <c r="C23" s="234">
        <v>929.42681800000003</v>
      </c>
      <c r="D23" s="234">
        <v>18.779769999999999</v>
      </c>
      <c r="E23" s="234">
        <v>72.638195999999994</v>
      </c>
      <c r="F23" s="234">
        <v>12.102664000000001</v>
      </c>
      <c r="G23" s="234">
        <v>147.92259200000001</v>
      </c>
      <c r="H23" s="234">
        <v>4.7986360000000001</v>
      </c>
      <c r="I23" s="234">
        <v>222.02870999999999</v>
      </c>
      <c r="J23" s="234">
        <v>41.220458999999998</v>
      </c>
      <c r="K23" s="234">
        <v>2.5241709999999999</v>
      </c>
      <c r="L23" s="234">
        <v>2.5472419999999998</v>
      </c>
      <c r="M23" s="234">
        <v>26.290623</v>
      </c>
      <c r="N23" s="234">
        <v>1.735414</v>
      </c>
      <c r="O23" s="234">
        <v>2.353704</v>
      </c>
      <c r="P23" s="234">
        <v>29.892054999999999</v>
      </c>
      <c r="Q23" s="234">
        <v>1.037687</v>
      </c>
      <c r="R23" s="234">
        <v>135.85369600000001</v>
      </c>
      <c r="S23" s="234">
        <v>152.473161</v>
      </c>
      <c r="T23" s="234">
        <v>19.137554000000002</v>
      </c>
      <c r="U23" s="234">
        <v>17.994451000000002</v>
      </c>
      <c r="V23" s="234">
        <v>1.4113009999999999</v>
      </c>
      <c r="W23" s="234">
        <v>14.862451999999999</v>
      </c>
      <c r="X23" s="234">
        <v>1.8222799999999999</v>
      </c>
    </row>
    <row r="24" spans="1:24" ht="18" customHeight="1" x14ac:dyDescent="0.5">
      <c r="A24" s="169" t="s">
        <v>213</v>
      </c>
      <c r="B24" s="170" t="s">
        <v>214</v>
      </c>
      <c r="C24" s="235">
        <v>735.81671100000005</v>
      </c>
      <c r="D24" s="235">
        <v>28.601385000000001</v>
      </c>
      <c r="E24" s="235">
        <v>7.9630890000000001</v>
      </c>
      <c r="F24" s="235">
        <v>30.113385000000001</v>
      </c>
      <c r="G24" s="235">
        <v>34.907564999999998</v>
      </c>
      <c r="H24" s="235">
        <v>143.734556</v>
      </c>
      <c r="I24" s="235">
        <v>9.3094830000000002</v>
      </c>
      <c r="J24" s="235">
        <v>62.801996000000003</v>
      </c>
      <c r="K24" s="235">
        <v>9.0000000000000002E-6</v>
      </c>
      <c r="L24" s="235">
        <v>1.7600000000000001E-3</v>
      </c>
      <c r="M24" s="235">
        <v>3.694903</v>
      </c>
      <c r="N24" s="235">
        <v>0.84577899999999995</v>
      </c>
      <c r="O24" s="235">
        <v>0</v>
      </c>
      <c r="P24" s="235">
        <v>25.153721000000001</v>
      </c>
      <c r="Q24" s="235">
        <v>1.0855999999999999E-2</v>
      </c>
      <c r="R24" s="235">
        <v>366.82732199999998</v>
      </c>
      <c r="S24" s="235">
        <v>17.651565000000002</v>
      </c>
      <c r="T24" s="235">
        <v>0.927477</v>
      </c>
      <c r="U24" s="235">
        <v>0.75303799999999999</v>
      </c>
      <c r="V24" s="235">
        <v>0</v>
      </c>
      <c r="W24" s="235">
        <v>2.4580380000000002</v>
      </c>
      <c r="X24" s="235">
        <v>6.0784999999999999E-2</v>
      </c>
    </row>
    <row r="25" spans="1:24" ht="18" customHeight="1" x14ac:dyDescent="0.5">
      <c r="A25" s="166" t="s">
        <v>229</v>
      </c>
      <c r="B25" s="167" t="s">
        <v>230</v>
      </c>
      <c r="C25" s="234">
        <v>735.33616300000006</v>
      </c>
      <c r="D25" s="234">
        <v>6.5984550000000004</v>
      </c>
      <c r="E25" s="234">
        <v>85.896630000000002</v>
      </c>
      <c r="F25" s="234">
        <v>84.900163000000006</v>
      </c>
      <c r="G25" s="234">
        <v>115.91771300000001</v>
      </c>
      <c r="H25" s="234">
        <v>1.3237509999999999</v>
      </c>
      <c r="I25" s="234">
        <v>13.487106000000001</v>
      </c>
      <c r="J25" s="234">
        <v>29.237708000000001</v>
      </c>
      <c r="K25" s="234">
        <v>5.1061589999999999</v>
      </c>
      <c r="L25" s="234">
        <v>54.112406999999997</v>
      </c>
      <c r="M25" s="234">
        <v>39.020527999999999</v>
      </c>
      <c r="N25" s="234">
        <v>18.665126000000001</v>
      </c>
      <c r="O25" s="234">
        <v>18.822908999999999</v>
      </c>
      <c r="P25" s="234">
        <v>1.199295</v>
      </c>
      <c r="Q25" s="234">
        <v>0.123783</v>
      </c>
      <c r="R25" s="234">
        <v>11.658371000000001</v>
      </c>
      <c r="S25" s="234">
        <v>45.540984999999999</v>
      </c>
      <c r="T25" s="234">
        <v>189.20245199999999</v>
      </c>
      <c r="U25" s="234">
        <v>1.01807</v>
      </c>
      <c r="V25" s="234">
        <v>0</v>
      </c>
      <c r="W25" s="234">
        <v>13.309405999999999</v>
      </c>
      <c r="X25" s="234">
        <v>0.19514799999999999</v>
      </c>
    </row>
    <row r="26" spans="1:24" ht="18" customHeight="1" x14ac:dyDescent="0.5">
      <c r="A26" s="169" t="s">
        <v>215</v>
      </c>
      <c r="B26" s="170" t="s">
        <v>216</v>
      </c>
      <c r="C26" s="235">
        <v>701.17835100000002</v>
      </c>
      <c r="D26" s="235">
        <v>28.432421999999999</v>
      </c>
      <c r="E26" s="235">
        <v>0.24266199999999999</v>
      </c>
      <c r="F26" s="235">
        <v>0</v>
      </c>
      <c r="G26" s="235">
        <v>196.359362</v>
      </c>
      <c r="H26" s="235">
        <v>0.299091</v>
      </c>
      <c r="I26" s="235">
        <v>330.63385199999999</v>
      </c>
      <c r="J26" s="235">
        <v>4.0927110000000004</v>
      </c>
      <c r="K26" s="235">
        <v>0</v>
      </c>
      <c r="L26" s="235">
        <v>2.8600000000000001E-4</v>
      </c>
      <c r="M26" s="235">
        <v>1.475349</v>
      </c>
      <c r="N26" s="235">
        <v>2.581E-3</v>
      </c>
      <c r="O26" s="235">
        <v>2.313E-3</v>
      </c>
      <c r="P26" s="235">
        <v>0.19389700000000001</v>
      </c>
      <c r="Q26" s="235">
        <v>9.9399999999999992E-3</v>
      </c>
      <c r="R26" s="235">
        <v>2.3824990000000001</v>
      </c>
      <c r="S26" s="235">
        <v>90.912683000000001</v>
      </c>
      <c r="T26" s="235">
        <v>0.56008899999999995</v>
      </c>
      <c r="U26" s="235">
        <v>44.35575</v>
      </c>
      <c r="V26" s="235">
        <v>0</v>
      </c>
      <c r="W26" s="235">
        <v>1.1935739999999999</v>
      </c>
      <c r="X26" s="235">
        <v>2.9291000000000001E-2</v>
      </c>
    </row>
    <row r="27" spans="1:24" ht="18" customHeight="1" x14ac:dyDescent="0.5">
      <c r="A27" s="166" t="s">
        <v>219</v>
      </c>
      <c r="B27" s="167" t="s">
        <v>220</v>
      </c>
      <c r="C27" s="234">
        <v>675.81818699999997</v>
      </c>
      <c r="D27" s="234">
        <v>20.420691000000001</v>
      </c>
      <c r="E27" s="234">
        <v>32.031281999999997</v>
      </c>
      <c r="F27" s="234">
        <v>45.717097000000003</v>
      </c>
      <c r="G27" s="234">
        <v>2.8277399999999999</v>
      </c>
      <c r="H27" s="234">
        <v>545.51338399999997</v>
      </c>
      <c r="I27" s="234">
        <v>2.550989</v>
      </c>
      <c r="J27" s="234">
        <v>2.0935709999999998</v>
      </c>
      <c r="K27" s="234">
        <v>2.0249999999999999E-3</v>
      </c>
      <c r="L27" s="234">
        <v>1.7109559999999999</v>
      </c>
      <c r="M27" s="234">
        <v>8.2581919999999993</v>
      </c>
      <c r="N27" s="234">
        <v>0.17055799999999999</v>
      </c>
      <c r="O27" s="234">
        <v>0</v>
      </c>
      <c r="P27" s="234">
        <v>6.2937000000000007E-2</v>
      </c>
      <c r="Q27" s="234">
        <v>0</v>
      </c>
      <c r="R27" s="234">
        <v>8.496651</v>
      </c>
      <c r="S27" s="234">
        <v>1.8485020000000001</v>
      </c>
      <c r="T27" s="234">
        <v>4.84E-4</v>
      </c>
      <c r="U27" s="234">
        <v>7.5810000000000002E-2</v>
      </c>
      <c r="V27" s="234">
        <v>2.1982189999999999</v>
      </c>
      <c r="W27" s="234">
        <v>1.8385590000000001</v>
      </c>
      <c r="X27" s="234">
        <v>5.4000000000000001E-4</v>
      </c>
    </row>
    <row r="28" spans="1:24" ht="18" customHeight="1" x14ac:dyDescent="0.5">
      <c r="A28" s="169" t="s">
        <v>221</v>
      </c>
      <c r="B28" s="170" t="s">
        <v>222</v>
      </c>
      <c r="C28" s="235">
        <v>673.00375099999997</v>
      </c>
      <c r="D28" s="235">
        <v>86.554891999999995</v>
      </c>
      <c r="E28" s="235">
        <v>31.842925999999999</v>
      </c>
      <c r="F28" s="235">
        <v>7.3110280000000003</v>
      </c>
      <c r="G28" s="235">
        <v>131.240036</v>
      </c>
      <c r="H28" s="235">
        <v>6.4029059999999998</v>
      </c>
      <c r="I28" s="235">
        <v>159.47609399999999</v>
      </c>
      <c r="J28" s="235">
        <v>26.364481999999999</v>
      </c>
      <c r="K28" s="235">
        <v>0.18402399999999999</v>
      </c>
      <c r="L28" s="235">
        <v>0.63750799999999996</v>
      </c>
      <c r="M28" s="235">
        <v>0.80400700000000003</v>
      </c>
      <c r="N28" s="235">
        <v>1.700895</v>
      </c>
      <c r="O28" s="235">
        <v>0.35278999999999999</v>
      </c>
      <c r="P28" s="235">
        <v>9.7057149999999996</v>
      </c>
      <c r="Q28" s="235">
        <v>3.2975999999999998E-2</v>
      </c>
      <c r="R28" s="235">
        <v>8.3520190000000003</v>
      </c>
      <c r="S28" s="235">
        <v>106.951638</v>
      </c>
      <c r="T28" s="235">
        <v>6.8472489999999997</v>
      </c>
      <c r="U28" s="235">
        <v>64.869579999999999</v>
      </c>
      <c r="V28" s="235">
        <v>1.24E-3</v>
      </c>
      <c r="W28" s="235">
        <v>9.8434930000000005</v>
      </c>
      <c r="X28" s="235">
        <v>13.528252999999999</v>
      </c>
    </row>
    <row r="29" spans="1:24" ht="18" customHeight="1" x14ac:dyDescent="0.5">
      <c r="A29" s="166" t="s">
        <v>205</v>
      </c>
      <c r="B29" s="167" t="s">
        <v>206</v>
      </c>
      <c r="C29" s="234">
        <v>654.78233899999998</v>
      </c>
      <c r="D29" s="234">
        <v>99.187866</v>
      </c>
      <c r="E29" s="234">
        <v>4.7654079999999999</v>
      </c>
      <c r="F29" s="234">
        <v>0</v>
      </c>
      <c r="G29" s="234">
        <v>39.830058000000001</v>
      </c>
      <c r="H29" s="234">
        <v>1.3895169999999999</v>
      </c>
      <c r="I29" s="234">
        <v>19.115684000000002</v>
      </c>
      <c r="J29" s="234">
        <v>35.914318999999999</v>
      </c>
      <c r="K29" s="234">
        <v>2.993E-3</v>
      </c>
      <c r="L29" s="234">
        <v>3.3162349999999998</v>
      </c>
      <c r="M29" s="234">
        <v>10.830265000000001</v>
      </c>
      <c r="N29" s="234">
        <v>1.0612280000000001</v>
      </c>
      <c r="O29" s="234">
        <v>0.10596800000000001</v>
      </c>
      <c r="P29" s="234">
        <v>9.2247789999999998</v>
      </c>
      <c r="Q29" s="234">
        <v>1.9551860000000001</v>
      </c>
      <c r="R29" s="234">
        <v>402.28100999999998</v>
      </c>
      <c r="S29" s="234">
        <v>7.4296009999999999</v>
      </c>
      <c r="T29" s="234">
        <v>0.23519100000000001</v>
      </c>
      <c r="U29" s="234">
        <v>0.43091499999999999</v>
      </c>
      <c r="V29" s="234">
        <v>0</v>
      </c>
      <c r="W29" s="234">
        <v>11.847129000000001</v>
      </c>
      <c r="X29" s="234">
        <v>5.8589859999999998</v>
      </c>
    </row>
    <row r="30" spans="1:24" ht="18" customHeight="1" x14ac:dyDescent="0.5">
      <c r="A30" s="169" t="s">
        <v>251</v>
      </c>
      <c r="B30" s="170" t="s">
        <v>252</v>
      </c>
      <c r="C30" s="235">
        <v>575.47813199999996</v>
      </c>
      <c r="D30" s="235">
        <v>5.0031369999999997</v>
      </c>
      <c r="E30" s="235">
        <v>0.61417299999999997</v>
      </c>
      <c r="F30" s="235">
        <v>0.79711500000000002</v>
      </c>
      <c r="G30" s="235">
        <v>1.9038440000000001</v>
      </c>
      <c r="H30" s="235">
        <v>1.477114</v>
      </c>
      <c r="I30" s="235">
        <v>64.120613000000006</v>
      </c>
      <c r="J30" s="235">
        <v>9.3612520000000004</v>
      </c>
      <c r="K30" s="235">
        <v>6.6088999999999995E-2</v>
      </c>
      <c r="L30" s="235">
        <v>16.392233999999998</v>
      </c>
      <c r="M30" s="235">
        <v>59.747346</v>
      </c>
      <c r="N30" s="235">
        <v>0.57156899999999999</v>
      </c>
      <c r="O30" s="235">
        <v>3.4525E-2</v>
      </c>
      <c r="P30" s="235">
        <v>0.69924699999999995</v>
      </c>
      <c r="Q30" s="235">
        <v>0</v>
      </c>
      <c r="R30" s="235">
        <v>115.75289100000001</v>
      </c>
      <c r="S30" s="235">
        <v>167.95320599999999</v>
      </c>
      <c r="T30" s="235">
        <v>33.697566000000002</v>
      </c>
      <c r="U30" s="235">
        <v>15.829096</v>
      </c>
      <c r="V30" s="235">
        <v>80.598500999999999</v>
      </c>
      <c r="W30" s="235">
        <v>0.849881</v>
      </c>
      <c r="X30" s="235">
        <v>8.7320000000000002E-3</v>
      </c>
    </row>
    <row r="31" spans="1:24" ht="18" customHeight="1" x14ac:dyDescent="0.5">
      <c r="A31" s="166" t="s">
        <v>239</v>
      </c>
      <c r="B31" s="167" t="s">
        <v>240</v>
      </c>
      <c r="C31" s="234">
        <v>552.64033500000005</v>
      </c>
      <c r="D31" s="234">
        <v>0.44399499999999997</v>
      </c>
      <c r="E31" s="234">
        <v>435.42787499999997</v>
      </c>
      <c r="F31" s="234">
        <v>0.365867</v>
      </c>
      <c r="G31" s="234">
        <v>3.4875159999999998</v>
      </c>
      <c r="H31" s="234">
        <v>0.33502999999999999</v>
      </c>
      <c r="I31" s="234">
        <v>1.3742160000000001</v>
      </c>
      <c r="J31" s="234">
        <v>4.3813089999999999</v>
      </c>
      <c r="K31" s="234">
        <v>0.191106</v>
      </c>
      <c r="L31" s="234">
        <v>22.790241999999999</v>
      </c>
      <c r="M31" s="234">
        <v>8.8769999999999995E-3</v>
      </c>
      <c r="N31" s="234">
        <v>3.9527480000000002</v>
      </c>
      <c r="O31" s="234">
        <v>2.3299E-2</v>
      </c>
      <c r="P31" s="234">
        <v>0.20894799999999999</v>
      </c>
      <c r="Q31" s="234">
        <v>7.67E-4</v>
      </c>
      <c r="R31" s="234">
        <v>4.9926089999999999</v>
      </c>
      <c r="S31" s="234">
        <v>68.093577999999994</v>
      </c>
      <c r="T31" s="234">
        <v>2.7367170000000001</v>
      </c>
      <c r="U31" s="234">
        <v>2.5380120000000002</v>
      </c>
      <c r="V31" s="234">
        <v>0</v>
      </c>
      <c r="W31" s="234">
        <v>1.286519</v>
      </c>
      <c r="X31" s="234">
        <v>1.1050000000000001E-3</v>
      </c>
    </row>
    <row r="32" spans="1:24" ht="18" customHeight="1" x14ac:dyDescent="0.5">
      <c r="A32" s="169" t="s">
        <v>247</v>
      </c>
      <c r="B32" s="170" t="s">
        <v>248</v>
      </c>
      <c r="C32" s="235">
        <v>516.07648700000004</v>
      </c>
      <c r="D32" s="235">
        <v>0</v>
      </c>
      <c r="E32" s="235">
        <v>0</v>
      </c>
      <c r="F32" s="235">
        <v>0</v>
      </c>
      <c r="G32" s="235">
        <v>0</v>
      </c>
      <c r="H32" s="235">
        <v>0</v>
      </c>
      <c r="I32" s="235">
        <v>0</v>
      </c>
      <c r="J32" s="235">
        <v>0</v>
      </c>
      <c r="K32" s="235">
        <v>0</v>
      </c>
      <c r="L32" s="235">
        <v>0.38089099999999998</v>
      </c>
      <c r="M32" s="235">
        <v>0</v>
      </c>
      <c r="N32" s="235">
        <v>0</v>
      </c>
      <c r="O32" s="235">
        <v>0</v>
      </c>
      <c r="P32" s="235">
        <v>0</v>
      </c>
      <c r="Q32" s="235">
        <v>0</v>
      </c>
      <c r="R32" s="235">
        <v>515.69559600000002</v>
      </c>
      <c r="S32" s="235">
        <v>0</v>
      </c>
      <c r="T32" s="235">
        <v>0</v>
      </c>
      <c r="U32" s="235">
        <v>0</v>
      </c>
      <c r="V32" s="235">
        <v>0</v>
      </c>
      <c r="W32" s="235">
        <v>0</v>
      </c>
      <c r="X32" s="235">
        <v>0</v>
      </c>
    </row>
    <row r="33" spans="1:24" ht="18" customHeight="1" x14ac:dyDescent="0.5">
      <c r="A33" s="166" t="s">
        <v>203</v>
      </c>
      <c r="B33" s="167" t="s">
        <v>204</v>
      </c>
      <c r="C33" s="234">
        <v>511.35925900000001</v>
      </c>
      <c r="D33" s="234">
        <v>36.296686000000001</v>
      </c>
      <c r="E33" s="234">
        <v>44.958742000000001</v>
      </c>
      <c r="F33" s="234">
        <v>1.5433209999999999</v>
      </c>
      <c r="G33" s="234">
        <v>71.799835999999999</v>
      </c>
      <c r="H33" s="234">
        <v>4.5525960000000003</v>
      </c>
      <c r="I33" s="234">
        <v>205.90989999999999</v>
      </c>
      <c r="J33" s="234">
        <v>19.960885999999999</v>
      </c>
      <c r="K33" s="234">
        <v>0.44412600000000002</v>
      </c>
      <c r="L33" s="234">
        <v>1.670558</v>
      </c>
      <c r="M33" s="234">
        <v>29.754076999999999</v>
      </c>
      <c r="N33" s="234">
        <v>15.299244</v>
      </c>
      <c r="O33" s="234">
        <v>2.4865999999999999E-2</v>
      </c>
      <c r="P33" s="234">
        <v>4.0007809999999999</v>
      </c>
      <c r="Q33" s="234">
        <v>1.0285690000000001</v>
      </c>
      <c r="R33" s="234">
        <v>46.446446000000002</v>
      </c>
      <c r="S33" s="234">
        <v>12.2142</v>
      </c>
      <c r="T33" s="234">
        <v>3.5568409999999999</v>
      </c>
      <c r="U33" s="234">
        <v>0.82618499999999995</v>
      </c>
      <c r="V33" s="234">
        <v>0</v>
      </c>
      <c r="W33" s="234">
        <v>10.883900000000001</v>
      </c>
      <c r="X33" s="234">
        <v>0.187498</v>
      </c>
    </row>
    <row r="34" spans="1:24" ht="18" customHeight="1" x14ac:dyDescent="0.5">
      <c r="A34" s="169" t="s">
        <v>225</v>
      </c>
      <c r="B34" s="170" t="s">
        <v>226</v>
      </c>
      <c r="C34" s="235">
        <v>466.550431</v>
      </c>
      <c r="D34" s="235">
        <v>31.471457999999998</v>
      </c>
      <c r="E34" s="235">
        <v>4.8763529999999999</v>
      </c>
      <c r="F34" s="235">
        <v>3.656755</v>
      </c>
      <c r="G34" s="235">
        <v>84.518878000000001</v>
      </c>
      <c r="H34" s="235">
        <v>9.1458250000000003</v>
      </c>
      <c r="I34" s="235">
        <v>220.21494200000001</v>
      </c>
      <c r="J34" s="235">
        <v>31.223195</v>
      </c>
      <c r="K34" s="235">
        <v>7.2719999999999998E-3</v>
      </c>
      <c r="L34" s="235">
        <v>5.9914000000000002E-2</v>
      </c>
      <c r="M34" s="235">
        <v>5.8422369999999999</v>
      </c>
      <c r="N34" s="235">
        <v>1.871356</v>
      </c>
      <c r="O34" s="235">
        <v>2.0500999999999998E-2</v>
      </c>
      <c r="P34" s="235">
        <v>0.64428399999999997</v>
      </c>
      <c r="Q34" s="235">
        <v>0.37790899999999999</v>
      </c>
      <c r="R34" s="235">
        <v>5.0918570000000001</v>
      </c>
      <c r="S34" s="235">
        <v>59.180936000000003</v>
      </c>
      <c r="T34" s="235">
        <v>1.5608759999999999</v>
      </c>
      <c r="U34" s="235">
        <v>3.1050260000000001</v>
      </c>
      <c r="V34" s="235">
        <v>0</v>
      </c>
      <c r="W34" s="235">
        <v>3.6652710000000002</v>
      </c>
      <c r="X34" s="235">
        <v>1.5585999999999999E-2</v>
      </c>
    </row>
    <row r="35" spans="1:24" ht="18" customHeight="1" x14ac:dyDescent="0.5">
      <c r="A35" s="166" t="s">
        <v>257</v>
      </c>
      <c r="B35" s="167" t="s">
        <v>258</v>
      </c>
      <c r="C35" s="234">
        <v>437.02636799999999</v>
      </c>
      <c r="D35" s="234">
        <v>4.0058490000000004</v>
      </c>
      <c r="E35" s="234">
        <v>6.3054930000000002</v>
      </c>
      <c r="F35" s="234">
        <v>5.1390000000000003E-3</v>
      </c>
      <c r="G35" s="234">
        <v>3.2425519999999999</v>
      </c>
      <c r="H35" s="234">
        <v>0.15382899999999999</v>
      </c>
      <c r="I35" s="234">
        <v>14.334719</v>
      </c>
      <c r="J35" s="234">
        <v>14.516946000000001</v>
      </c>
      <c r="K35" s="234">
        <v>2.6515E-2</v>
      </c>
      <c r="L35" s="234">
        <v>6.0833999999999999E-2</v>
      </c>
      <c r="M35" s="234">
        <v>0.38522299999999998</v>
      </c>
      <c r="N35" s="234">
        <v>0.774474</v>
      </c>
      <c r="O35" s="234">
        <v>0.35056199999999998</v>
      </c>
      <c r="P35" s="234">
        <v>0.50801399999999997</v>
      </c>
      <c r="Q35" s="234">
        <v>5.9900000000000003E-4</v>
      </c>
      <c r="R35" s="234">
        <v>21.304831</v>
      </c>
      <c r="S35" s="234">
        <v>159.08990700000001</v>
      </c>
      <c r="T35" s="234">
        <v>140.51049499999999</v>
      </c>
      <c r="U35" s="234">
        <v>68.757569000000004</v>
      </c>
      <c r="V35" s="234">
        <v>9.6480999999999997E-2</v>
      </c>
      <c r="W35" s="234">
        <v>2.5352869999999998</v>
      </c>
      <c r="X35" s="234">
        <v>6.105E-2</v>
      </c>
    </row>
    <row r="36" spans="1:24" ht="18" customHeight="1" x14ac:dyDescent="0.5">
      <c r="A36" s="169" t="s">
        <v>231</v>
      </c>
      <c r="B36" s="170" t="s">
        <v>232</v>
      </c>
      <c r="C36" s="235">
        <v>426.44541900000002</v>
      </c>
      <c r="D36" s="235">
        <v>6.8252750000000004</v>
      </c>
      <c r="E36" s="235">
        <v>5.6244009999999998</v>
      </c>
      <c r="F36" s="235">
        <v>22.552467</v>
      </c>
      <c r="G36" s="235">
        <v>68.561458999999999</v>
      </c>
      <c r="H36" s="235">
        <v>3.8588450000000001</v>
      </c>
      <c r="I36" s="235">
        <v>36.181044</v>
      </c>
      <c r="J36" s="235">
        <v>25.183536</v>
      </c>
      <c r="K36" s="235">
        <v>0.25006600000000001</v>
      </c>
      <c r="L36" s="235">
        <v>4.8586320000000001</v>
      </c>
      <c r="M36" s="235">
        <v>5.2224190000000004</v>
      </c>
      <c r="N36" s="235">
        <v>1.978891</v>
      </c>
      <c r="O36" s="235">
        <v>0.63902700000000001</v>
      </c>
      <c r="P36" s="235">
        <v>0.687033</v>
      </c>
      <c r="Q36" s="235">
        <v>0.87391799999999997</v>
      </c>
      <c r="R36" s="235">
        <v>30.771409999999999</v>
      </c>
      <c r="S36" s="235">
        <v>124.84371299999999</v>
      </c>
      <c r="T36" s="235">
        <v>18.749782</v>
      </c>
      <c r="U36" s="235">
        <v>43.089719000000002</v>
      </c>
      <c r="V36" s="235">
        <v>0.13992499999999999</v>
      </c>
      <c r="W36" s="235">
        <v>24.384067999999999</v>
      </c>
      <c r="X36" s="235">
        <v>1.169788</v>
      </c>
    </row>
    <row r="37" spans="1:24" ht="18" customHeight="1" x14ac:dyDescent="0.5">
      <c r="A37" s="166" t="s">
        <v>267</v>
      </c>
      <c r="B37" s="167" t="s">
        <v>268</v>
      </c>
      <c r="C37" s="234">
        <v>412.76006000000001</v>
      </c>
      <c r="D37" s="234">
        <v>0.21132000000000001</v>
      </c>
      <c r="E37" s="234">
        <v>0.95129900000000001</v>
      </c>
      <c r="F37" s="234">
        <v>0.300238</v>
      </c>
      <c r="G37" s="234">
        <v>15.713773</v>
      </c>
      <c r="H37" s="234">
        <v>0.51180499999999995</v>
      </c>
      <c r="I37" s="234">
        <v>161.93924799999999</v>
      </c>
      <c r="J37" s="234">
        <v>4.0133580000000002</v>
      </c>
      <c r="K37" s="234">
        <v>1.8699999999999999E-3</v>
      </c>
      <c r="L37" s="234">
        <v>29.312777000000001</v>
      </c>
      <c r="M37" s="234">
        <v>3.3040440000000002</v>
      </c>
      <c r="N37" s="234">
        <v>0.18753700000000001</v>
      </c>
      <c r="O37" s="234">
        <v>5.8167999999999997E-2</v>
      </c>
      <c r="P37" s="234">
        <v>2.4820060000000002</v>
      </c>
      <c r="Q37" s="234">
        <v>1.4598E-2</v>
      </c>
      <c r="R37" s="234">
        <v>14.502955</v>
      </c>
      <c r="S37" s="234">
        <v>73.839409000000003</v>
      </c>
      <c r="T37" s="234">
        <v>78.785813000000005</v>
      </c>
      <c r="U37" s="234">
        <v>21.723220999999999</v>
      </c>
      <c r="V37" s="234">
        <v>3.6312169999999999</v>
      </c>
      <c r="W37" s="234">
        <v>1.2719370000000001</v>
      </c>
      <c r="X37" s="234">
        <v>3.4650000000000002E-3</v>
      </c>
    </row>
    <row r="38" spans="1:24" ht="18" customHeight="1" x14ac:dyDescent="0.5">
      <c r="A38" s="169" t="s">
        <v>261</v>
      </c>
      <c r="B38" s="170" t="s">
        <v>262</v>
      </c>
      <c r="C38" s="235">
        <v>410.16976899999997</v>
      </c>
      <c r="D38" s="235">
        <v>342.142472</v>
      </c>
      <c r="E38" s="235">
        <v>12.894981</v>
      </c>
      <c r="F38" s="235">
        <v>17.924337000000001</v>
      </c>
      <c r="G38" s="235">
        <v>21.396979999999999</v>
      </c>
      <c r="H38" s="235">
        <v>0</v>
      </c>
      <c r="I38" s="235">
        <v>2.3014899999999998</v>
      </c>
      <c r="J38" s="235">
        <v>2.2995000000000002E-2</v>
      </c>
      <c r="K38" s="235">
        <v>0</v>
      </c>
      <c r="L38" s="235">
        <v>1.0412349999999999</v>
      </c>
      <c r="M38" s="235">
        <v>0.39317000000000002</v>
      </c>
      <c r="N38" s="235">
        <v>2.0094999999999998E-2</v>
      </c>
      <c r="O38" s="235">
        <v>0</v>
      </c>
      <c r="P38" s="235">
        <v>7.9089999999999994E-3</v>
      </c>
      <c r="Q38" s="235">
        <v>0</v>
      </c>
      <c r="R38" s="235">
        <v>3.7419000000000001E-2</v>
      </c>
      <c r="S38" s="235">
        <v>9.0803220000000007</v>
      </c>
      <c r="T38" s="235">
        <v>5.7402000000000002E-2</v>
      </c>
      <c r="U38" s="235">
        <v>2.8080530000000001</v>
      </c>
      <c r="V38" s="235">
        <v>0</v>
      </c>
      <c r="W38" s="235">
        <v>4.0901E-2</v>
      </c>
      <c r="X38" s="235">
        <v>9.0000000000000002E-6</v>
      </c>
    </row>
    <row r="39" spans="1:24" ht="18" customHeight="1" x14ac:dyDescent="0.5">
      <c r="A39" s="166" t="s">
        <v>241</v>
      </c>
      <c r="B39" s="167" t="s">
        <v>242</v>
      </c>
      <c r="C39" s="234">
        <v>407.364034</v>
      </c>
      <c r="D39" s="234">
        <v>26.918991999999999</v>
      </c>
      <c r="E39" s="234">
        <v>274.68584700000002</v>
      </c>
      <c r="F39" s="234">
        <v>31.156625999999999</v>
      </c>
      <c r="G39" s="234">
        <v>68.433176000000003</v>
      </c>
      <c r="H39" s="234">
        <v>0</v>
      </c>
      <c r="I39" s="234">
        <v>0.21474399999999999</v>
      </c>
      <c r="J39" s="234">
        <v>6.3940000000000004E-3</v>
      </c>
      <c r="K39" s="234">
        <v>7.3027999999999996E-2</v>
      </c>
      <c r="L39" s="234">
        <v>0.57572400000000001</v>
      </c>
      <c r="M39" s="234">
        <v>0</v>
      </c>
      <c r="N39" s="234">
        <v>7.0799999999999997E-4</v>
      </c>
      <c r="O39" s="234">
        <v>0</v>
      </c>
      <c r="P39" s="234">
        <v>0.52621300000000004</v>
      </c>
      <c r="Q39" s="234">
        <v>0</v>
      </c>
      <c r="R39" s="234">
        <v>2.3348810000000002</v>
      </c>
      <c r="S39" s="234">
        <v>2.1243460000000001</v>
      </c>
      <c r="T39" s="234">
        <v>8.3859999999999994E-3</v>
      </c>
      <c r="U39" s="234">
        <v>0.304066</v>
      </c>
      <c r="V39" s="234">
        <v>0</v>
      </c>
      <c r="W39" s="234">
        <v>3.4499999999999998E-4</v>
      </c>
      <c r="X39" s="234">
        <v>5.5800000000000001E-4</v>
      </c>
    </row>
    <row r="40" spans="1:24" ht="18" customHeight="1" x14ac:dyDescent="0.5">
      <c r="A40" s="169" t="s">
        <v>245</v>
      </c>
      <c r="B40" s="170" t="s">
        <v>246</v>
      </c>
      <c r="C40" s="235">
        <v>406.544895</v>
      </c>
      <c r="D40" s="235">
        <v>49.771071999999997</v>
      </c>
      <c r="E40" s="235">
        <v>6.1173690000000001</v>
      </c>
      <c r="F40" s="235">
        <v>1.0616E-2</v>
      </c>
      <c r="G40" s="235">
        <v>97.644718999999995</v>
      </c>
      <c r="H40" s="235">
        <v>3.6017800000000002</v>
      </c>
      <c r="I40" s="235">
        <v>20.870929</v>
      </c>
      <c r="J40" s="235">
        <v>12.436635000000001</v>
      </c>
      <c r="K40" s="235">
        <v>1.1887999999999999E-2</v>
      </c>
      <c r="L40" s="235">
        <v>7.9283939999999999</v>
      </c>
      <c r="M40" s="235">
        <v>1.790265</v>
      </c>
      <c r="N40" s="235">
        <v>1.5467979999999999</v>
      </c>
      <c r="O40" s="235">
        <v>0.229961</v>
      </c>
      <c r="P40" s="235">
        <v>3.9962659999999999</v>
      </c>
      <c r="Q40" s="235">
        <v>1.3497E-2</v>
      </c>
      <c r="R40" s="235">
        <v>23.278517000000001</v>
      </c>
      <c r="S40" s="235">
        <v>130.86730600000001</v>
      </c>
      <c r="T40" s="235">
        <v>8.1992759999999993</v>
      </c>
      <c r="U40" s="235">
        <v>29.303462</v>
      </c>
      <c r="V40" s="235">
        <v>7.1299999999999998E-4</v>
      </c>
      <c r="W40" s="235">
        <v>8.8219270000000005</v>
      </c>
      <c r="X40" s="235">
        <v>0.103504</v>
      </c>
    </row>
    <row r="41" spans="1:24" ht="18" customHeight="1" x14ac:dyDescent="0.5">
      <c r="A41" s="166" t="s">
        <v>237</v>
      </c>
      <c r="B41" s="167" t="s">
        <v>238</v>
      </c>
      <c r="C41" s="234">
        <v>399.20855499999999</v>
      </c>
      <c r="D41" s="234">
        <v>2.2830949999999999</v>
      </c>
      <c r="E41" s="234">
        <v>1.09981</v>
      </c>
      <c r="F41" s="234">
        <v>0</v>
      </c>
      <c r="G41" s="234">
        <v>3.072028</v>
      </c>
      <c r="H41" s="234">
        <v>2.506799</v>
      </c>
      <c r="I41" s="234">
        <v>46.445461000000002</v>
      </c>
      <c r="J41" s="234">
        <v>31.35755</v>
      </c>
      <c r="K41" s="234">
        <v>0.333262</v>
      </c>
      <c r="L41" s="234">
        <v>0.62559200000000004</v>
      </c>
      <c r="M41" s="234">
        <v>0.15595500000000001</v>
      </c>
      <c r="N41" s="234">
        <v>17.864756</v>
      </c>
      <c r="O41" s="234">
        <v>0.152113</v>
      </c>
      <c r="P41" s="234">
        <v>1.718871</v>
      </c>
      <c r="Q41" s="234">
        <v>6.2199999999999998E-3</v>
      </c>
      <c r="R41" s="234">
        <v>25.655861000000002</v>
      </c>
      <c r="S41" s="234">
        <v>144.03934899999999</v>
      </c>
      <c r="T41" s="234">
        <v>103.512799</v>
      </c>
      <c r="U41" s="234">
        <v>12.693379</v>
      </c>
      <c r="V41" s="234">
        <v>9.1948000000000002E-2</v>
      </c>
      <c r="W41" s="234">
        <v>5.5517640000000004</v>
      </c>
      <c r="X41" s="234">
        <v>4.1943000000000001E-2</v>
      </c>
    </row>
    <row r="42" spans="1:24" ht="18" customHeight="1" x14ac:dyDescent="0.5">
      <c r="A42" s="169" t="s">
        <v>273</v>
      </c>
      <c r="B42" s="170" t="s">
        <v>274</v>
      </c>
      <c r="C42" s="235">
        <v>376.84565700000002</v>
      </c>
      <c r="D42" s="235">
        <v>6.6028719999999996</v>
      </c>
      <c r="E42" s="235">
        <v>18.470894000000001</v>
      </c>
      <c r="F42" s="235">
        <v>2.9194360000000001</v>
      </c>
      <c r="G42" s="235">
        <v>8.2902090000000008</v>
      </c>
      <c r="H42" s="235">
        <v>3.4768279999999998</v>
      </c>
      <c r="I42" s="235">
        <v>68.649366999999998</v>
      </c>
      <c r="J42" s="235">
        <v>4.3187850000000001</v>
      </c>
      <c r="K42" s="235">
        <v>6.5799999999999997E-2</v>
      </c>
      <c r="L42" s="235">
        <v>4.3896800000000002</v>
      </c>
      <c r="M42" s="235">
        <v>0.54657199999999995</v>
      </c>
      <c r="N42" s="235">
        <v>0.31311800000000001</v>
      </c>
      <c r="O42" s="235">
        <v>2.5579999999999999E-2</v>
      </c>
      <c r="P42" s="235">
        <v>1.343574</v>
      </c>
      <c r="Q42" s="235">
        <v>0</v>
      </c>
      <c r="R42" s="235">
        <v>9.9220480000000002</v>
      </c>
      <c r="S42" s="235">
        <v>114.79516099999999</v>
      </c>
      <c r="T42" s="235">
        <v>82.851035999999993</v>
      </c>
      <c r="U42" s="235">
        <v>21.265986999999999</v>
      </c>
      <c r="V42" s="235">
        <v>0</v>
      </c>
      <c r="W42" s="235">
        <v>28.270163</v>
      </c>
      <c r="X42" s="235">
        <v>0.32854499999999998</v>
      </c>
    </row>
    <row r="43" spans="1:24" ht="18" customHeight="1" x14ac:dyDescent="0.5">
      <c r="A43" s="166" t="s">
        <v>269</v>
      </c>
      <c r="B43" s="167" t="s">
        <v>270</v>
      </c>
      <c r="C43" s="234">
        <v>375.03162800000001</v>
      </c>
      <c r="D43" s="234">
        <v>198.714946</v>
      </c>
      <c r="E43" s="234">
        <v>43.230094999999999</v>
      </c>
      <c r="F43" s="234">
        <v>4.8274239999999997</v>
      </c>
      <c r="G43" s="234">
        <v>6.8176779999999999</v>
      </c>
      <c r="H43" s="234">
        <v>6.8156350000000003</v>
      </c>
      <c r="I43" s="234">
        <v>55.714868000000003</v>
      </c>
      <c r="J43" s="234">
        <v>1.360439</v>
      </c>
      <c r="K43" s="234">
        <v>9.6278000000000002E-2</v>
      </c>
      <c r="L43" s="234">
        <v>0.20166200000000001</v>
      </c>
      <c r="M43" s="234">
        <v>1.233995</v>
      </c>
      <c r="N43" s="234">
        <v>0.67449999999999999</v>
      </c>
      <c r="O43" s="234">
        <v>7.5592999999999994E-2</v>
      </c>
      <c r="P43" s="234">
        <v>0.25001499999999999</v>
      </c>
      <c r="Q43" s="234">
        <v>1.9508000000000001E-2</v>
      </c>
      <c r="R43" s="234">
        <v>20.082706000000002</v>
      </c>
      <c r="S43" s="234">
        <v>21.289508999999999</v>
      </c>
      <c r="T43" s="234">
        <v>3.349936</v>
      </c>
      <c r="U43" s="234">
        <v>7.9874989999999997</v>
      </c>
      <c r="V43" s="234">
        <v>0</v>
      </c>
      <c r="W43" s="234">
        <v>2.214486</v>
      </c>
      <c r="X43" s="234">
        <v>7.4856000000000006E-2</v>
      </c>
    </row>
    <row r="44" spans="1:24" ht="18" customHeight="1" x14ac:dyDescent="0.5">
      <c r="A44" s="169" t="s">
        <v>275</v>
      </c>
      <c r="B44" s="170" t="s">
        <v>276</v>
      </c>
      <c r="C44" s="235">
        <v>308.26163100000002</v>
      </c>
      <c r="D44" s="235">
        <v>9.4394810000000007</v>
      </c>
      <c r="E44" s="235">
        <v>0.157024</v>
      </c>
      <c r="F44" s="235">
        <v>0</v>
      </c>
      <c r="G44" s="235">
        <v>5.6426530000000001</v>
      </c>
      <c r="H44" s="235">
        <v>7.1699999999999997E-4</v>
      </c>
      <c r="I44" s="235">
        <v>10.599637</v>
      </c>
      <c r="J44" s="235">
        <v>7.6315910000000002</v>
      </c>
      <c r="K44" s="235">
        <v>3.5695999999999999E-2</v>
      </c>
      <c r="L44" s="235">
        <v>0.153696</v>
      </c>
      <c r="M44" s="235">
        <v>0.54432499999999995</v>
      </c>
      <c r="N44" s="235">
        <v>0.63180499999999995</v>
      </c>
      <c r="O44" s="235">
        <v>0.27916000000000002</v>
      </c>
      <c r="P44" s="235">
        <v>3.701511</v>
      </c>
      <c r="Q44" s="235">
        <v>4.1828999999999998E-2</v>
      </c>
      <c r="R44" s="235">
        <v>6.3697150000000002</v>
      </c>
      <c r="S44" s="235">
        <v>204.597047</v>
      </c>
      <c r="T44" s="235">
        <v>28.908245000000001</v>
      </c>
      <c r="U44" s="235">
        <v>7.6050709999999997</v>
      </c>
      <c r="V44" s="235">
        <v>2.410037</v>
      </c>
      <c r="W44" s="235">
        <v>18.01763</v>
      </c>
      <c r="X44" s="235">
        <v>1.4947600000000001</v>
      </c>
    </row>
    <row r="45" spans="1:24" ht="18" customHeight="1" x14ac:dyDescent="0.5">
      <c r="A45" s="166" t="s">
        <v>265</v>
      </c>
      <c r="B45" s="167" t="s">
        <v>266</v>
      </c>
      <c r="C45" s="234">
        <v>300.98053900000002</v>
      </c>
      <c r="D45" s="234">
        <v>38.624673999999999</v>
      </c>
      <c r="E45" s="234">
        <v>6.4869149999999998</v>
      </c>
      <c r="F45" s="234">
        <v>0.74588100000000002</v>
      </c>
      <c r="G45" s="234">
        <v>40.632106999999998</v>
      </c>
      <c r="H45" s="234">
        <v>1.0907</v>
      </c>
      <c r="I45" s="234">
        <v>114.13131300000001</v>
      </c>
      <c r="J45" s="234">
        <v>3.5206179999999998</v>
      </c>
      <c r="K45" s="234">
        <v>1.8113000000000001E-2</v>
      </c>
      <c r="L45" s="234">
        <v>1.4636E-2</v>
      </c>
      <c r="M45" s="234">
        <v>0.964781</v>
      </c>
      <c r="N45" s="234">
        <v>0.77444299999999999</v>
      </c>
      <c r="O45" s="234">
        <v>1.3387E-2</v>
      </c>
      <c r="P45" s="234">
        <v>0.72585299999999997</v>
      </c>
      <c r="Q45" s="234">
        <v>0.15157499999999999</v>
      </c>
      <c r="R45" s="234">
        <v>0.75470300000000001</v>
      </c>
      <c r="S45" s="234">
        <v>67.572282999999999</v>
      </c>
      <c r="T45" s="234">
        <v>0.48787999999999998</v>
      </c>
      <c r="U45" s="234">
        <v>15.972336</v>
      </c>
      <c r="V45" s="234">
        <v>0</v>
      </c>
      <c r="W45" s="234">
        <v>8.2899759999999993</v>
      </c>
      <c r="X45" s="234">
        <v>8.3669999999999994E-3</v>
      </c>
    </row>
    <row r="46" spans="1:24" ht="18" customHeight="1" x14ac:dyDescent="0.5">
      <c r="A46" s="169" t="s">
        <v>287</v>
      </c>
      <c r="B46" s="170" t="s">
        <v>288</v>
      </c>
      <c r="C46" s="235">
        <v>287.21463999999997</v>
      </c>
      <c r="D46" s="235">
        <v>8.5326599999999999</v>
      </c>
      <c r="E46" s="235">
        <v>278.675477</v>
      </c>
      <c r="F46" s="235">
        <v>0</v>
      </c>
      <c r="G46" s="235">
        <v>1.804E-3</v>
      </c>
      <c r="H46" s="235">
        <v>0</v>
      </c>
      <c r="I46" s="235">
        <v>2.1800000000000001E-4</v>
      </c>
      <c r="J46" s="235">
        <v>0</v>
      </c>
      <c r="K46" s="235">
        <v>0</v>
      </c>
      <c r="L46" s="235">
        <v>0</v>
      </c>
      <c r="M46" s="235">
        <v>0</v>
      </c>
      <c r="N46" s="235">
        <v>3.6619999999999999E-3</v>
      </c>
      <c r="O46" s="235">
        <v>0</v>
      </c>
      <c r="P46" s="235">
        <v>0</v>
      </c>
      <c r="Q46" s="235">
        <v>0</v>
      </c>
      <c r="R46" s="235">
        <v>0</v>
      </c>
      <c r="S46" s="235">
        <v>0</v>
      </c>
      <c r="T46" s="235">
        <v>0</v>
      </c>
      <c r="U46" s="235">
        <v>3.0000000000000001E-5</v>
      </c>
      <c r="V46" s="235">
        <v>0</v>
      </c>
      <c r="W46" s="235">
        <v>2.5999999999999998E-5</v>
      </c>
      <c r="X46" s="235">
        <v>7.6400000000000003E-4</v>
      </c>
    </row>
    <row r="47" spans="1:24" ht="18" customHeight="1" x14ac:dyDescent="0.5">
      <c r="A47" s="166" t="s">
        <v>255</v>
      </c>
      <c r="B47" s="167" t="s">
        <v>256</v>
      </c>
      <c r="C47" s="234">
        <v>272.36618099999998</v>
      </c>
      <c r="D47" s="234">
        <v>0</v>
      </c>
      <c r="E47" s="234">
        <v>0</v>
      </c>
      <c r="F47" s="234">
        <v>2.062E-3</v>
      </c>
      <c r="G47" s="234">
        <v>9.0514999999999998E-2</v>
      </c>
      <c r="H47" s="234">
        <v>7.5775999999999996E-2</v>
      </c>
      <c r="I47" s="234">
        <v>3.953751</v>
      </c>
      <c r="J47" s="234">
        <v>2.1776970000000002</v>
      </c>
      <c r="K47" s="234">
        <v>1.31057</v>
      </c>
      <c r="L47" s="234">
        <v>0.119384</v>
      </c>
      <c r="M47" s="234">
        <v>0.370894</v>
      </c>
      <c r="N47" s="234">
        <v>40.509025999999999</v>
      </c>
      <c r="O47" s="234">
        <v>3.3796520000000001</v>
      </c>
      <c r="P47" s="234">
        <v>0.70024500000000001</v>
      </c>
      <c r="Q47" s="234">
        <v>8.8276500000000002</v>
      </c>
      <c r="R47" s="234">
        <v>0.66600199999999998</v>
      </c>
      <c r="S47" s="234">
        <v>4.3246520000000004</v>
      </c>
      <c r="T47" s="234">
        <v>0.56233100000000003</v>
      </c>
      <c r="U47" s="234">
        <v>1.7037340000000001</v>
      </c>
      <c r="V47" s="234">
        <v>1.026E-3</v>
      </c>
      <c r="W47" s="234">
        <v>2.4071440000000002</v>
      </c>
      <c r="X47" s="234">
        <v>201.18406999999999</v>
      </c>
    </row>
    <row r="48" spans="1:24" ht="18" customHeight="1" x14ac:dyDescent="0.5">
      <c r="A48" s="169" t="s">
        <v>223</v>
      </c>
      <c r="B48" s="170" t="s">
        <v>224</v>
      </c>
      <c r="C48" s="235">
        <v>248.304644</v>
      </c>
      <c r="D48" s="235">
        <v>2.2870089999999998</v>
      </c>
      <c r="E48" s="235">
        <v>121.282599</v>
      </c>
      <c r="F48" s="235">
        <v>9.9950000000000004E-3</v>
      </c>
      <c r="G48" s="235">
        <v>3.2476959999999999</v>
      </c>
      <c r="H48" s="235">
        <v>2.1082320000000001</v>
      </c>
      <c r="I48" s="235">
        <v>5.5873559999999998</v>
      </c>
      <c r="J48" s="235">
        <v>0.42497200000000002</v>
      </c>
      <c r="K48" s="235">
        <v>0.13318099999999999</v>
      </c>
      <c r="L48" s="235">
        <v>1.1231230000000001</v>
      </c>
      <c r="M48" s="235">
        <v>3.135955</v>
      </c>
      <c r="N48" s="235">
        <v>1.3563540000000001</v>
      </c>
      <c r="O48" s="235">
        <v>2.771E-3</v>
      </c>
      <c r="P48" s="235">
        <v>0.219359</v>
      </c>
      <c r="Q48" s="235">
        <v>4.2054</v>
      </c>
      <c r="R48" s="235">
        <v>54.436078000000002</v>
      </c>
      <c r="S48" s="235">
        <v>11.331985</v>
      </c>
      <c r="T48" s="235">
        <v>35.154865999999998</v>
      </c>
      <c r="U48" s="235">
        <v>2.062462</v>
      </c>
      <c r="V48" s="235">
        <v>0</v>
      </c>
      <c r="W48" s="235">
        <v>8.3516000000000007E-2</v>
      </c>
      <c r="X48" s="235">
        <v>0.111736</v>
      </c>
    </row>
    <row r="49" spans="1:24" ht="18" customHeight="1" x14ac:dyDescent="0.5">
      <c r="A49" s="166" t="s">
        <v>249</v>
      </c>
      <c r="B49" s="167" t="s">
        <v>250</v>
      </c>
      <c r="C49" s="234">
        <v>226.81047100000001</v>
      </c>
      <c r="D49" s="234">
        <v>0.76995999999999998</v>
      </c>
      <c r="E49" s="234">
        <v>9.0388999999999997E-2</v>
      </c>
      <c r="F49" s="234">
        <v>0</v>
      </c>
      <c r="G49" s="234">
        <v>1.15835</v>
      </c>
      <c r="H49" s="234">
        <v>165.58631500000001</v>
      </c>
      <c r="I49" s="234">
        <v>7.2996319999999999</v>
      </c>
      <c r="J49" s="234">
        <v>9.3170990000000007</v>
      </c>
      <c r="K49" s="234">
        <v>3.7342E-2</v>
      </c>
      <c r="L49" s="234">
        <v>4.8797689999999996</v>
      </c>
      <c r="M49" s="234">
        <v>2.3600530000000002</v>
      </c>
      <c r="N49" s="234">
        <v>1.137173</v>
      </c>
      <c r="O49" s="234">
        <v>8.5439999999999995E-3</v>
      </c>
      <c r="P49" s="234">
        <v>7.1666930000000004</v>
      </c>
      <c r="Q49" s="234">
        <v>1.0801E-2</v>
      </c>
      <c r="R49" s="234">
        <v>17.283937999999999</v>
      </c>
      <c r="S49" s="234">
        <v>2.5713720000000002</v>
      </c>
      <c r="T49" s="234">
        <v>5.3909250000000002</v>
      </c>
      <c r="U49" s="234">
        <v>0.15422</v>
      </c>
      <c r="V49" s="234">
        <v>0</v>
      </c>
      <c r="W49" s="234">
        <v>0.90570700000000004</v>
      </c>
      <c r="X49" s="234">
        <v>0.68218900000000005</v>
      </c>
    </row>
    <row r="50" spans="1:24" ht="18" customHeight="1" x14ac:dyDescent="0.5">
      <c r="A50" s="169" t="s">
        <v>271</v>
      </c>
      <c r="B50" s="170" t="s">
        <v>272</v>
      </c>
      <c r="C50" s="235">
        <v>206.52001200000001</v>
      </c>
      <c r="D50" s="235">
        <v>9.4767860000000006</v>
      </c>
      <c r="E50" s="235">
        <v>0.84745199999999998</v>
      </c>
      <c r="F50" s="235">
        <v>1.2E-5</v>
      </c>
      <c r="G50" s="235">
        <v>1.3061830000000001</v>
      </c>
      <c r="H50" s="235">
        <v>0</v>
      </c>
      <c r="I50" s="235">
        <v>12.985217</v>
      </c>
      <c r="J50" s="235">
        <v>8.0121669999999998</v>
      </c>
      <c r="K50" s="235">
        <v>4.3637000000000002E-2</v>
      </c>
      <c r="L50" s="235">
        <v>0.684114</v>
      </c>
      <c r="M50" s="235">
        <v>1.8983E-2</v>
      </c>
      <c r="N50" s="235">
        <v>0.32551000000000002</v>
      </c>
      <c r="O50" s="235">
        <v>2.7239999999999999E-3</v>
      </c>
      <c r="P50" s="235">
        <v>0.65587799999999996</v>
      </c>
      <c r="Q50" s="235">
        <v>0</v>
      </c>
      <c r="R50" s="235">
        <v>2.3350599999999999</v>
      </c>
      <c r="S50" s="235">
        <v>151.54006899999999</v>
      </c>
      <c r="T50" s="235">
        <v>7.9651240000000003</v>
      </c>
      <c r="U50" s="235">
        <v>6.4812960000000004</v>
      </c>
      <c r="V50" s="235">
        <v>2.6512999999999998E-2</v>
      </c>
      <c r="W50" s="235">
        <v>3.8097129999999999</v>
      </c>
      <c r="X50" s="235">
        <v>3.5739999999999999E-3</v>
      </c>
    </row>
    <row r="51" spans="1:24" ht="18" customHeight="1" x14ac:dyDescent="0.5">
      <c r="A51" s="166" t="s">
        <v>253</v>
      </c>
      <c r="B51" s="167" t="s">
        <v>254</v>
      </c>
      <c r="C51" s="234">
        <v>191.105717</v>
      </c>
      <c r="D51" s="234">
        <v>34.35219</v>
      </c>
      <c r="E51" s="234">
        <v>75.023509000000004</v>
      </c>
      <c r="F51" s="234">
        <v>0.58187100000000003</v>
      </c>
      <c r="G51" s="234">
        <v>16.765362</v>
      </c>
      <c r="H51" s="234">
        <v>0.73321499999999995</v>
      </c>
      <c r="I51" s="234">
        <v>2.0713270000000001</v>
      </c>
      <c r="J51" s="234">
        <v>2.5897589999999999</v>
      </c>
      <c r="K51" s="234">
        <v>3.9926110000000001</v>
      </c>
      <c r="L51" s="234">
        <v>1.305347</v>
      </c>
      <c r="M51" s="234">
        <v>0.50473800000000002</v>
      </c>
      <c r="N51" s="234">
        <v>40.222327</v>
      </c>
      <c r="O51" s="234">
        <v>3.8529300000000002</v>
      </c>
      <c r="P51" s="234">
        <v>0.14152400000000001</v>
      </c>
      <c r="Q51" s="234">
        <v>0</v>
      </c>
      <c r="R51" s="234">
        <v>2.019304</v>
      </c>
      <c r="S51" s="234">
        <v>3.5041099999999998</v>
      </c>
      <c r="T51" s="234">
        <v>0.45490599999999998</v>
      </c>
      <c r="U51" s="234">
        <v>1.0747709999999999</v>
      </c>
      <c r="V51" s="234">
        <v>0.40332299999999999</v>
      </c>
      <c r="W51" s="234">
        <v>1.3709960000000001</v>
      </c>
      <c r="X51" s="234">
        <v>0.141598</v>
      </c>
    </row>
    <row r="52" spans="1:24" ht="18" customHeight="1" x14ac:dyDescent="0.5">
      <c r="A52" s="169" t="s">
        <v>259</v>
      </c>
      <c r="B52" s="170" t="s">
        <v>260</v>
      </c>
      <c r="C52" s="235">
        <v>173.795816</v>
      </c>
      <c r="D52" s="235">
        <v>0.93066599999999999</v>
      </c>
      <c r="E52" s="235">
        <v>23.469491000000001</v>
      </c>
      <c r="F52" s="235">
        <v>4.153149</v>
      </c>
      <c r="G52" s="235">
        <v>19.339248000000001</v>
      </c>
      <c r="H52" s="235">
        <v>0</v>
      </c>
      <c r="I52" s="235">
        <v>9.9019999999999993E-3</v>
      </c>
      <c r="J52" s="235">
        <v>0.27126699999999998</v>
      </c>
      <c r="K52" s="235">
        <v>1.1873039999999999</v>
      </c>
      <c r="L52" s="235">
        <v>0.50931599999999999</v>
      </c>
      <c r="M52" s="235">
        <v>1.933E-3</v>
      </c>
      <c r="N52" s="235">
        <v>120.791509</v>
      </c>
      <c r="O52" s="235">
        <v>2.344541</v>
      </c>
      <c r="P52" s="235">
        <v>3.3343999999999999E-2</v>
      </c>
      <c r="Q52" s="235">
        <v>4.2123000000000001E-2</v>
      </c>
      <c r="R52" s="235">
        <v>8.9189999999999998E-3</v>
      </c>
      <c r="S52" s="235">
        <v>0.29237600000000002</v>
      </c>
      <c r="T52" s="235">
        <v>1.7256000000000001E-2</v>
      </c>
      <c r="U52" s="235">
        <v>0.20150199999999999</v>
      </c>
      <c r="V52" s="235">
        <v>0</v>
      </c>
      <c r="W52" s="235">
        <v>0.13483400000000001</v>
      </c>
      <c r="X52" s="235">
        <v>5.7134999999999998E-2</v>
      </c>
    </row>
    <row r="53" spans="1:24" ht="18" customHeight="1" x14ac:dyDescent="0.5">
      <c r="A53" s="166" t="s">
        <v>217</v>
      </c>
      <c r="B53" s="167" t="s">
        <v>218</v>
      </c>
      <c r="C53" s="234">
        <v>170.84147999999999</v>
      </c>
      <c r="D53" s="234">
        <v>165.54105300000001</v>
      </c>
      <c r="E53" s="234">
        <v>4.811604</v>
      </c>
      <c r="F53" s="234">
        <v>9.1699999999999995E-4</v>
      </c>
      <c r="G53" s="234">
        <v>2.3456000000000001E-2</v>
      </c>
      <c r="H53" s="234">
        <v>2.6675999999999998E-2</v>
      </c>
      <c r="I53" s="234">
        <v>2.7490000000000001E-3</v>
      </c>
      <c r="J53" s="234">
        <v>0</v>
      </c>
      <c r="K53" s="234">
        <v>0</v>
      </c>
      <c r="L53" s="234">
        <v>0.42896499999999999</v>
      </c>
      <c r="M53" s="234">
        <v>0</v>
      </c>
      <c r="N53" s="234">
        <v>0</v>
      </c>
      <c r="O53" s="234">
        <v>0</v>
      </c>
      <c r="P53" s="234">
        <v>0</v>
      </c>
      <c r="Q53" s="234">
        <v>0</v>
      </c>
      <c r="R53" s="234">
        <v>0</v>
      </c>
      <c r="S53" s="234">
        <v>3.787E-3</v>
      </c>
      <c r="T53" s="234">
        <v>0</v>
      </c>
      <c r="U53" s="234">
        <v>0</v>
      </c>
      <c r="V53" s="234">
        <v>0</v>
      </c>
      <c r="W53" s="234">
        <v>0</v>
      </c>
      <c r="X53" s="234">
        <v>2.274E-3</v>
      </c>
    </row>
    <row r="54" spans="1:24" ht="18" customHeight="1" x14ac:dyDescent="0.5">
      <c r="A54" s="169" t="s">
        <v>293</v>
      </c>
      <c r="B54" s="170" t="s">
        <v>294</v>
      </c>
      <c r="C54" s="235">
        <v>165.71829</v>
      </c>
      <c r="D54" s="235">
        <v>2.370762</v>
      </c>
      <c r="E54" s="235">
        <v>0</v>
      </c>
      <c r="F54" s="235">
        <v>0.344024</v>
      </c>
      <c r="G54" s="235">
        <v>0.59209299999999998</v>
      </c>
      <c r="H54" s="235">
        <v>0.212978</v>
      </c>
      <c r="I54" s="235">
        <v>33.497785999999998</v>
      </c>
      <c r="J54" s="235">
        <v>6.5137470000000004</v>
      </c>
      <c r="K54" s="235">
        <v>1.12E-4</v>
      </c>
      <c r="L54" s="235">
        <v>27.541224</v>
      </c>
      <c r="M54" s="235">
        <v>20.493407999999999</v>
      </c>
      <c r="N54" s="235">
        <v>8.7848999999999997E-2</v>
      </c>
      <c r="O54" s="235">
        <v>0.245339</v>
      </c>
      <c r="P54" s="235">
        <v>1.443112</v>
      </c>
      <c r="Q54" s="235">
        <v>0</v>
      </c>
      <c r="R54" s="235">
        <v>1.1496150000000001</v>
      </c>
      <c r="S54" s="235">
        <v>51.833483999999999</v>
      </c>
      <c r="T54" s="235">
        <v>0.43876599999999999</v>
      </c>
      <c r="U54" s="235">
        <v>15.907295</v>
      </c>
      <c r="V54" s="235">
        <v>0</v>
      </c>
      <c r="W54" s="235">
        <v>3.0466880000000001</v>
      </c>
      <c r="X54" s="235">
        <v>9.0000000000000002E-6</v>
      </c>
    </row>
    <row r="55" spans="1:24" ht="18" customHeight="1" x14ac:dyDescent="0.5">
      <c r="A55" s="166" t="s">
        <v>315</v>
      </c>
      <c r="B55" s="167" t="s">
        <v>316</v>
      </c>
      <c r="C55" s="234">
        <v>150.75596200000001</v>
      </c>
      <c r="D55" s="234">
        <v>3.2529999999999998E-3</v>
      </c>
      <c r="E55" s="234">
        <v>0.111924</v>
      </c>
      <c r="F55" s="234">
        <v>0</v>
      </c>
      <c r="G55" s="234">
        <v>2.485093</v>
      </c>
      <c r="H55" s="234">
        <v>1.9599999999999999E-4</v>
      </c>
      <c r="I55" s="234">
        <v>8.3467140000000004</v>
      </c>
      <c r="J55" s="234">
        <v>1.5376700000000001</v>
      </c>
      <c r="K55" s="234">
        <v>1.2744E-2</v>
      </c>
      <c r="L55" s="234">
        <v>1.273177</v>
      </c>
      <c r="M55" s="234">
        <v>4.9638000000000002E-2</v>
      </c>
      <c r="N55" s="234">
        <v>0.24343899999999999</v>
      </c>
      <c r="O55" s="234">
        <v>7.9609999999999993E-3</v>
      </c>
      <c r="P55" s="234">
        <v>0.223661</v>
      </c>
      <c r="Q55" s="234">
        <v>0</v>
      </c>
      <c r="R55" s="234">
        <v>2.6050279999999999</v>
      </c>
      <c r="S55" s="234">
        <v>94.191719000000006</v>
      </c>
      <c r="T55" s="234">
        <v>33.628183</v>
      </c>
      <c r="U55" s="234">
        <v>1.8122180000000001</v>
      </c>
      <c r="V55" s="234">
        <v>1.8572010000000001</v>
      </c>
      <c r="W55" s="234">
        <v>2.3661409999999998</v>
      </c>
      <c r="X55" s="234">
        <v>0</v>
      </c>
    </row>
    <row r="56" spans="1:24" ht="18" customHeight="1" x14ac:dyDescent="0.5">
      <c r="A56" s="169" t="s">
        <v>235</v>
      </c>
      <c r="B56" s="170" t="s">
        <v>236</v>
      </c>
      <c r="C56" s="235">
        <v>147.24157099999999</v>
      </c>
      <c r="D56" s="235">
        <v>1.5766789999999999</v>
      </c>
      <c r="E56" s="235">
        <v>0</v>
      </c>
      <c r="F56" s="235">
        <v>6.6999829999999996</v>
      </c>
      <c r="G56" s="235">
        <v>14.615964</v>
      </c>
      <c r="H56" s="235">
        <v>2.3580839999999998</v>
      </c>
      <c r="I56" s="235">
        <v>35.055346</v>
      </c>
      <c r="J56" s="235">
        <v>10.55409</v>
      </c>
      <c r="K56" s="235">
        <v>0.26248100000000002</v>
      </c>
      <c r="L56" s="235">
        <v>3.8609999999999998E-3</v>
      </c>
      <c r="M56" s="235">
        <v>1.6218E-2</v>
      </c>
      <c r="N56" s="235">
        <v>1.068481</v>
      </c>
      <c r="O56" s="235">
        <v>0.419487</v>
      </c>
      <c r="P56" s="235">
        <v>2.0993000000000001E-2</v>
      </c>
      <c r="Q56" s="235">
        <v>5.0200379999999996</v>
      </c>
      <c r="R56" s="235">
        <v>8.3012499999999996</v>
      </c>
      <c r="S56" s="235">
        <v>28.496994000000001</v>
      </c>
      <c r="T56" s="235">
        <v>2.7501280000000001</v>
      </c>
      <c r="U56" s="235">
        <v>28.763750999999999</v>
      </c>
      <c r="V56" s="235">
        <v>4.045E-3</v>
      </c>
      <c r="W56" s="235">
        <v>0.23860700000000001</v>
      </c>
      <c r="X56" s="235">
        <v>1.015091</v>
      </c>
    </row>
    <row r="57" spans="1:24" ht="18" customHeight="1" x14ac:dyDescent="0.5">
      <c r="A57" s="166" t="s">
        <v>207</v>
      </c>
      <c r="B57" s="167" t="s">
        <v>208</v>
      </c>
      <c r="C57" s="234">
        <v>143.41715099999999</v>
      </c>
      <c r="D57" s="234">
        <v>4.9700300000000004</v>
      </c>
      <c r="E57" s="234">
        <v>3.8575840000000001</v>
      </c>
      <c r="F57" s="234">
        <v>0</v>
      </c>
      <c r="G57" s="234">
        <v>33.317484</v>
      </c>
      <c r="H57" s="234">
        <v>2.3581720000000002</v>
      </c>
      <c r="I57" s="234">
        <v>25.025991000000001</v>
      </c>
      <c r="J57" s="234">
        <v>25.081444999999999</v>
      </c>
      <c r="K57" s="234">
        <v>4.7675000000000002E-2</v>
      </c>
      <c r="L57" s="234">
        <v>0.23551900000000001</v>
      </c>
      <c r="M57" s="234">
        <v>5.6300150000000002</v>
      </c>
      <c r="N57" s="234">
        <v>0.71927200000000002</v>
      </c>
      <c r="O57" s="234">
        <v>0.23552200000000001</v>
      </c>
      <c r="P57" s="234">
        <v>8.428668</v>
      </c>
      <c r="Q57" s="234">
        <v>6.2333E-2</v>
      </c>
      <c r="R57" s="234">
        <v>13.160292</v>
      </c>
      <c r="S57" s="234">
        <v>0.82154799999999994</v>
      </c>
      <c r="T57" s="234">
        <v>4.1803869999999996</v>
      </c>
      <c r="U57" s="234">
        <v>0.12314</v>
      </c>
      <c r="V57" s="234">
        <v>0</v>
      </c>
      <c r="W57" s="234">
        <v>2.231938</v>
      </c>
      <c r="X57" s="234">
        <v>12.930137</v>
      </c>
    </row>
    <row r="58" spans="1:24" ht="18" customHeight="1" x14ac:dyDescent="0.5">
      <c r="A58" s="169" t="s">
        <v>295</v>
      </c>
      <c r="B58" s="170" t="s">
        <v>296</v>
      </c>
      <c r="C58" s="235">
        <v>122.111014</v>
      </c>
      <c r="D58" s="235">
        <v>0.70643100000000003</v>
      </c>
      <c r="E58" s="235">
        <v>120.61837300000001</v>
      </c>
      <c r="F58" s="235">
        <v>0</v>
      </c>
      <c r="G58" s="235">
        <v>0.55910599999999999</v>
      </c>
      <c r="H58" s="235">
        <v>0</v>
      </c>
      <c r="I58" s="235">
        <v>1.1E-5</v>
      </c>
      <c r="J58" s="235">
        <v>0</v>
      </c>
      <c r="K58" s="235">
        <v>0</v>
      </c>
      <c r="L58" s="235">
        <v>0</v>
      </c>
      <c r="M58" s="235">
        <v>4.6309999999999997E-3</v>
      </c>
      <c r="N58" s="235">
        <v>0</v>
      </c>
      <c r="O58" s="235">
        <v>1.1999999999999999E-3</v>
      </c>
      <c r="P58" s="235">
        <v>0</v>
      </c>
      <c r="Q58" s="235">
        <v>0</v>
      </c>
      <c r="R58" s="235">
        <v>0</v>
      </c>
      <c r="S58" s="235">
        <v>8.6412000000000003E-2</v>
      </c>
      <c r="T58" s="235">
        <v>0</v>
      </c>
      <c r="U58" s="235">
        <v>0</v>
      </c>
      <c r="V58" s="235">
        <v>0</v>
      </c>
      <c r="W58" s="235">
        <v>0.13485</v>
      </c>
      <c r="X58" s="235">
        <v>0</v>
      </c>
    </row>
    <row r="59" spans="1:24" ht="18" customHeight="1" x14ac:dyDescent="0.5">
      <c r="A59" s="166" t="s">
        <v>289</v>
      </c>
      <c r="B59" s="167" t="s">
        <v>290</v>
      </c>
      <c r="C59" s="234">
        <v>121.083528</v>
      </c>
      <c r="D59" s="234">
        <v>2.012772</v>
      </c>
      <c r="E59" s="234">
        <v>5.0921969999999996</v>
      </c>
      <c r="F59" s="234">
        <v>0.76890800000000004</v>
      </c>
      <c r="G59" s="234">
        <v>22.629466000000001</v>
      </c>
      <c r="H59" s="234">
        <v>0.13402700000000001</v>
      </c>
      <c r="I59" s="234">
        <v>29.161213</v>
      </c>
      <c r="J59" s="234">
        <v>1.270289</v>
      </c>
      <c r="K59" s="234">
        <v>1.0125E-2</v>
      </c>
      <c r="L59" s="234">
        <v>1.7198180000000001</v>
      </c>
      <c r="M59" s="234">
        <v>0.21784600000000001</v>
      </c>
      <c r="N59" s="234">
        <v>0.71408199999999999</v>
      </c>
      <c r="O59" s="234">
        <v>2.6350999999999999E-2</v>
      </c>
      <c r="P59" s="234">
        <v>11.213564</v>
      </c>
      <c r="Q59" s="234">
        <v>3.9341000000000001E-2</v>
      </c>
      <c r="R59" s="234">
        <v>5.2891380000000003</v>
      </c>
      <c r="S59" s="234">
        <v>17.338909000000001</v>
      </c>
      <c r="T59" s="234">
        <v>0.38163999999999998</v>
      </c>
      <c r="U59" s="234">
        <v>4.258019</v>
      </c>
      <c r="V59" s="234">
        <v>17.565263000000002</v>
      </c>
      <c r="W59" s="234">
        <v>1.233385</v>
      </c>
      <c r="X59" s="234">
        <v>7.175E-3</v>
      </c>
    </row>
    <row r="60" spans="1:24" ht="18" customHeight="1" x14ac:dyDescent="0.5">
      <c r="A60" s="169" t="s">
        <v>301</v>
      </c>
      <c r="B60" s="170" t="s">
        <v>302</v>
      </c>
      <c r="C60" s="235">
        <v>99.643148999999994</v>
      </c>
      <c r="D60" s="235">
        <v>0.58365999999999996</v>
      </c>
      <c r="E60" s="235">
        <v>1.22864</v>
      </c>
      <c r="F60" s="235">
        <v>0</v>
      </c>
      <c r="G60" s="235">
        <v>4.1051469999999997</v>
      </c>
      <c r="H60" s="235">
        <v>17.025955</v>
      </c>
      <c r="I60" s="235">
        <v>4.8135779999999997</v>
      </c>
      <c r="J60" s="235">
        <v>1.4850380000000001</v>
      </c>
      <c r="K60" s="235">
        <v>4.1952999999999997E-2</v>
      </c>
      <c r="L60" s="235">
        <v>15.339579000000001</v>
      </c>
      <c r="M60" s="235">
        <v>4.3819999999999996E-3</v>
      </c>
      <c r="N60" s="235">
        <v>1.076616</v>
      </c>
      <c r="O60" s="235">
        <v>2.5368999999999999E-2</v>
      </c>
      <c r="P60" s="235">
        <v>0.125441</v>
      </c>
      <c r="Q60" s="235">
        <v>0</v>
      </c>
      <c r="R60" s="235">
        <v>0.58786300000000002</v>
      </c>
      <c r="S60" s="235">
        <v>42.550977000000003</v>
      </c>
      <c r="T60" s="235">
        <v>0.30660599999999999</v>
      </c>
      <c r="U60" s="235">
        <v>1.822416</v>
      </c>
      <c r="V60" s="235">
        <v>0</v>
      </c>
      <c r="W60" s="235">
        <v>8.4914149999999999</v>
      </c>
      <c r="X60" s="235">
        <v>2.8514000000000001E-2</v>
      </c>
    </row>
    <row r="61" spans="1:24" ht="18" customHeight="1" x14ac:dyDescent="0.5">
      <c r="A61" s="166" t="s">
        <v>299</v>
      </c>
      <c r="B61" s="167" t="s">
        <v>300</v>
      </c>
      <c r="C61" s="234">
        <v>96.782038999999997</v>
      </c>
      <c r="D61" s="234">
        <v>45.713669000000003</v>
      </c>
      <c r="E61" s="234">
        <v>0</v>
      </c>
      <c r="F61" s="234">
        <v>8.0562999999999996E-2</v>
      </c>
      <c r="G61" s="234">
        <v>3.3538060000000001</v>
      </c>
      <c r="H61" s="234">
        <v>2.7979E-2</v>
      </c>
      <c r="I61" s="234">
        <v>12.174737</v>
      </c>
      <c r="J61" s="234">
        <v>1.8882559999999999</v>
      </c>
      <c r="K61" s="234">
        <v>7.319E-3</v>
      </c>
      <c r="L61" s="234">
        <v>4.7362690000000001</v>
      </c>
      <c r="M61" s="234">
        <v>8.7902999999999995E-2</v>
      </c>
      <c r="N61" s="234">
        <v>3.5601000000000001E-2</v>
      </c>
      <c r="O61" s="234">
        <v>7.3800000000000005E-4</v>
      </c>
      <c r="P61" s="234">
        <v>7.3720749999999997</v>
      </c>
      <c r="Q61" s="234">
        <v>0</v>
      </c>
      <c r="R61" s="234">
        <v>3.4273449999999999</v>
      </c>
      <c r="S61" s="234">
        <v>5.1467409999999996</v>
      </c>
      <c r="T61" s="234">
        <v>0.12110600000000001</v>
      </c>
      <c r="U61" s="234">
        <v>12.556637</v>
      </c>
      <c r="V61" s="234">
        <v>2.32E-4</v>
      </c>
      <c r="W61" s="234">
        <v>5.0659000000000003E-2</v>
      </c>
      <c r="X61" s="234">
        <v>4.0099999999999999E-4</v>
      </c>
    </row>
    <row r="62" spans="1:24" ht="18" customHeight="1" x14ac:dyDescent="0.5">
      <c r="A62" s="169" t="s">
        <v>297</v>
      </c>
      <c r="B62" s="170" t="s">
        <v>298</v>
      </c>
      <c r="C62" s="235">
        <v>88.600930000000005</v>
      </c>
      <c r="D62" s="235">
        <v>85.214556000000002</v>
      </c>
      <c r="E62" s="235">
        <v>3.3856600000000001</v>
      </c>
      <c r="F62" s="235">
        <v>0</v>
      </c>
      <c r="G62" s="235">
        <v>0</v>
      </c>
      <c r="H62" s="235">
        <v>5.7799999999999995E-4</v>
      </c>
      <c r="I62" s="235">
        <v>0</v>
      </c>
      <c r="J62" s="235">
        <v>0</v>
      </c>
      <c r="K62" s="235">
        <v>0</v>
      </c>
      <c r="L62" s="235">
        <v>0</v>
      </c>
      <c r="M62" s="235">
        <v>0</v>
      </c>
      <c r="N62" s="235">
        <v>0</v>
      </c>
      <c r="O62" s="235">
        <v>0</v>
      </c>
      <c r="P62" s="235">
        <v>0</v>
      </c>
      <c r="Q62" s="235">
        <v>0</v>
      </c>
      <c r="R62" s="235">
        <v>0</v>
      </c>
      <c r="S62" s="235">
        <v>0</v>
      </c>
      <c r="T62" s="235">
        <v>0</v>
      </c>
      <c r="U62" s="235">
        <v>0</v>
      </c>
      <c r="V62" s="235">
        <v>0</v>
      </c>
      <c r="W62" s="235">
        <v>0</v>
      </c>
      <c r="X62" s="235">
        <v>1.35E-4</v>
      </c>
    </row>
    <row r="63" spans="1:24" ht="18" customHeight="1" x14ac:dyDescent="0.5">
      <c r="A63" s="166" t="s">
        <v>263</v>
      </c>
      <c r="B63" s="167" t="s">
        <v>264</v>
      </c>
      <c r="C63" s="234">
        <v>80.402091999999996</v>
      </c>
      <c r="D63" s="234">
        <v>2.031123</v>
      </c>
      <c r="E63" s="234">
        <v>28.641822999999999</v>
      </c>
      <c r="F63" s="234">
        <v>7.0945109999999998</v>
      </c>
      <c r="G63" s="234">
        <v>24.132857000000001</v>
      </c>
      <c r="H63" s="234">
        <v>2.0249E-2</v>
      </c>
      <c r="I63" s="234">
        <v>2.0365630000000001</v>
      </c>
      <c r="J63" s="234">
        <v>0.24798400000000001</v>
      </c>
      <c r="K63" s="234">
        <v>6.7419999999999994E-2</v>
      </c>
      <c r="L63" s="234">
        <v>0.35639599999999999</v>
      </c>
      <c r="M63" s="234">
        <v>1.076948</v>
      </c>
      <c r="N63" s="234">
        <v>4.9070669999999996</v>
      </c>
      <c r="O63" s="234">
        <v>1.2371829999999999</v>
      </c>
      <c r="P63" s="234">
        <v>4.7886629999999997</v>
      </c>
      <c r="Q63" s="234">
        <v>0</v>
      </c>
      <c r="R63" s="234">
        <v>0.68984900000000005</v>
      </c>
      <c r="S63" s="234">
        <v>1.1327309999999999</v>
      </c>
      <c r="T63" s="234">
        <v>0.10136199999999999</v>
      </c>
      <c r="U63" s="234">
        <v>7.0730000000000003E-3</v>
      </c>
      <c r="V63" s="234">
        <v>3.3890000000000001E-3</v>
      </c>
      <c r="W63" s="234">
        <v>0.110946</v>
      </c>
      <c r="X63" s="234">
        <v>1.7179530000000001</v>
      </c>
    </row>
    <row r="64" spans="1:24" ht="18" customHeight="1" x14ac:dyDescent="0.5">
      <c r="A64" s="169" t="s">
        <v>283</v>
      </c>
      <c r="B64" s="170" t="s">
        <v>284</v>
      </c>
      <c r="C64" s="235">
        <v>76.331958</v>
      </c>
      <c r="D64" s="235">
        <v>7.1353239999999998</v>
      </c>
      <c r="E64" s="235">
        <v>1.306241</v>
      </c>
      <c r="F64" s="235">
        <v>4.0519600000000002</v>
      </c>
      <c r="G64" s="235">
        <v>8.4443059999999992</v>
      </c>
      <c r="H64" s="235">
        <v>4.6E-5</v>
      </c>
      <c r="I64" s="235">
        <v>4.8609169999999997</v>
      </c>
      <c r="J64" s="235">
        <v>1.5048000000000001E-2</v>
      </c>
      <c r="K64" s="235">
        <v>2.6580000000000002E-3</v>
      </c>
      <c r="L64" s="235">
        <v>0.120481</v>
      </c>
      <c r="M64" s="235">
        <v>2.7399999999999999E-4</v>
      </c>
      <c r="N64" s="235">
        <v>0.233482</v>
      </c>
      <c r="O64" s="235">
        <v>2.8540000000000002E-3</v>
      </c>
      <c r="P64" s="235">
        <v>2.5402999999999998E-2</v>
      </c>
      <c r="Q64" s="235">
        <v>0</v>
      </c>
      <c r="R64" s="235">
        <v>0.40571200000000002</v>
      </c>
      <c r="S64" s="235">
        <v>0.48771900000000001</v>
      </c>
      <c r="T64" s="235">
        <v>48.005786000000001</v>
      </c>
      <c r="U64" s="235">
        <v>1.4879E-2</v>
      </c>
      <c r="V64" s="235">
        <v>0</v>
      </c>
      <c r="W64" s="235">
        <v>1.2169730000000001</v>
      </c>
      <c r="X64" s="235">
        <v>1.895E-3</v>
      </c>
    </row>
    <row r="65" spans="1:24" ht="18" customHeight="1" x14ac:dyDescent="0.5">
      <c r="A65" s="166" t="s">
        <v>313</v>
      </c>
      <c r="B65" s="167" t="s">
        <v>314</v>
      </c>
      <c r="C65" s="234">
        <v>65.825424999999996</v>
      </c>
      <c r="D65" s="234">
        <v>0</v>
      </c>
      <c r="E65" s="234">
        <v>61.192042000000001</v>
      </c>
      <c r="F65" s="234">
        <v>0</v>
      </c>
      <c r="G65" s="234">
        <v>2.7262439999999999</v>
      </c>
      <c r="H65" s="234">
        <v>0</v>
      </c>
      <c r="I65" s="234">
        <v>0.54049899999999995</v>
      </c>
      <c r="J65" s="234">
        <v>8.0930000000000002E-2</v>
      </c>
      <c r="K65" s="234">
        <v>8.1081E-2</v>
      </c>
      <c r="L65" s="234">
        <v>5.1576999999999998E-2</v>
      </c>
      <c r="M65" s="234">
        <v>0</v>
      </c>
      <c r="N65" s="234">
        <v>0.91906200000000005</v>
      </c>
      <c r="O65" s="234">
        <v>0</v>
      </c>
      <c r="P65" s="234">
        <v>1.658E-3</v>
      </c>
      <c r="Q65" s="234">
        <v>3.9230000000000003E-3</v>
      </c>
      <c r="R65" s="234">
        <v>1.5349999999999999E-3</v>
      </c>
      <c r="S65" s="234">
        <v>5.9996000000000001E-2</v>
      </c>
      <c r="T65" s="234">
        <v>0.16281100000000001</v>
      </c>
      <c r="U65" s="234">
        <v>2.0630000000000002E-3</v>
      </c>
      <c r="V65" s="234">
        <v>0</v>
      </c>
      <c r="W65" s="234">
        <v>2.0070000000000001E-3</v>
      </c>
      <c r="X65" s="234">
        <v>0</v>
      </c>
    </row>
    <row r="66" spans="1:24" ht="18" customHeight="1" x14ac:dyDescent="0.5">
      <c r="A66" s="169" t="s">
        <v>309</v>
      </c>
      <c r="B66" s="170" t="s">
        <v>310</v>
      </c>
      <c r="C66" s="235">
        <v>65.175940999999995</v>
      </c>
      <c r="D66" s="235">
        <v>0.336976</v>
      </c>
      <c r="E66" s="235">
        <v>5.9494949999999998</v>
      </c>
      <c r="F66" s="235">
        <v>0</v>
      </c>
      <c r="G66" s="235">
        <v>4.2373589999999997</v>
      </c>
      <c r="H66" s="235">
        <v>1.121003</v>
      </c>
      <c r="I66" s="235">
        <v>7.6977919999999997</v>
      </c>
      <c r="J66" s="235">
        <v>2.0683880000000001</v>
      </c>
      <c r="K66" s="235">
        <v>0.26148700000000002</v>
      </c>
      <c r="L66" s="235">
        <v>0.79984900000000003</v>
      </c>
      <c r="M66" s="235">
        <v>7.378825</v>
      </c>
      <c r="N66" s="235">
        <v>8.7114440000000002</v>
      </c>
      <c r="O66" s="235">
        <v>1.5794429999999999</v>
      </c>
      <c r="P66" s="235">
        <v>2.822425</v>
      </c>
      <c r="Q66" s="235">
        <v>0.165294</v>
      </c>
      <c r="R66" s="235">
        <v>1.8340399999999999</v>
      </c>
      <c r="S66" s="235">
        <v>16.079834000000002</v>
      </c>
      <c r="T66" s="235">
        <v>0.41758000000000001</v>
      </c>
      <c r="U66" s="235">
        <v>0.98823099999999997</v>
      </c>
      <c r="V66" s="235">
        <v>1.22827</v>
      </c>
      <c r="W66" s="235">
        <v>1.314694</v>
      </c>
      <c r="X66" s="235">
        <v>0.18351400000000001</v>
      </c>
    </row>
    <row r="67" spans="1:24" ht="18" customHeight="1" x14ac:dyDescent="0.5">
      <c r="A67" s="166" t="s">
        <v>281</v>
      </c>
      <c r="B67" s="167" t="s">
        <v>282</v>
      </c>
      <c r="C67" s="234">
        <v>65.05838</v>
      </c>
      <c r="D67" s="234">
        <v>0</v>
      </c>
      <c r="E67" s="234">
        <v>1.624E-3</v>
      </c>
      <c r="F67" s="234">
        <v>4.8048E-2</v>
      </c>
      <c r="G67" s="234">
        <v>7.7845089999999999</v>
      </c>
      <c r="H67" s="234">
        <v>0</v>
      </c>
      <c r="I67" s="234">
        <v>7.2999999999999999E-5</v>
      </c>
      <c r="J67" s="234">
        <v>1.392E-3</v>
      </c>
      <c r="K67" s="234">
        <v>0</v>
      </c>
      <c r="L67" s="234">
        <v>0</v>
      </c>
      <c r="M67" s="234">
        <v>0.302506</v>
      </c>
      <c r="N67" s="234">
        <v>0</v>
      </c>
      <c r="O67" s="234">
        <v>1.58E-3</v>
      </c>
      <c r="P67" s="234">
        <v>0</v>
      </c>
      <c r="Q67" s="234">
        <v>0</v>
      </c>
      <c r="R67" s="234">
        <v>56.913037000000003</v>
      </c>
      <c r="S67" s="234">
        <v>2.0179999999999998E-3</v>
      </c>
      <c r="T67" s="234">
        <v>0</v>
      </c>
      <c r="U67" s="234">
        <v>0</v>
      </c>
      <c r="V67" s="234">
        <v>0</v>
      </c>
      <c r="W67" s="234">
        <v>0</v>
      </c>
      <c r="X67" s="234">
        <v>3.5920000000000001E-3</v>
      </c>
    </row>
    <row r="68" spans="1:24" ht="18" customHeight="1" x14ac:dyDescent="0.5">
      <c r="A68" s="169" t="s">
        <v>323</v>
      </c>
      <c r="B68" s="170" t="s">
        <v>324</v>
      </c>
      <c r="C68" s="235">
        <v>64.391915999999995</v>
      </c>
      <c r="D68" s="235">
        <v>0.31032500000000002</v>
      </c>
      <c r="E68" s="235">
        <v>4.3506780000000003</v>
      </c>
      <c r="F68" s="235">
        <v>4.0887E-2</v>
      </c>
      <c r="G68" s="235">
        <v>8.7878039999999995</v>
      </c>
      <c r="H68" s="235">
        <v>0</v>
      </c>
      <c r="I68" s="235">
        <v>2.2375050000000001</v>
      </c>
      <c r="J68" s="235">
        <v>0.86063400000000001</v>
      </c>
      <c r="K68" s="235">
        <v>1.001941</v>
      </c>
      <c r="L68" s="235">
        <v>9.2714000000000005E-2</v>
      </c>
      <c r="M68" s="235">
        <v>6.1781999999999997E-2</v>
      </c>
      <c r="N68" s="235">
        <v>0.43651699999999999</v>
      </c>
      <c r="O68" s="235">
        <v>8.5713999999999999E-2</v>
      </c>
      <c r="P68" s="235">
        <v>2.5215999999999999E-2</v>
      </c>
      <c r="Q68" s="235">
        <v>1.0980999999999999E-2</v>
      </c>
      <c r="R68" s="235">
        <v>0.34093000000000001</v>
      </c>
      <c r="S68" s="235">
        <v>37.044229999999999</v>
      </c>
      <c r="T68" s="235">
        <v>1.0252669999999999</v>
      </c>
      <c r="U68" s="235">
        <v>0.99007000000000001</v>
      </c>
      <c r="V68" s="235">
        <v>0</v>
      </c>
      <c r="W68" s="235">
        <v>6.6846139999999998</v>
      </c>
      <c r="X68" s="235">
        <v>4.1070000000000004E-3</v>
      </c>
    </row>
    <row r="69" spans="1:24" ht="18" customHeight="1" x14ac:dyDescent="0.5">
      <c r="A69" s="166" t="s">
        <v>311</v>
      </c>
      <c r="B69" s="167" t="s">
        <v>312</v>
      </c>
      <c r="C69" s="234">
        <v>60.675947999999998</v>
      </c>
      <c r="D69" s="234">
        <v>0</v>
      </c>
      <c r="E69" s="234">
        <v>2.5433999999999998E-2</v>
      </c>
      <c r="F69" s="234">
        <v>0</v>
      </c>
      <c r="G69" s="234">
        <v>4.1331709999999999</v>
      </c>
      <c r="H69" s="234">
        <v>0</v>
      </c>
      <c r="I69" s="234">
        <v>24.572808999999999</v>
      </c>
      <c r="J69" s="234">
        <v>1.726723</v>
      </c>
      <c r="K69" s="234">
        <v>5.3000000000000001E-5</v>
      </c>
      <c r="L69" s="234">
        <v>3.6499060000000001</v>
      </c>
      <c r="M69" s="234">
        <v>0.20103799999999999</v>
      </c>
      <c r="N69" s="234">
        <v>1.2599720000000001</v>
      </c>
      <c r="O69" s="234">
        <v>0</v>
      </c>
      <c r="P69" s="234">
        <v>0.72089999999999999</v>
      </c>
      <c r="Q69" s="234">
        <v>0</v>
      </c>
      <c r="R69" s="234">
        <v>4.8630339999999999</v>
      </c>
      <c r="S69" s="234">
        <v>16.276284</v>
      </c>
      <c r="T69" s="234">
        <v>0.226386</v>
      </c>
      <c r="U69" s="234">
        <v>2.3065099999999998</v>
      </c>
      <c r="V69" s="234">
        <v>0.51512899999999995</v>
      </c>
      <c r="W69" s="234">
        <v>0.1986</v>
      </c>
      <c r="X69" s="234">
        <v>0</v>
      </c>
    </row>
    <row r="70" spans="1:24" ht="18" customHeight="1" x14ac:dyDescent="0.5">
      <c r="A70" s="169" t="s">
        <v>337</v>
      </c>
      <c r="B70" s="170" t="s">
        <v>338</v>
      </c>
      <c r="C70" s="235">
        <v>59.648913999999998</v>
      </c>
      <c r="D70" s="235">
        <v>1.342929</v>
      </c>
      <c r="E70" s="235">
        <v>33.778897999999998</v>
      </c>
      <c r="F70" s="235">
        <v>4.3199940000000003</v>
      </c>
      <c r="G70" s="235">
        <v>1.4572020000000001</v>
      </c>
      <c r="H70" s="235">
        <v>0</v>
      </c>
      <c r="I70" s="235">
        <v>1.5771949999999999</v>
      </c>
      <c r="J70" s="235">
        <v>5.1446930000000002</v>
      </c>
      <c r="K70" s="235">
        <v>1.2758E-2</v>
      </c>
      <c r="L70" s="235">
        <v>0.237761</v>
      </c>
      <c r="M70" s="235">
        <v>4.2900000000000004E-3</v>
      </c>
      <c r="N70" s="235">
        <v>9.6654199999999992</v>
      </c>
      <c r="O70" s="235">
        <v>9.7780000000000006E-2</v>
      </c>
      <c r="P70" s="235">
        <v>1.944E-3</v>
      </c>
      <c r="Q70" s="235">
        <v>0</v>
      </c>
      <c r="R70" s="235">
        <v>4.3083000000000003E-2</v>
      </c>
      <c r="S70" s="235">
        <v>1.5964700000000001</v>
      </c>
      <c r="T70" s="235">
        <v>2.3029999999999998E-2</v>
      </c>
      <c r="U70" s="235">
        <v>3.4015999999999998E-2</v>
      </c>
      <c r="V70" s="235">
        <v>0</v>
      </c>
      <c r="W70" s="235">
        <v>0.30599300000000001</v>
      </c>
      <c r="X70" s="235">
        <v>5.457E-3</v>
      </c>
    </row>
    <row r="71" spans="1:24" ht="18" customHeight="1" x14ac:dyDescent="0.5">
      <c r="A71" s="166" t="s">
        <v>345</v>
      </c>
      <c r="B71" s="167" t="s">
        <v>346</v>
      </c>
      <c r="C71" s="234">
        <v>51.695172999999997</v>
      </c>
      <c r="D71" s="234">
        <v>0</v>
      </c>
      <c r="E71" s="234">
        <v>1.9226840000000001</v>
      </c>
      <c r="F71" s="234">
        <v>0</v>
      </c>
      <c r="G71" s="234">
        <v>0.223553</v>
      </c>
      <c r="H71" s="234">
        <v>0</v>
      </c>
      <c r="I71" s="234">
        <v>1.4610000000000001E-3</v>
      </c>
      <c r="J71" s="234">
        <v>8.1409999999999996E-2</v>
      </c>
      <c r="K71" s="234">
        <v>5.468642</v>
      </c>
      <c r="L71" s="234">
        <v>0.15886400000000001</v>
      </c>
      <c r="M71" s="234">
        <v>1.0000000000000001E-5</v>
      </c>
      <c r="N71" s="234">
        <v>22.773192000000002</v>
      </c>
      <c r="O71" s="234">
        <v>5.020327</v>
      </c>
      <c r="P71" s="234">
        <v>6.0850000000000001E-3</v>
      </c>
      <c r="Q71" s="234">
        <v>9.6080000000000002E-3</v>
      </c>
      <c r="R71" s="234">
        <v>3.0590000000000001E-3</v>
      </c>
      <c r="S71" s="234">
        <v>15.730893</v>
      </c>
      <c r="T71" s="234">
        <v>0.102076</v>
      </c>
      <c r="U71" s="234">
        <v>5.2415000000000003E-2</v>
      </c>
      <c r="V71" s="234">
        <v>0</v>
      </c>
      <c r="W71" s="234">
        <v>0.140759</v>
      </c>
      <c r="X71" s="234">
        <v>1.35E-4</v>
      </c>
    </row>
    <row r="72" spans="1:24" ht="18" customHeight="1" x14ac:dyDescent="0.5">
      <c r="A72" s="169" t="s">
        <v>303</v>
      </c>
      <c r="B72" s="170" t="s">
        <v>304</v>
      </c>
      <c r="C72" s="235">
        <v>51.497821999999999</v>
      </c>
      <c r="D72" s="235">
        <v>0.187169</v>
      </c>
      <c r="E72" s="235">
        <v>2.1900000000000001E-4</v>
      </c>
      <c r="F72" s="235">
        <v>30.996290999999999</v>
      </c>
      <c r="G72" s="235">
        <v>1.7865409999999999</v>
      </c>
      <c r="H72" s="235">
        <v>0</v>
      </c>
      <c r="I72" s="235">
        <v>3.3524630000000002</v>
      </c>
      <c r="J72" s="235">
        <v>2.597207</v>
      </c>
      <c r="K72" s="235">
        <v>5.2010000000000001E-2</v>
      </c>
      <c r="L72" s="235">
        <v>3.9020000000000001E-3</v>
      </c>
      <c r="M72" s="235">
        <v>0.29271200000000003</v>
      </c>
      <c r="N72" s="235">
        <v>2.2349999999999999</v>
      </c>
      <c r="O72" s="235">
        <v>1.2234999999999999E-2</v>
      </c>
      <c r="P72" s="235">
        <v>0.56356600000000001</v>
      </c>
      <c r="Q72" s="235">
        <v>3.1605000000000001E-2</v>
      </c>
      <c r="R72" s="235">
        <v>1.7619999999999999E-3</v>
      </c>
      <c r="S72" s="235">
        <v>7.434107</v>
      </c>
      <c r="T72" s="235">
        <v>0.26884799999999998</v>
      </c>
      <c r="U72" s="235">
        <v>1.096781</v>
      </c>
      <c r="V72" s="235">
        <v>0</v>
      </c>
      <c r="W72" s="235">
        <v>0.58540400000000004</v>
      </c>
      <c r="X72" s="235">
        <v>0</v>
      </c>
    </row>
    <row r="73" spans="1:24" ht="18" customHeight="1" x14ac:dyDescent="0.5">
      <c r="A73" s="166" t="s">
        <v>343</v>
      </c>
      <c r="B73" s="167" t="s">
        <v>344</v>
      </c>
      <c r="C73" s="234">
        <v>49.725724</v>
      </c>
      <c r="D73" s="234">
        <v>6.5830760000000001</v>
      </c>
      <c r="E73" s="234">
        <v>0.25552200000000003</v>
      </c>
      <c r="F73" s="234">
        <v>0</v>
      </c>
      <c r="G73" s="234">
        <v>20.726669999999999</v>
      </c>
      <c r="H73" s="234">
        <v>4.2001819999999999</v>
      </c>
      <c r="I73" s="234">
        <v>1.480942</v>
      </c>
      <c r="J73" s="234">
        <v>0.51891100000000001</v>
      </c>
      <c r="K73" s="234">
        <v>1.1429999999999999E-3</v>
      </c>
      <c r="L73" s="234">
        <v>0.61234299999999997</v>
      </c>
      <c r="M73" s="234">
        <v>9.8359999999999993E-3</v>
      </c>
      <c r="N73" s="234">
        <v>0.85592999999999997</v>
      </c>
      <c r="O73" s="234">
        <v>2.441E-3</v>
      </c>
      <c r="P73" s="234">
        <v>2.9801999999999999E-2</v>
      </c>
      <c r="Q73" s="234">
        <v>4.7704999999999997E-2</v>
      </c>
      <c r="R73" s="234">
        <v>0.131047</v>
      </c>
      <c r="S73" s="234">
        <v>3.9484360000000001</v>
      </c>
      <c r="T73" s="234">
        <v>0.29767199999999999</v>
      </c>
      <c r="U73" s="234">
        <v>4.0241829999999998</v>
      </c>
      <c r="V73" s="234">
        <v>0</v>
      </c>
      <c r="W73" s="234">
        <v>5.9998800000000001</v>
      </c>
      <c r="X73" s="234">
        <v>0</v>
      </c>
    </row>
    <row r="74" spans="1:24" ht="18" customHeight="1" x14ac:dyDescent="0.5">
      <c r="A74" s="169" t="s">
        <v>243</v>
      </c>
      <c r="B74" s="170" t="s">
        <v>244</v>
      </c>
      <c r="C74" s="235">
        <v>48.678533999999999</v>
      </c>
      <c r="D74" s="235">
        <v>1.2895799999999999</v>
      </c>
      <c r="E74" s="235">
        <v>31.232557</v>
      </c>
      <c r="F74" s="235">
        <v>1.9524790000000001</v>
      </c>
      <c r="G74" s="235">
        <v>5.5832750000000004</v>
      </c>
      <c r="H74" s="235">
        <v>0.33111099999999999</v>
      </c>
      <c r="I74" s="235">
        <v>0</v>
      </c>
      <c r="J74" s="235">
        <v>7.6350000000000003E-3</v>
      </c>
      <c r="K74" s="235">
        <v>0</v>
      </c>
      <c r="L74" s="235">
        <v>1.01E-2</v>
      </c>
      <c r="M74" s="235">
        <v>0</v>
      </c>
      <c r="N74" s="235">
        <v>0.12970000000000001</v>
      </c>
      <c r="O74" s="235">
        <v>0</v>
      </c>
      <c r="P74" s="235">
        <v>9.8248000000000002E-2</v>
      </c>
      <c r="Q74" s="235">
        <v>0</v>
      </c>
      <c r="R74" s="235">
        <v>7.8788900000000002</v>
      </c>
      <c r="S74" s="235">
        <v>0</v>
      </c>
      <c r="T74" s="235">
        <v>0</v>
      </c>
      <c r="U74" s="235">
        <v>0</v>
      </c>
      <c r="V74" s="235">
        <v>0</v>
      </c>
      <c r="W74" s="235">
        <v>0.16495799999999999</v>
      </c>
      <c r="X74" s="235">
        <v>0</v>
      </c>
    </row>
    <row r="75" spans="1:24" ht="18" customHeight="1" x14ac:dyDescent="0.5">
      <c r="A75" s="166" t="s">
        <v>291</v>
      </c>
      <c r="B75" s="167" t="s">
        <v>292</v>
      </c>
      <c r="C75" s="234">
        <v>48.561813999999998</v>
      </c>
      <c r="D75" s="234">
        <v>3.699751</v>
      </c>
      <c r="E75" s="234">
        <v>42.254649000000001</v>
      </c>
      <c r="F75" s="234">
        <v>0.111346</v>
      </c>
      <c r="G75" s="234">
        <v>0.73856999999999995</v>
      </c>
      <c r="H75" s="234">
        <v>0</v>
      </c>
      <c r="I75" s="234">
        <v>1.21E-4</v>
      </c>
      <c r="J75" s="234">
        <v>0.85147499999999998</v>
      </c>
      <c r="K75" s="234">
        <v>0</v>
      </c>
      <c r="L75" s="234">
        <v>0.18393999999999999</v>
      </c>
      <c r="M75" s="234">
        <v>0</v>
      </c>
      <c r="N75" s="234">
        <v>0.63514199999999998</v>
      </c>
      <c r="O75" s="234">
        <v>3.6700000000000001E-3</v>
      </c>
      <c r="P75" s="234">
        <v>9.0430000000000007E-3</v>
      </c>
      <c r="Q75" s="234">
        <v>0</v>
      </c>
      <c r="R75" s="234">
        <v>0</v>
      </c>
      <c r="S75" s="234">
        <v>7.3440000000000005E-2</v>
      </c>
      <c r="T75" s="234">
        <v>0</v>
      </c>
      <c r="U75" s="234">
        <v>0</v>
      </c>
      <c r="V75" s="234">
        <v>0</v>
      </c>
      <c r="W75" s="234">
        <v>4.5100000000000001E-4</v>
      </c>
      <c r="X75" s="234">
        <v>2.1499999999999999E-4</v>
      </c>
    </row>
    <row r="76" spans="1:24" ht="18" customHeight="1" x14ac:dyDescent="0.5">
      <c r="A76" s="169" t="s">
        <v>347</v>
      </c>
      <c r="B76" s="170" t="s">
        <v>348</v>
      </c>
      <c r="C76" s="235">
        <v>47.527205000000002</v>
      </c>
      <c r="D76" s="235">
        <v>2.8730000000000001E-3</v>
      </c>
      <c r="E76" s="235">
        <v>12.496724</v>
      </c>
      <c r="F76" s="235">
        <v>0</v>
      </c>
      <c r="G76" s="235">
        <v>1.578333</v>
      </c>
      <c r="H76" s="235">
        <v>0</v>
      </c>
      <c r="I76" s="235">
        <v>7.060352</v>
      </c>
      <c r="J76" s="235">
        <v>11.129381</v>
      </c>
      <c r="K76" s="235">
        <v>1.2390000000000001E-3</v>
      </c>
      <c r="L76" s="235">
        <v>3.8679359999999998</v>
      </c>
      <c r="M76" s="235">
        <v>6.0999999999999999E-5</v>
      </c>
      <c r="N76" s="235">
        <v>0.457067</v>
      </c>
      <c r="O76" s="235">
        <v>2.7330000000000002E-3</v>
      </c>
      <c r="P76" s="235">
        <v>0.416993</v>
      </c>
      <c r="Q76" s="235">
        <v>0</v>
      </c>
      <c r="R76" s="235">
        <v>1.2816000000000001</v>
      </c>
      <c r="S76" s="235">
        <v>6.4349129999999999</v>
      </c>
      <c r="T76" s="235">
        <v>0.356543</v>
      </c>
      <c r="U76" s="235">
        <v>2.083615</v>
      </c>
      <c r="V76" s="235">
        <v>0</v>
      </c>
      <c r="W76" s="235">
        <v>0.35383700000000001</v>
      </c>
      <c r="X76" s="235">
        <v>3.0040000000000002E-3</v>
      </c>
    </row>
    <row r="77" spans="1:24" ht="18" customHeight="1" x14ac:dyDescent="0.5">
      <c r="A77" s="166" t="s">
        <v>327</v>
      </c>
      <c r="B77" s="167" t="s">
        <v>328</v>
      </c>
      <c r="C77" s="234">
        <v>35.706086999999997</v>
      </c>
      <c r="D77" s="234">
        <v>0.19436500000000001</v>
      </c>
      <c r="E77" s="234">
        <v>0.465304</v>
      </c>
      <c r="F77" s="234">
        <v>7.1400000000000001E-4</v>
      </c>
      <c r="G77" s="234">
        <v>33.911490999999998</v>
      </c>
      <c r="H77" s="234">
        <v>2.5700000000000001E-4</v>
      </c>
      <c r="I77" s="234">
        <v>0.66278199999999998</v>
      </c>
      <c r="J77" s="234">
        <v>0.101498</v>
      </c>
      <c r="K77" s="234">
        <v>0</v>
      </c>
      <c r="L77" s="234">
        <v>2.2000000000000001E-4</v>
      </c>
      <c r="M77" s="234">
        <v>3.6324000000000002E-2</v>
      </c>
      <c r="N77" s="234">
        <v>0</v>
      </c>
      <c r="O77" s="234">
        <v>0</v>
      </c>
      <c r="P77" s="234">
        <v>3.4140999999999998E-2</v>
      </c>
      <c r="Q77" s="234">
        <v>0</v>
      </c>
      <c r="R77" s="234">
        <v>2.5530000000000001E-3</v>
      </c>
      <c r="S77" s="234">
        <v>0.13014400000000001</v>
      </c>
      <c r="T77" s="234">
        <v>0.16255</v>
      </c>
      <c r="U77" s="234">
        <v>3.7429999999999998E-3</v>
      </c>
      <c r="V77" s="234">
        <v>0</v>
      </c>
      <c r="W77" s="234">
        <v>0</v>
      </c>
      <c r="X77" s="234">
        <v>0</v>
      </c>
    </row>
    <row r="78" spans="1:24" ht="18" customHeight="1" x14ac:dyDescent="0.5">
      <c r="A78" s="169" t="s">
        <v>321</v>
      </c>
      <c r="B78" s="170" t="s">
        <v>322</v>
      </c>
      <c r="C78" s="235">
        <v>32.111817000000002</v>
      </c>
      <c r="D78" s="235">
        <v>0</v>
      </c>
      <c r="E78" s="235">
        <v>30.863610999999999</v>
      </c>
      <c r="F78" s="235">
        <v>0</v>
      </c>
      <c r="G78" s="235">
        <v>0</v>
      </c>
      <c r="H78" s="235">
        <v>0</v>
      </c>
      <c r="I78" s="235">
        <v>3.9999999999999998E-6</v>
      </c>
      <c r="J78" s="235">
        <v>0</v>
      </c>
      <c r="K78" s="235">
        <v>3.1700000000000001E-4</v>
      </c>
      <c r="L78" s="235">
        <v>0</v>
      </c>
      <c r="M78" s="235">
        <v>0.86902500000000005</v>
      </c>
      <c r="N78" s="235">
        <v>0.230354</v>
      </c>
      <c r="O78" s="235">
        <v>3.8886999999999998E-2</v>
      </c>
      <c r="P78" s="235">
        <v>0</v>
      </c>
      <c r="Q78" s="235">
        <v>0</v>
      </c>
      <c r="R78" s="235">
        <v>0</v>
      </c>
      <c r="S78" s="235">
        <v>2.7799999999999998E-4</v>
      </c>
      <c r="T78" s="235">
        <v>3.6400000000000001E-4</v>
      </c>
      <c r="U78" s="235">
        <v>0.108977</v>
      </c>
      <c r="V78" s="235">
        <v>0</v>
      </c>
      <c r="W78" s="235">
        <v>0</v>
      </c>
      <c r="X78" s="235">
        <v>0</v>
      </c>
    </row>
    <row r="79" spans="1:24" ht="18" customHeight="1" x14ac:dyDescent="0.5">
      <c r="A79" s="166" t="s">
        <v>349</v>
      </c>
      <c r="B79" s="167" t="s">
        <v>350</v>
      </c>
      <c r="C79" s="234">
        <v>31.863804999999999</v>
      </c>
      <c r="D79" s="234">
        <v>0</v>
      </c>
      <c r="E79" s="234">
        <v>16.283919000000001</v>
      </c>
      <c r="F79" s="234">
        <v>0</v>
      </c>
      <c r="G79" s="234">
        <v>0</v>
      </c>
      <c r="H79" s="234">
        <v>0</v>
      </c>
      <c r="I79" s="234">
        <v>5.0459990000000001</v>
      </c>
      <c r="J79" s="234">
        <v>1.3842E-2</v>
      </c>
      <c r="K79" s="234">
        <v>0</v>
      </c>
      <c r="L79" s="234">
        <v>0</v>
      </c>
      <c r="M79" s="234">
        <v>3.8000000000000002E-5</v>
      </c>
      <c r="N79" s="234">
        <v>8.5509999999999996E-3</v>
      </c>
      <c r="O79" s="234">
        <v>3.68E-4</v>
      </c>
      <c r="P79" s="234">
        <v>0.30574200000000001</v>
      </c>
      <c r="Q79" s="234">
        <v>1.908E-3</v>
      </c>
      <c r="R79" s="234">
        <v>0</v>
      </c>
      <c r="S79" s="234">
        <v>10.200303999999999</v>
      </c>
      <c r="T79" s="234">
        <v>6.4300000000000002E-4</v>
      </c>
      <c r="U79" s="234">
        <v>6.3699999999999998E-4</v>
      </c>
      <c r="V79" s="234">
        <v>0</v>
      </c>
      <c r="W79" s="234">
        <v>1.8500000000000001E-3</v>
      </c>
      <c r="X79" s="234">
        <v>3.9999999999999998E-6</v>
      </c>
    </row>
    <row r="80" spans="1:24" ht="18" customHeight="1" x14ac:dyDescent="0.5">
      <c r="A80" s="169" t="s">
        <v>319</v>
      </c>
      <c r="B80" s="170" t="s">
        <v>320</v>
      </c>
      <c r="C80" s="235">
        <v>29.959377</v>
      </c>
      <c r="D80" s="235">
        <v>0</v>
      </c>
      <c r="E80" s="235">
        <v>8.6965830000000004</v>
      </c>
      <c r="F80" s="235">
        <v>0</v>
      </c>
      <c r="G80" s="235">
        <v>2.4242309999999998</v>
      </c>
      <c r="H80" s="235">
        <v>0</v>
      </c>
      <c r="I80" s="235">
        <v>1.682307</v>
      </c>
      <c r="J80" s="235">
        <v>0.19329399999999999</v>
      </c>
      <c r="K80" s="235">
        <v>0.16900200000000001</v>
      </c>
      <c r="L80" s="235">
        <v>9.7610000000000002E-2</v>
      </c>
      <c r="M80" s="235">
        <v>6.2272509999999999</v>
      </c>
      <c r="N80" s="235">
        <v>3.7208709999999998</v>
      </c>
      <c r="O80" s="235">
        <v>1.745E-2</v>
      </c>
      <c r="P80" s="235">
        <v>7.2418999999999997E-2</v>
      </c>
      <c r="Q80" s="235">
        <v>5.5843999999999998E-2</v>
      </c>
      <c r="R80" s="235">
        <v>2.4665339999999998</v>
      </c>
      <c r="S80" s="235">
        <v>3.3311099999999998</v>
      </c>
      <c r="T80" s="235">
        <v>9.3800000000000003E-4</v>
      </c>
      <c r="U80" s="235">
        <v>1.2130000000000001E-3</v>
      </c>
      <c r="V80" s="235">
        <v>0</v>
      </c>
      <c r="W80" s="235">
        <v>0.77737100000000003</v>
      </c>
      <c r="X80" s="235">
        <v>2.5350999999999999E-2</v>
      </c>
    </row>
    <row r="81" spans="1:24" ht="18" customHeight="1" x14ac:dyDescent="0.5">
      <c r="A81" s="166" t="s">
        <v>279</v>
      </c>
      <c r="B81" s="167" t="s">
        <v>280</v>
      </c>
      <c r="C81" s="234">
        <v>29.610961</v>
      </c>
      <c r="D81" s="234">
        <v>0.48239700000000002</v>
      </c>
      <c r="E81" s="234">
        <v>4.6143929999999997</v>
      </c>
      <c r="F81" s="234">
        <v>2.6683999999999999E-2</v>
      </c>
      <c r="G81" s="234">
        <v>3.3040720000000001</v>
      </c>
      <c r="H81" s="234">
        <v>0.50897700000000001</v>
      </c>
      <c r="I81" s="234">
        <v>8.0786739999999995</v>
      </c>
      <c r="J81" s="234">
        <v>0.35732700000000001</v>
      </c>
      <c r="K81" s="234">
        <v>9.5122999999999999E-2</v>
      </c>
      <c r="L81" s="234">
        <v>0.17835000000000001</v>
      </c>
      <c r="M81" s="234">
        <v>5.2420000000000001E-2</v>
      </c>
      <c r="N81" s="234">
        <v>9.3538589999999999</v>
      </c>
      <c r="O81" s="234">
        <v>0.19262899999999999</v>
      </c>
      <c r="P81" s="234">
        <v>0.90341400000000005</v>
      </c>
      <c r="Q81" s="234">
        <v>0</v>
      </c>
      <c r="R81" s="234">
        <v>1.5043000000000001E-2</v>
      </c>
      <c r="S81" s="234">
        <v>0.57734200000000002</v>
      </c>
      <c r="T81" s="234">
        <v>0.77840699999999996</v>
      </c>
      <c r="U81" s="234">
        <v>2.3029999999999999E-3</v>
      </c>
      <c r="V81" s="234">
        <v>0</v>
      </c>
      <c r="W81" s="234">
        <v>3.7891000000000001E-2</v>
      </c>
      <c r="X81" s="234">
        <v>5.1655E-2</v>
      </c>
    </row>
    <row r="82" spans="1:24" ht="18" customHeight="1" x14ac:dyDescent="0.5">
      <c r="A82" s="169" t="s">
        <v>325</v>
      </c>
      <c r="B82" s="170" t="s">
        <v>326</v>
      </c>
      <c r="C82" s="235">
        <v>28.101019999999998</v>
      </c>
      <c r="D82" s="235">
        <v>0</v>
      </c>
      <c r="E82" s="235">
        <v>0</v>
      </c>
      <c r="F82" s="235">
        <v>0</v>
      </c>
      <c r="G82" s="235">
        <v>0</v>
      </c>
      <c r="H82" s="235">
        <v>0</v>
      </c>
      <c r="I82" s="235">
        <v>27.547913000000001</v>
      </c>
      <c r="J82" s="235">
        <v>3.9999999999999998E-6</v>
      </c>
      <c r="K82" s="235">
        <v>0</v>
      </c>
      <c r="L82" s="235">
        <v>0</v>
      </c>
      <c r="M82" s="235">
        <v>0</v>
      </c>
      <c r="N82" s="235">
        <v>3.056E-2</v>
      </c>
      <c r="O82" s="235">
        <v>0</v>
      </c>
      <c r="P82" s="235">
        <v>0</v>
      </c>
      <c r="Q82" s="235">
        <v>1.0870000000000001E-3</v>
      </c>
      <c r="R82" s="235">
        <v>0</v>
      </c>
      <c r="S82" s="235">
        <v>2.6001E-2</v>
      </c>
      <c r="T82" s="235">
        <v>8.2489999999999994E-3</v>
      </c>
      <c r="U82" s="235">
        <v>0.487205</v>
      </c>
      <c r="V82" s="235">
        <v>0</v>
      </c>
      <c r="W82" s="235">
        <v>0</v>
      </c>
      <c r="X82" s="235">
        <v>0</v>
      </c>
    </row>
    <row r="83" spans="1:24" ht="18" customHeight="1" x14ac:dyDescent="0.5">
      <c r="A83" s="166" t="s">
        <v>233</v>
      </c>
      <c r="B83" s="167" t="s">
        <v>234</v>
      </c>
      <c r="C83" s="234">
        <v>26.848935999999998</v>
      </c>
      <c r="D83" s="234">
        <v>0</v>
      </c>
      <c r="E83" s="234">
        <v>0.20224300000000001</v>
      </c>
      <c r="F83" s="234">
        <v>0</v>
      </c>
      <c r="G83" s="234">
        <v>0.64584900000000001</v>
      </c>
      <c r="H83" s="234">
        <v>8.5909490000000002</v>
      </c>
      <c r="I83" s="234">
        <v>1.609E-3</v>
      </c>
      <c r="J83" s="234">
        <v>1.006602</v>
      </c>
      <c r="K83" s="234">
        <v>0</v>
      </c>
      <c r="L83" s="234">
        <v>0</v>
      </c>
      <c r="M83" s="234">
        <v>6.0000000000000002E-5</v>
      </c>
      <c r="N83" s="234">
        <v>1.613599</v>
      </c>
      <c r="O83" s="234">
        <v>1.5E-3</v>
      </c>
      <c r="P83" s="234">
        <v>1.708601</v>
      </c>
      <c r="Q83" s="234">
        <v>4.9306000000000003E-2</v>
      </c>
      <c r="R83" s="234">
        <v>5.4800599999999999</v>
      </c>
      <c r="S83" s="234">
        <v>5.5292139999999996</v>
      </c>
      <c r="T83" s="234">
        <v>2.014653</v>
      </c>
      <c r="U83" s="234">
        <v>0</v>
      </c>
      <c r="V83" s="234">
        <v>0</v>
      </c>
      <c r="W83" s="234">
        <v>0</v>
      </c>
      <c r="X83" s="234">
        <v>4.6909999999999999E-3</v>
      </c>
    </row>
    <row r="84" spans="1:24" ht="18" customHeight="1" x14ac:dyDescent="0.5">
      <c r="A84" s="169" t="s">
        <v>285</v>
      </c>
      <c r="B84" s="170" t="s">
        <v>286</v>
      </c>
      <c r="C84" s="235">
        <v>24.830183999999999</v>
      </c>
      <c r="D84" s="235">
        <v>24.672736</v>
      </c>
      <c r="E84" s="235">
        <v>0.14604600000000001</v>
      </c>
      <c r="F84" s="235">
        <v>0</v>
      </c>
      <c r="G84" s="235">
        <v>0</v>
      </c>
      <c r="H84" s="235">
        <v>0</v>
      </c>
      <c r="I84" s="235">
        <v>0</v>
      </c>
      <c r="J84" s="235">
        <v>0</v>
      </c>
      <c r="K84" s="235">
        <v>0</v>
      </c>
      <c r="L84" s="235">
        <v>0</v>
      </c>
      <c r="M84" s="235">
        <v>0</v>
      </c>
      <c r="N84" s="235">
        <v>0</v>
      </c>
      <c r="O84" s="235">
        <v>0</v>
      </c>
      <c r="P84" s="235">
        <v>0</v>
      </c>
      <c r="Q84" s="235">
        <v>0</v>
      </c>
      <c r="R84" s="235">
        <v>0</v>
      </c>
      <c r="S84" s="235">
        <v>0</v>
      </c>
      <c r="T84" s="235">
        <v>0</v>
      </c>
      <c r="U84" s="235">
        <v>0</v>
      </c>
      <c r="V84" s="235">
        <v>0</v>
      </c>
      <c r="W84" s="235">
        <v>0</v>
      </c>
      <c r="X84" s="235">
        <v>1.1402000000000001E-2</v>
      </c>
    </row>
    <row r="85" spans="1:24" ht="18" customHeight="1" x14ac:dyDescent="0.5">
      <c r="A85" s="166" t="s">
        <v>335</v>
      </c>
      <c r="B85" s="167" t="s">
        <v>336</v>
      </c>
      <c r="C85" s="234">
        <v>23.812017000000001</v>
      </c>
      <c r="D85" s="234">
        <v>0</v>
      </c>
      <c r="E85" s="234">
        <v>8.8871000000000006E-2</v>
      </c>
      <c r="F85" s="234">
        <v>0</v>
      </c>
      <c r="G85" s="234">
        <v>0</v>
      </c>
      <c r="H85" s="234">
        <v>0</v>
      </c>
      <c r="I85" s="234">
        <v>0</v>
      </c>
      <c r="J85" s="234">
        <v>0</v>
      </c>
      <c r="K85" s="234">
        <v>0</v>
      </c>
      <c r="L85" s="234">
        <v>0</v>
      </c>
      <c r="M85" s="234">
        <v>1.0000000000000001E-5</v>
      </c>
      <c r="N85" s="234">
        <v>1.0284E-2</v>
      </c>
      <c r="O85" s="234">
        <v>0</v>
      </c>
      <c r="P85" s="234">
        <v>0</v>
      </c>
      <c r="Q85" s="234">
        <v>0</v>
      </c>
      <c r="R85" s="234">
        <v>23.707823000000001</v>
      </c>
      <c r="S85" s="234">
        <v>3.3059999999999999E-3</v>
      </c>
      <c r="T85" s="234">
        <v>0</v>
      </c>
      <c r="U85" s="234">
        <v>1.722E-3</v>
      </c>
      <c r="V85" s="234">
        <v>0</v>
      </c>
      <c r="W85" s="234">
        <v>0</v>
      </c>
      <c r="X85" s="234">
        <v>0</v>
      </c>
    </row>
    <row r="86" spans="1:24" ht="18" customHeight="1" x14ac:dyDescent="0.5">
      <c r="A86" s="169" t="s">
        <v>357</v>
      </c>
      <c r="B86" s="170" t="s">
        <v>358</v>
      </c>
      <c r="C86" s="235">
        <v>21.325824000000001</v>
      </c>
      <c r="D86" s="235">
        <v>14.683011</v>
      </c>
      <c r="E86" s="235">
        <v>2.3482989999999999</v>
      </c>
      <c r="F86" s="235">
        <v>0</v>
      </c>
      <c r="G86" s="235">
        <v>0</v>
      </c>
      <c r="H86" s="235">
        <v>0</v>
      </c>
      <c r="I86" s="235">
        <v>0</v>
      </c>
      <c r="J86" s="235">
        <v>0</v>
      </c>
      <c r="K86" s="235">
        <v>0.49693900000000002</v>
      </c>
      <c r="L86" s="235">
        <v>0.21685399999999999</v>
      </c>
      <c r="M86" s="235">
        <v>0</v>
      </c>
      <c r="N86" s="235">
        <v>3.26674</v>
      </c>
      <c r="O86" s="235">
        <v>0.26244800000000001</v>
      </c>
      <c r="P86" s="235">
        <v>0</v>
      </c>
      <c r="Q86" s="235">
        <v>0</v>
      </c>
      <c r="R86" s="235">
        <v>4.5950000000000001E-3</v>
      </c>
      <c r="S86" s="235">
        <v>4.2287999999999999E-2</v>
      </c>
      <c r="T86" s="235">
        <v>4.3000000000000002E-5</v>
      </c>
      <c r="U86" s="235">
        <v>4.3550000000000004E-3</v>
      </c>
      <c r="V86" s="235">
        <v>0</v>
      </c>
      <c r="W86" s="235">
        <v>0</v>
      </c>
      <c r="X86" s="235">
        <v>2.5300000000000002E-4</v>
      </c>
    </row>
    <row r="87" spans="1:24" ht="18" customHeight="1" x14ac:dyDescent="0.5">
      <c r="A87" s="166" t="s">
        <v>351</v>
      </c>
      <c r="B87" s="167" t="s">
        <v>352</v>
      </c>
      <c r="C87" s="234">
        <v>20.340396999999999</v>
      </c>
      <c r="D87" s="234">
        <v>0</v>
      </c>
      <c r="E87" s="234">
        <v>2.3825829999999999</v>
      </c>
      <c r="F87" s="234">
        <v>0</v>
      </c>
      <c r="G87" s="234">
        <v>0</v>
      </c>
      <c r="H87" s="234">
        <v>0</v>
      </c>
      <c r="I87" s="234">
        <v>0.56459800000000004</v>
      </c>
      <c r="J87" s="234">
        <v>8.4229999999999999E-2</v>
      </c>
      <c r="K87" s="234">
        <v>0</v>
      </c>
      <c r="L87" s="234">
        <v>0</v>
      </c>
      <c r="M87" s="234">
        <v>0</v>
      </c>
      <c r="N87" s="234">
        <v>3.3419999999999999E-3</v>
      </c>
      <c r="O87" s="234">
        <v>2.2729999999999998E-3</v>
      </c>
      <c r="P87" s="234">
        <v>0</v>
      </c>
      <c r="Q87" s="234">
        <v>1.196E-2</v>
      </c>
      <c r="R87" s="234">
        <v>0.26458300000000001</v>
      </c>
      <c r="S87" s="234">
        <v>0.93492699999999995</v>
      </c>
      <c r="T87" s="234">
        <v>1.1980000000000001E-3</v>
      </c>
      <c r="U87" s="234">
        <v>16.080454</v>
      </c>
      <c r="V87" s="234">
        <v>0</v>
      </c>
      <c r="W87" s="234">
        <v>1.0248999999999999E-2</v>
      </c>
      <c r="X87" s="234">
        <v>0</v>
      </c>
    </row>
    <row r="88" spans="1:24" ht="18" customHeight="1" x14ac:dyDescent="0.5">
      <c r="A88" s="169" t="s">
        <v>363</v>
      </c>
      <c r="B88" s="170" t="s">
        <v>364</v>
      </c>
      <c r="C88" s="235">
        <v>19.355146999999999</v>
      </c>
      <c r="D88" s="235">
        <v>8.560333</v>
      </c>
      <c r="E88" s="235">
        <v>1.133092</v>
      </c>
      <c r="F88" s="235">
        <v>0</v>
      </c>
      <c r="G88" s="235">
        <v>0.51001300000000005</v>
      </c>
      <c r="H88" s="235">
        <v>3.875E-3</v>
      </c>
      <c r="I88" s="235">
        <v>7.8722279999999998</v>
      </c>
      <c r="J88" s="235">
        <v>0.19345200000000001</v>
      </c>
      <c r="K88" s="235">
        <v>0</v>
      </c>
      <c r="L88" s="235">
        <v>0</v>
      </c>
      <c r="M88" s="235">
        <v>0</v>
      </c>
      <c r="N88" s="235">
        <v>2.6029999999999998E-3</v>
      </c>
      <c r="O88" s="235">
        <v>0</v>
      </c>
      <c r="P88" s="235">
        <v>1.5999999999999999E-5</v>
      </c>
      <c r="Q88" s="235">
        <v>0</v>
      </c>
      <c r="R88" s="235">
        <v>0</v>
      </c>
      <c r="S88" s="235">
        <v>8.1947999999999993E-2</v>
      </c>
      <c r="T88" s="235">
        <v>0</v>
      </c>
      <c r="U88" s="235">
        <v>4.5909999999999996E-3</v>
      </c>
      <c r="V88" s="235">
        <v>0.96251799999999998</v>
      </c>
      <c r="W88" s="235">
        <v>3.954E-3</v>
      </c>
      <c r="X88" s="235">
        <v>2.6523000000000001E-2</v>
      </c>
    </row>
    <row r="89" spans="1:24" ht="18" customHeight="1" x14ac:dyDescent="0.5">
      <c r="A89" s="166" t="s">
        <v>367</v>
      </c>
      <c r="B89" s="167" t="s">
        <v>368</v>
      </c>
      <c r="C89" s="234">
        <v>16.146749</v>
      </c>
      <c r="D89" s="234">
        <v>0</v>
      </c>
      <c r="E89" s="234">
        <v>15.940301</v>
      </c>
      <c r="F89" s="234">
        <v>0</v>
      </c>
      <c r="G89" s="234">
        <v>1.0444999999999999E-2</v>
      </c>
      <c r="H89" s="234">
        <v>0</v>
      </c>
      <c r="I89" s="234">
        <v>0</v>
      </c>
      <c r="J89" s="234">
        <v>4.46E-4</v>
      </c>
      <c r="K89" s="234">
        <v>0</v>
      </c>
      <c r="L89" s="234">
        <v>0</v>
      </c>
      <c r="M89" s="234">
        <v>0</v>
      </c>
      <c r="N89" s="234">
        <v>4.3434E-2</v>
      </c>
      <c r="O89" s="234">
        <v>5.7000000000000003E-5</v>
      </c>
      <c r="P89" s="234">
        <v>0</v>
      </c>
      <c r="Q89" s="234">
        <v>0</v>
      </c>
      <c r="R89" s="234">
        <v>0.14762800000000001</v>
      </c>
      <c r="S89" s="234">
        <v>4.1219999999999998E-3</v>
      </c>
      <c r="T89" s="234">
        <v>0</v>
      </c>
      <c r="U89" s="234">
        <v>0</v>
      </c>
      <c r="V89" s="234">
        <v>0</v>
      </c>
      <c r="W89" s="234">
        <v>3.1500000000000001E-4</v>
      </c>
      <c r="X89" s="234">
        <v>0</v>
      </c>
    </row>
    <row r="90" spans="1:24" ht="18" customHeight="1" x14ac:dyDescent="0.5">
      <c r="A90" s="169" t="s">
        <v>341</v>
      </c>
      <c r="B90" s="170" t="s">
        <v>342</v>
      </c>
      <c r="C90" s="235">
        <v>15.580444</v>
      </c>
      <c r="D90" s="235">
        <v>0</v>
      </c>
      <c r="E90" s="235">
        <v>0</v>
      </c>
      <c r="F90" s="235">
        <v>0</v>
      </c>
      <c r="G90" s="235">
        <v>1.9057519999999999</v>
      </c>
      <c r="H90" s="235">
        <v>0</v>
      </c>
      <c r="I90" s="235">
        <v>1.791077</v>
      </c>
      <c r="J90" s="235">
        <v>8.9789999999999991E-3</v>
      </c>
      <c r="K90" s="235">
        <v>0</v>
      </c>
      <c r="L90" s="235">
        <v>0.74713600000000002</v>
      </c>
      <c r="M90" s="235">
        <v>0</v>
      </c>
      <c r="N90" s="235">
        <v>3.7407000000000003E-2</v>
      </c>
      <c r="O90" s="235">
        <v>3.6204E-2</v>
      </c>
      <c r="P90" s="235">
        <v>5.9599999999999996E-4</v>
      </c>
      <c r="Q90" s="235">
        <v>0</v>
      </c>
      <c r="R90" s="235">
        <v>0.67025100000000004</v>
      </c>
      <c r="S90" s="235">
        <v>5.196637</v>
      </c>
      <c r="T90" s="235">
        <v>2.8824429999999999</v>
      </c>
      <c r="U90" s="235">
        <v>0.72038199999999997</v>
      </c>
      <c r="V90" s="235">
        <v>1.2798320000000001</v>
      </c>
      <c r="W90" s="235">
        <v>0.29531499999999999</v>
      </c>
      <c r="X90" s="235">
        <v>8.4340000000000005E-3</v>
      </c>
    </row>
    <row r="91" spans="1:24" ht="18" customHeight="1" x14ac:dyDescent="0.5">
      <c r="A91" s="166" t="s">
        <v>373</v>
      </c>
      <c r="B91" s="167" t="s">
        <v>374</v>
      </c>
      <c r="C91" s="234">
        <v>12.444138000000001</v>
      </c>
      <c r="D91" s="234">
        <v>0</v>
      </c>
      <c r="E91" s="234">
        <v>8.7595620000000007</v>
      </c>
      <c r="F91" s="234">
        <v>0</v>
      </c>
      <c r="G91" s="234">
        <v>0.28897899999999999</v>
      </c>
      <c r="H91" s="234">
        <v>0</v>
      </c>
      <c r="I91" s="234">
        <v>4.3534999999999997E-2</v>
      </c>
      <c r="J91" s="234">
        <v>0</v>
      </c>
      <c r="K91" s="234">
        <v>4.6500000000000003E-4</v>
      </c>
      <c r="L91" s="234">
        <v>0</v>
      </c>
      <c r="M91" s="234">
        <v>0</v>
      </c>
      <c r="N91" s="234">
        <v>0.39390199999999997</v>
      </c>
      <c r="O91" s="234">
        <v>4.9170000000000004E-3</v>
      </c>
      <c r="P91" s="234">
        <v>6.692E-3</v>
      </c>
      <c r="Q91" s="234">
        <v>1.9059999999999999E-3</v>
      </c>
      <c r="R91" s="234">
        <v>2.9422259999999998</v>
      </c>
      <c r="S91" s="234">
        <v>0</v>
      </c>
      <c r="T91" s="234">
        <v>7.9199999999999995E-4</v>
      </c>
      <c r="U91" s="234">
        <v>0</v>
      </c>
      <c r="V91" s="234">
        <v>0</v>
      </c>
      <c r="W91" s="234">
        <v>1.1590000000000001E-3</v>
      </c>
      <c r="X91" s="234">
        <v>3.9999999999999998E-6</v>
      </c>
    </row>
    <row r="92" spans="1:24" ht="18" customHeight="1" x14ac:dyDescent="0.5">
      <c r="A92" s="169" t="s">
        <v>317</v>
      </c>
      <c r="B92" s="170" t="s">
        <v>318</v>
      </c>
      <c r="C92" s="235">
        <v>11.76646</v>
      </c>
      <c r="D92" s="235">
        <v>3.980089</v>
      </c>
      <c r="E92" s="235">
        <v>3.5048089999999998</v>
      </c>
      <c r="F92" s="235">
        <v>0</v>
      </c>
      <c r="G92" s="235">
        <v>0</v>
      </c>
      <c r="H92" s="235">
        <v>0</v>
      </c>
      <c r="I92" s="235">
        <v>0</v>
      </c>
      <c r="J92" s="235">
        <v>0</v>
      </c>
      <c r="K92" s="235">
        <v>0</v>
      </c>
      <c r="L92" s="235">
        <v>0.141375</v>
      </c>
      <c r="M92" s="235">
        <v>0</v>
      </c>
      <c r="N92" s="235">
        <v>0</v>
      </c>
      <c r="O92" s="235">
        <v>0</v>
      </c>
      <c r="P92" s="235">
        <v>4.1401870000000001</v>
      </c>
      <c r="Q92" s="235">
        <v>0</v>
      </c>
      <c r="R92" s="235">
        <v>0</v>
      </c>
      <c r="S92" s="235">
        <v>0</v>
      </c>
      <c r="T92" s="235">
        <v>0</v>
      </c>
      <c r="U92" s="235">
        <v>0</v>
      </c>
      <c r="V92" s="235">
        <v>0</v>
      </c>
      <c r="W92" s="235">
        <v>0</v>
      </c>
      <c r="X92" s="235">
        <v>0</v>
      </c>
    </row>
    <row r="93" spans="1:24" ht="18" customHeight="1" x14ac:dyDescent="0.5">
      <c r="A93" s="166" t="s">
        <v>331</v>
      </c>
      <c r="B93" s="167" t="s">
        <v>332</v>
      </c>
      <c r="C93" s="234">
        <v>11.499637999999999</v>
      </c>
      <c r="D93" s="234">
        <v>0</v>
      </c>
      <c r="E93" s="234">
        <v>0.27082200000000001</v>
      </c>
      <c r="F93" s="234">
        <v>0</v>
      </c>
      <c r="G93" s="234">
        <v>0</v>
      </c>
      <c r="H93" s="234">
        <v>0</v>
      </c>
      <c r="I93" s="234">
        <v>0</v>
      </c>
      <c r="J93" s="234">
        <v>0</v>
      </c>
      <c r="K93" s="234">
        <v>0</v>
      </c>
      <c r="L93" s="234">
        <v>0</v>
      </c>
      <c r="M93" s="234">
        <v>0</v>
      </c>
      <c r="N93" s="234">
        <v>0</v>
      </c>
      <c r="O93" s="234">
        <v>0</v>
      </c>
      <c r="P93" s="234">
        <v>0</v>
      </c>
      <c r="Q93" s="234">
        <v>0</v>
      </c>
      <c r="R93" s="234">
        <v>11.226433</v>
      </c>
      <c r="S93" s="234">
        <v>0</v>
      </c>
      <c r="T93" s="234">
        <v>0</v>
      </c>
      <c r="U93" s="234">
        <v>0</v>
      </c>
      <c r="V93" s="234">
        <v>0</v>
      </c>
      <c r="W93" s="234">
        <v>0</v>
      </c>
      <c r="X93" s="234">
        <v>2.3839999999999998E-3</v>
      </c>
    </row>
    <row r="94" spans="1:24" ht="18" customHeight="1" x14ac:dyDescent="0.5">
      <c r="A94" s="169" t="s">
        <v>371</v>
      </c>
      <c r="B94" s="170" t="s">
        <v>372</v>
      </c>
      <c r="C94" s="235">
        <v>11.300288</v>
      </c>
      <c r="D94" s="235">
        <v>0</v>
      </c>
      <c r="E94" s="235">
        <v>0</v>
      </c>
      <c r="F94" s="235">
        <v>0</v>
      </c>
      <c r="G94" s="235">
        <v>9.9839999999999998E-3</v>
      </c>
      <c r="H94" s="235">
        <v>0</v>
      </c>
      <c r="I94" s="235">
        <v>0.18127699999999999</v>
      </c>
      <c r="J94" s="235">
        <v>1.1396999999999999E-2</v>
      </c>
      <c r="K94" s="235">
        <v>1.7045999999999999E-2</v>
      </c>
      <c r="L94" s="235">
        <v>0.78973599999999999</v>
      </c>
      <c r="M94" s="235">
        <v>0</v>
      </c>
      <c r="N94" s="235">
        <v>4.8490999999999999E-2</v>
      </c>
      <c r="O94" s="235">
        <v>0</v>
      </c>
      <c r="P94" s="235">
        <v>7.1642999999999998E-2</v>
      </c>
      <c r="Q94" s="235">
        <v>1.4840000000000001E-3</v>
      </c>
      <c r="R94" s="235">
        <v>7.195E-3</v>
      </c>
      <c r="S94" s="235">
        <v>8.3560079999999992</v>
      </c>
      <c r="T94" s="235">
        <v>3.0297999999999999E-2</v>
      </c>
      <c r="U94" s="235">
        <v>1.0420780000000001</v>
      </c>
      <c r="V94" s="235">
        <v>4.4593000000000001E-2</v>
      </c>
      <c r="W94" s="235">
        <v>0.68905899999999998</v>
      </c>
      <c r="X94" s="235">
        <v>0</v>
      </c>
    </row>
    <row r="95" spans="1:24" ht="18" customHeight="1" x14ac:dyDescent="0.5">
      <c r="A95" s="166" t="s">
        <v>391</v>
      </c>
      <c r="B95" s="167" t="s">
        <v>392</v>
      </c>
      <c r="C95" s="234">
        <v>9.882282</v>
      </c>
      <c r="D95" s="234">
        <v>1.4069769999999999</v>
      </c>
      <c r="E95" s="234">
        <v>0</v>
      </c>
      <c r="F95" s="234">
        <v>0</v>
      </c>
      <c r="G95" s="234">
        <v>0.29527300000000001</v>
      </c>
      <c r="H95" s="234">
        <v>3.2892540000000001</v>
      </c>
      <c r="I95" s="234">
        <v>0.24122099999999999</v>
      </c>
      <c r="J95" s="234">
        <v>4.6810000000000003E-3</v>
      </c>
      <c r="K95" s="234">
        <v>0</v>
      </c>
      <c r="L95" s="234">
        <v>1.2396929999999999</v>
      </c>
      <c r="M95" s="234">
        <v>0</v>
      </c>
      <c r="N95" s="234">
        <v>0.50862799999999997</v>
      </c>
      <c r="O95" s="234">
        <v>1.8259999999999999E-3</v>
      </c>
      <c r="P95" s="234">
        <v>0</v>
      </c>
      <c r="Q95" s="234">
        <v>0</v>
      </c>
      <c r="R95" s="234">
        <v>5.7070000000000003E-3</v>
      </c>
      <c r="S95" s="234">
        <v>1.764524</v>
      </c>
      <c r="T95" s="234">
        <v>0.58033000000000001</v>
      </c>
      <c r="U95" s="234">
        <v>0.53051300000000001</v>
      </c>
      <c r="V95" s="234">
        <v>0</v>
      </c>
      <c r="W95" s="234">
        <v>1.3655E-2</v>
      </c>
      <c r="X95" s="234">
        <v>0</v>
      </c>
    </row>
    <row r="96" spans="1:24" ht="18" customHeight="1" x14ac:dyDescent="0.5">
      <c r="A96" s="169" t="s">
        <v>277</v>
      </c>
      <c r="B96" s="170" t="s">
        <v>278</v>
      </c>
      <c r="C96" s="235">
        <v>9.2948550000000001</v>
      </c>
      <c r="D96" s="235">
        <v>0</v>
      </c>
      <c r="E96" s="235">
        <v>5.4904630000000001</v>
      </c>
      <c r="F96" s="235">
        <v>0</v>
      </c>
      <c r="G96" s="235">
        <v>0.200044</v>
      </c>
      <c r="H96" s="235">
        <v>0</v>
      </c>
      <c r="I96" s="235">
        <v>0.38945000000000002</v>
      </c>
      <c r="J96" s="235">
        <v>0</v>
      </c>
      <c r="K96" s="235">
        <v>0</v>
      </c>
      <c r="L96" s="235">
        <v>0</v>
      </c>
      <c r="M96" s="235">
        <v>0</v>
      </c>
      <c r="N96" s="235">
        <v>7.2986999999999996E-2</v>
      </c>
      <c r="O96" s="235">
        <v>0</v>
      </c>
      <c r="P96" s="235">
        <v>0</v>
      </c>
      <c r="Q96" s="235">
        <v>0</v>
      </c>
      <c r="R96" s="235">
        <v>2.9351150000000001</v>
      </c>
      <c r="S96" s="235">
        <v>1.6102000000000002E-2</v>
      </c>
      <c r="T96" s="235">
        <v>0</v>
      </c>
      <c r="U96" s="235">
        <v>0.18938099999999999</v>
      </c>
      <c r="V96" s="235">
        <v>0</v>
      </c>
      <c r="W96" s="235">
        <v>0</v>
      </c>
      <c r="X96" s="235">
        <v>1.3140000000000001E-3</v>
      </c>
    </row>
    <row r="97" spans="1:24" ht="18" customHeight="1" x14ac:dyDescent="0.5">
      <c r="A97" s="166" t="s">
        <v>361</v>
      </c>
      <c r="B97" s="167" t="s">
        <v>362</v>
      </c>
      <c r="C97" s="234">
        <v>9.2708010000000005</v>
      </c>
      <c r="D97" s="234">
        <v>9.2018889999999995</v>
      </c>
      <c r="E97" s="234">
        <v>0</v>
      </c>
      <c r="F97" s="234">
        <v>0</v>
      </c>
      <c r="G97" s="234">
        <v>1.9000000000000001E-5</v>
      </c>
      <c r="H97" s="234">
        <v>0</v>
      </c>
      <c r="I97" s="234">
        <v>0</v>
      </c>
      <c r="J97" s="234">
        <v>0</v>
      </c>
      <c r="K97" s="234">
        <v>0</v>
      </c>
      <c r="L97" s="234">
        <v>0</v>
      </c>
      <c r="M97" s="234">
        <v>0</v>
      </c>
      <c r="N97" s="234">
        <v>5.3999999999999998E-5</v>
      </c>
      <c r="O97" s="234">
        <v>0</v>
      </c>
      <c r="P97" s="234">
        <v>0</v>
      </c>
      <c r="Q97" s="234">
        <v>0</v>
      </c>
      <c r="R97" s="234">
        <v>0</v>
      </c>
      <c r="S97" s="234">
        <v>2.3300000000000001E-2</v>
      </c>
      <c r="T97" s="234">
        <v>0</v>
      </c>
      <c r="U97" s="234">
        <v>4.5525000000000003E-2</v>
      </c>
      <c r="V97" s="234">
        <v>0</v>
      </c>
      <c r="W97" s="234">
        <v>1.5E-5</v>
      </c>
      <c r="X97" s="234">
        <v>0</v>
      </c>
    </row>
    <row r="98" spans="1:24" ht="18" customHeight="1" x14ac:dyDescent="0.5">
      <c r="A98" s="169" t="s">
        <v>417</v>
      </c>
      <c r="B98" s="170" t="s">
        <v>418</v>
      </c>
      <c r="C98" s="235">
        <v>8.9115339999999996</v>
      </c>
      <c r="D98" s="235">
        <v>0</v>
      </c>
      <c r="E98" s="235">
        <v>0</v>
      </c>
      <c r="F98" s="235">
        <v>0</v>
      </c>
      <c r="G98" s="235">
        <v>0.54532400000000003</v>
      </c>
      <c r="H98" s="235">
        <v>0</v>
      </c>
      <c r="I98" s="235">
        <v>2.6560000000000001</v>
      </c>
      <c r="J98" s="235">
        <v>0.10312200000000001</v>
      </c>
      <c r="K98" s="235">
        <v>7.1299999999999998E-4</v>
      </c>
      <c r="L98" s="235">
        <v>1.927511</v>
      </c>
      <c r="M98" s="235">
        <v>9.8849000000000006E-2</v>
      </c>
      <c r="N98" s="235">
        <v>4.8883000000000003E-2</v>
      </c>
      <c r="O98" s="235">
        <v>1.7059000000000001E-2</v>
      </c>
      <c r="P98" s="235">
        <v>0</v>
      </c>
      <c r="Q98" s="235">
        <v>0</v>
      </c>
      <c r="R98" s="235">
        <v>0.226025</v>
      </c>
      <c r="S98" s="235">
        <v>3.1294550000000001</v>
      </c>
      <c r="T98" s="235">
        <v>8.8579999999999996E-3</v>
      </c>
      <c r="U98" s="235">
        <v>0.125251</v>
      </c>
      <c r="V98" s="235">
        <v>0</v>
      </c>
      <c r="W98" s="235">
        <v>2.4483000000000001E-2</v>
      </c>
      <c r="X98" s="235">
        <v>0</v>
      </c>
    </row>
    <row r="99" spans="1:24" ht="18" customHeight="1" x14ac:dyDescent="0.5">
      <c r="A99" s="166" t="s">
        <v>379</v>
      </c>
      <c r="B99" s="167" t="s">
        <v>380</v>
      </c>
      <c r="C99" s="234">
        <v>8.5924669999999992</v>
      </c>
      <c r="D99" s="234">
        <v>0</v>
      </c>
      <c r="E99" s="234">
        <v>0</v>
      </c>
      <c r="F99" s="234">
        <v>0</v>
      </c>
      <c r="G99" s="234">
        <v>0.19434799999999999</v>
      </c>
      <c r="H99" s="234">
        <v>0</v>
      </c>
      <c r="I99" s="234">
        <v>0.51417999999999997</v>
      </c>
      <c r="J99" s="234">
        <v>3.1782999999999999E-2</v>
      </c>
      <c r="K99" s="234">
        <v>0</v>
      </c>
      <c r="L99" s="234">
        <v>0</v>
      </c>
      <c r="M99" s="234">
        <v>0</v>
      </c>
      <c r="N99" s="234">
        <v>3.8753999999999997E-2</v>
      </c>
      <c r="O99" s="234">
        <v>6.4599999999999996E-3</v>
      </c>
      <c r="P99" s="234">
        <v>0</v>
      </c>
      <c r="Q99" s="234">
        <v>0</v>
      </c>
      <c r="R99" s="234">
        <v>0.153839</v>
      </c>
      <c r="S99" s="234">
        <v>3.7797869999999998</v>
      </c>
      <c r="T99" s="234">
        <v>1E-4</v>
      </c>
      <c r="U99" s="234">
        <v>3.87276</v>
      </c>
      <c r="V99" s="234">
        <v>0</v>
      </c>
      <c r="W99" s="234">
        <v>4.57E-4</v>
      </c>
      <c r="X99" s="234">
        <v>0</v>
      </c>
    </row>
    <row r="100" spans="1:24" ht="18" customHeight="1" x14ac:dyDescent="0.5">
      <c r="A100" s="169" t="s">
        <v>429</v>
      </c>
      <c r="B100" s="170" t="s">
        <v>430</v>
      </c>
      <c r="C100" s="235">
        <v>7.5425079999999998</v>
      </c>
      <c r="D100" s="235">
        <v>0</v>
      </c>
      <c r="E100" s="235">
        <v>7.177867</v>
      </c>
      <c r="F100" s="235">
        <v>0</v>
      </c>
      <c r="G100" s="235">
        <v>0</v>
      </c>
      <c r="H100" s="235">
        <v>0</v>
      </c>
      <c r="I100" s="235">
        <v>0</v>
      </c>
      <c r="J100" s="235">
        <v>0</v>
      </c>
      <c r="K100" s="235">
        <v>0</v>
      </c>
      <c r="L100" s="235">
        <v>0</v>
      </c>
      <c r="M100" s="235">
        <v>0</v>
      </c>
      <c r="N100" s="235">
        <v>0.170067</v>
      </c>
      <c r="O100" s="235">
        <v>2.5662999999999998E-2</v>
      </c>
      <c r="P100" s="235">
        <v>0</v>
      </c>
      <c r="Q100" s="235">
        <v>0</v>
      </c>
      <c r="R100" s="235">
        <v>0</v>
      </c>
      <c r="S100" s="235">
        <v>0</v>
      </c>
      <c r="T100" s="235">
        <v>0.16852500000000001</v>
      </c>
      <c r="U100" s="235">
        <v>0</v>
      </c>
      <c r="V100" s="235">
        <v>0</v>
      </c>
      <c r="W100" s="235">
        <v>3.8400000000000001E-4</v>
      </c>
      <c r="X100" s="235">
        <v>9.9999999999999995E-7</v>
      </c>
    </row>
    <row r="101" spans="1:24" ht="18" customHeight="1" x14ac:dyDescent="0.5">
      <c r="A101" s="166" t="s">
        <v>369</v>
      </c>
      <c r="B101" s="167" t="s">
        <v>370</v>
      </c>
      <c r="C101" s="234">
        <v>6.9008159999999998</v>
      </c>
      <c r="D101" s="234">
        <v>0</v>
      </c>
      <c r="E101" s="234">
        <v>0</v>
      </c>
      <c r="F101" s="234">
        <v>0</v>
      </c>
      <c r="G101" s="234">
        <v>0.40176299999999998</v>
      </c>
      <c r="H101" s="234">
        <v>0</v>
      </c>
      <c r="I101" s="234">
        <v>0.44053399999999998</v>
      </c>
      <c r="J101" s="234">
        <v>3.3444720000000001</v>
      </c>
      <c r="K101" s="234">
        <v>0</v>
      </c>
      <c r="L101" s="234">
        <v>4.3983000000000001E-2</v>
      </c>
      <c r="M101" s="234">
        <v>0.470082</v>
      </c>
      <c r="N101" s="234">
        <v>0</v>
      </c>
      <c r="O101" s="234">
        <v>0</v>
      </c>
      <c r="P101" s="234">
        <v>0.117089</v>
      </c>
      <c r="Q101" s="234">
        <v>0</v>
      </c>
      <c r="R101" s="234">
        <v>5.6735000000000001E-2</v>
      </c>
      <c r="S101" s="234">
        <v>1.8795059999999999</v>
      </c>
      <c r="T101" s="234">
        <v>3.9781999999999998E-2</v>
      </c>
      <c r="U101" s="234">
        <v>0.10687099999999999</v>
      </c>
      <c r="V101" s="234">
        <v>0</v>
      </c>
      <c r="W101" s="234">
        <v>0</v>
      </c>
      <c r="X101" s="234">
        <v>0</v>
      </c>
    </row>
    <row r="102" spans="1:24" ht="18" customHeight="1" x14ac:dyDescent="0.5">
      <c r="A102" s="169" t="s">
        <v>355</v>
      </c>
      <c r="B102" s="170" t="s">
        <v>356</v>
      </c>
      <c r="C102" s="235">
        <v>6.7870330000000001</v>
      </c>
      <c r="D102" s="235">
        <v>2.9946030000000001</v>
      </c>
      <c r="E102" s="235">
        <v>3.7840199999999999</v>
      </c>
      <c r="F102" s="235">
        <v>0</v>
      </c>
      <c r="G102" s="235">
        <v>9.9999999999999995E-7</v>
      </c>
      <c r="H102" s="235">
        <v>0</v>
      </c>
      <c r="I102" s="235">
        <v>9.9999999999999995E-7</v>
      </c>
      <c r="J102" s="235">
        <v>0</v>
      </c>
      <c r="K102" s="235">
        <v>0</v>
      </c>
      <c r="L102" s="235">
        <v>0</v>
      </c>
      <c r="M102" s="235">
        <v>0</v>
      </c>
      <c r="N102" s="235">
        <v>8.4080000000000005E-3</v>
      </c>
      <c r="O102" s="235">
        <v>0</v>
      </c>
      <c r="P102" s="235">
        <v>0</v>
      </c>
      <c r="Q102" s="235">
        <v>0</v>
      </c>
      <c r="R102" s="235">
        <v>0</v>
      </c>
      <c r="S102" s="235">
        <v>0</v>
      </c>
      <c r="T102" s="235">
        <v>0</v>
      </c>
      <c r="U102" s="235">
        <v>0</v>
      </c>
      <c r="V102" s="235">
        <v>0</v>
      </c>
      <c r="W102" s="235">
        <v>0</v>
      </c>
      <c r="X102" s="235">
        <v>0</v>
      </c>
    </row>
    <row r="103" spans="1:24" ht="18" customHeight="1" x14ac:dyDescent="0.5">
      <c r="A103" s="166" t="s">
        <v>387</v>
      </c>
      <c r="B103" s="167" t="s">
        <v>388</v>
      </c>
      <c r="C103" s="234">
        <v>5.3990450000000001</v>
      </c>
      <c r="D103" s="234">
        <v>0</v>
      </c>
      <c r="E103" s="234">
        <v>0.45082800000000001</v>
      </c>
      <c r="F103" s="234">
        <v>0</v>
      </c>
      <c r="G103" s="234">
        <v>0</v>
      </c>
      <c r="H103" s="234">
        <v>0</v>
      </c>
      <c r="I103" s="234">
        <v>0</v>
      </c>
      <c r="J103" s="234">
        <v>0</v>
      </c>
      <c r="K103" s="234">
        <v>0</v>
      </c>
      <c r="L103" s="234">
        <v>4.9477960000000003</v>
      </c>
      <c r="M103" s="234">
        <v>0</v>
      </c>
      <c r="N103" s="234">
        <v>4.0900000000000002E-4</v>
      </c>
      <c r="O103" s="234">
        <v>0</v>
      </c>
      <c r="P103" s="234">
        <v>0</v>
      </c>
      <c r="Q103" s="234">
        <v>0</v>
      </c>
      <c r="R103" s="234">
        <v>0</v>
      </c>
      <c r="S103" s="234">
        <v>0</v>
      </c>
      <c r="T103" s="234">
        <v>0</v>
      </c>
      <c r="U103" s="234">
        <v>0</v>
      </c>
      <c r="V103" s="234">
        <v>0</v>
      </c>
      <c r="W103" s="234">
        <v>0</v>
      </c>
      <c r="X103" s="234">
        <v>1.2999999999999999E-5</v>
      </c>
    </row>
    <row r="104" spans="1:24" ht="18" customHeight="1" x14ac:dyDescent="0.5">
      <c r="A104" s="169" t="s">
        <v>307</v>
      </c>
      <c r="B104" s="170" t="s">
        <v>308</v>
      </c>
      <c r="C104" s="235">
        <v>5.0606869999999997</v>
      </c>
      <c r="D104" s="235">
        <v>0</v>
      </c>
      <c r="E104" s="235">
        <v>0.65466999999999997</v>
      </c>
      <c r="F104" s="235">
        <v>2.0393999999999999E-2</v>
      </c>
      <c r="G104" s="235">
        <v>1.9560999999999999E-2</v>
      </c>
      <c r="H104" s="235">
        <v>0</v>
      </c>
      <c r="I104" s="235">
        <v>5.8089999999999999E-3</v>
      </c>
      <c r="J104" s="235">
        <v>0</v>
      </c>
      <c r="K104" s="235">
        <v>0</v>
      </c>
      <c r="L104" s="235">
        <v>4.1730150000000004</v>
      </c>
      <c r="M104" s="235">
        <v>0</v>
      </c>
      <c r="N104" s="235">
        <v>0.16406399999999999</v>
      </c>
      <c r="O104" s="235">
        <v>1.1813000000000001E-2</v>
      </c>
      <c r="P104" s="235">
        <v>0</v>
      </c>
      <c r="Q104" s="235">
        <v>0</v>
      </c>
      <c r="R104" s="235">
        <v>0</v>
      </c>
      <c r="S104" s="235">
        <v>0</v>
      </c>
      <c r="T104" s="235">
        <v>0</v>
      </c>
      <c r="U104" s="235">
        <v>0</v>
      </c>
      <c r="V104" s="235">
        <v>0</v>
      </c>
      <c r="W104" s="235">
        <v>0</v>
      </c>
      <c r="X104" s="235">
        <v>1.1363E-2</v>
      </c>
    </row>
    <row r="105" spans="1:24" ht="18" customHeight="1" x14ac:dyDescent="0.5">
      <c r="A105" s="166" t="s">
        <v>409</v>
      </c>
      <c r="B105" s="167" t="s">
        <v>410</v>
      </c>
      <c r="C105" s="234">
        <v>4.634404</v>
      </c>
      <c r="D105" s="234">
        <v>5.7190000000000001E-3</v>
      </c>
      <c r="E105" s="234">
        <v>2.2851219999999999</v>
      </c>
      <c r="F105" s="234">
        <v>0</v>
      </c>
      <c r="G105" s="234">
        <v>0.69926100000000002</v>
      </c>
      <c r="H105" s="234">
        <v>0</v>
      </c>
      <c r="I105" s="234">
        <v>0</v>
      </c>
      <c r="J105" s="234">
        <v>0</v>
      </c>
      <c r="K105" s="234">
        <v>0</v>
      </c>
      <c r="L105" s="234">
        <v>0</v>
      </c>
      <c r="M105" s="234">
        <v>1.7E-5</v>
      </c>
      <c r="N105" s="234">
        <v>6.5395999999999996E-2</v>
      </c>
      <c r="O105" s="234">
        <v>0</v>
      </c>
      <c r="P105" s="234">
        <v>0</v>
      </c>
      <c r="Q105" s="234">
        <v>0</v>
      </c>
      <c r="R105" s="234">
        <v>0.40220800000000001</v>
      </c>
      <c r="S105" s="234">
        <v>1.176579</v>
      </c>
      <c r="T105" s="234">
        <v>0</v>
      </c>
      <c r="U105" s="234">
        <v>0</v>
      </c>
      <c r="V105" s="234">
        <v>0</v>
      </c>
      <c r="W105" s="234">
        <v>0</v>
      </c>
      <c r="X105" s="234">
        <v>1.01E-4</v>
      </c>
    </row>
    <row r="106" spans="1:24" ht="18" customHeight="1" x14ac:dyDescent="0.5">
      <c r="A106" s="169" t="s">
        <v>439</v>
      </c>
      <c r="B106" s="170" t="s">
        <v>440</v>
      </c>
      <c r="C106" s="235">
        <v>3.859648</v>
      </c>
      <c r="D106" s="235">
        <v>0</v>
      </c>
      <c r="E106" s="235">
        <v>0.18893299999999999</v>
      </c>
      <c r="F106" s="235">
        <v>0</v>
      </c>
      <c r="G106" s="235">
        <v>1.0607E-2</v>
      </c>
      <c r="H106" s="235">
        <v>0</v>
      </c>
      <c r="I106" s="235">
        <v>0</v>
      </c>
      <c r="J106" s="235">
        <v>3.5299999999999998E-2</v>
      </c>
      <c r="K106" s="235">
        <v>3.1849999999999999E-3</v>
      </c>
      <c r="L106" s="235">
        <v>0</v>
      </c>
      <c r="M106" s="235">
        <v>2.3890000000000001E-3</v>
      </c>
      <c r="N106" s="235">
        <v>1.3075E-2</v>
      </c>
      <c r="O106" s="235">
        <v>0</v>
      </c>
      <c r="P106" s="235">
        <v>0.75078199999999995</v>
      </c>
      <c r="Q106" s="235">
        <v>0</v>
      </c>
      <c r="R106" s="235">
        <v>0</v>
      </c>
      <c r="S106" s="235">
        <v>0.82892600000000005</v>
      </c>
      <c r="T106" s="235">
        <v>2.0151020000000002</v>
      </c>
      <c r="U106" s="235">
        <v>1.1346999999999999E-2</v>
      </c>
      <c r="V106" s="235">
        <v>0</v>
      </c>
      <c r="W106" s="235">
        <v>0</v>
      </c>
      <c r="X106" s="235">
        <v>0</v>
      </c>
    </row>
    <row r="107" spans="1:24" ht="18" customHeight="1" x14ac:dyDescent="0.5">
      <c r="A107" s="166" t="s">
        <v>405</v>
      </c>
      <c r="B107" s="167" t="s">
        <v>406</v>
      </c>
      <c r="C107" s="234">
        <v>3.1516950000000001</v>
      </c>
      <c r="D107" s="234">
        <v>0</v>
      </c>
      <c r="E107" s="234">
        <v>0</v>
      </c>
      <c r="F107" s="234">
        <v>0</v>
      </c>
      <c r="G107" s="234">
        <v>0.34567799999999999</v>
      </c>
      <c r="H107" s="234">
        <v>0.16961899999999999</v>
      </c>
      <c r="I107" s="234">
        <v>0.12665599999999999</v>
      </c>
      <c r="J107" s="234">
        <v>0.250162</v>
      </c>
      <c r="K107" s="234">
        <v>0</v>
      </c>
      <c r="L107" s="234">
        <v>0</v>
      </c>
      <c r="M107" s="234">
        <v>0</v>
      </c>
      <c r="N107" s="234">
        <v>7.1199999999999996E-4</v>
      </c>
      <c r="O107" s="234">
        <v>0</v>
      </c>
      <c r="P107" s="234">
        <v>4.5945E-2</v>
      </c>
      <c r="Q107" s="234">
        <v>0</v>
      </c>
      <c r="R107" s="234">
        <v>0.23000300000000001</v>
      </c>
      <c r="S107" s="234">
        <v>0.32452399999999998</v>
      </c>
      <c r="T107" s="234">
        <v>1.0944419999999999</v>
      </c>
      <c r="U107" s="234">
        <v>0.20030000000000001</v>
      </c>
      <c r="V107" s="234">
        <v>0</v>
      </c>
      <c r="W107" s="234">
        <v>0.34122400000000003</v>
      </c>
      <c r="X107" s="234">
        <v>2.2429999999999999E-2</v>
      </c>
    </row>
    <row r="108" spans="1:24" ht="18" customHeight="1" x14ac:dyDescent="0.5">
      <c r="A108" s="169" t="s">
        <v>425</v>
      </c>
      <c r="B108" s="170" t="s">
        <v>426</v>
      </c>
      <c r="C108" s="235">
        <v>3.1205349999999998</v>
      </c>
      <c r="D108" s="235">
        <v>0</v>
      </c>
      <c r="E108" s="235">
        <v>0.105146</v>
      </c>
      <c r="F108" s="235">
        <v>0</v>
      </c>
      <c r="G108" s="235">
        <v>2.9022589999999999</v>
      </c>
      <c r="H108" s="235">
        <v>0</v>
      </c>
      <c r="I108" s="235">
        <v>0</v>
      </c>
      <c r="J108" s="235">
        <v>4.1E-5</v>
      </c>
      <c r="K108" s="235">
        <v>7.7520000000000002E-3</v>
      </c>
      <c r="L108" s="235">
        <v>1.3991999999999999E-2</v>
      </c>
      <c r="M108" s="235">
        <v>1.7E-5</v>
      </c>
      <c r="N108" s="235">
        <v>1.2917E-2</v>
      </c>
      <c r="O108" s="235">
        <v>3.1300000000000002E-4</v>
      </c>
      <c r="P108" s="235">
        <v>0</v>
      </c>
      <c r="Q108" s="235">
        <v>0</v>
      </c>
      <c r="R108" s="235">
        <v>0</v>
      </c>
      <c r="S108" s="235">
        <v>0</v>
      </c>
      <c r="T108" s="235">
        <v>0</v>
      </c>
      <c r="U108" s="235">
        <v>7.6733999999999997E-2</v>
      </c>
      <c r="V108" s="235">
        <v>0</v>
      </c>
      <c r="W108" s="235">
        <v>1.364E-3</v>
      </c>
      <c r="X108" s="235">
        <v>0</v>
      </c>
    </row>
    <row r="109" spans="1:24" ht="18" customHeight="1" x14ac:dyDescent="0.5">
      <c r="A109" s="166" t="s">
        <v>421</v>
      </c>
      <c r="B109" s="167" t="s">
        <v>422</v>
      </c>
      <c r="C109" s="234">
        <v>2.6963240000000002</v>
      </c>
      <c r="D109" s="234">
        <v>0</v>
      </c>
      <c r="E109" s="234">
        <v>0</v>
      </c>
      <c r="F109" s="234">
        <v>0</v>
      </c>
      <c r="G109" s="234">
        <v>2.9039999999999999E-3</v>
      </c>
      <c r="H109" s="234">
        <v>0</v>
      </c>
      <c r="I109" s="234">
        <v>0.560365</v>
      </c>
      <c r="J109" s="234">
        <v>0</v>
      </c>
      <c r="K109" s="234">
        <v>0</v>
      </c>
      <c r="L109" s="234">
        <v>0</v>
      </c>
      <c r="M109" s="234">
        <v>0</v>
      </c>
      <c r="N109" s="234">
        <v>2.0552000000000001E-2</v>
      </c>
      <c r="O109" s="234">
        <v>1.0070000000000001E-2</v>
      </c>
      <c r="P109" s="234">
        <v>0</v>
      </c>
      <c r="Q109" s="234">
        <v>0</v>
      </c>
      <c r="R109" s="234">
        <v>0</v>
      </c>
      <c r="S109" s="234">
        <v>0.11999600000000001</v>
      </c>
      <c r="T109" s="234">
        <v>0</v>
      </c>
      <c r="U109" s="234">
        <v>1.9824379999999999</v>
      </c>
      <c r="V109" s="234">
        <v>0</v>
      </c>
      <c r="W109" s="234">
        <v>0</v>
      </c>
      <c r="X109" s="234">
        <v>0</v>
      </c>
    </row>
    <row r="110" spans="1:24" ht="18" customHeight="1" x14ac:dyDescent="0.5">
      <c r="A110" s="169" t="s">
        <v>433</v>
      </c>
      <c r="B110" s="170" t="s">
        <v>434</v>
      </c>
      <c r="C110" s="235">
        <v>2.6854269999999998</v>
      </c>
      <c r="D110" s="235">
        <v>0</v>
      </c>
      <c r="E110" s="235">
        <v>2.685263</v>
      </c>
      <c r="F110" s="235">
        <v>0</v>
      </c>
      <c r="G110" s="235">
        <v>0</v>
      </c>
      <c r="H110" s="235">
        <v>0</v>
      </c>
      <c r="I110" s="235">
        <v>0</v>
      </c>
      <c r="J110" s="235">
        <v>0</v>
      </c>
      <c r="K110" s="235">
        <v>0</v>
      </c>
      <c r="L110" s="235">
        <v>0</v>
      </c>
      <c r="M110" s="235">
        <v>0</v>
      </c>
      <c r="N110" s="235">
        <v>0</v>
      </c>
      <c r="O110" s="235">
        <v>0</v>
      </c>
      <c r="P110" s="235">
        <v>0</v>
      </c>
      <c r="Q110" s="235">
        <v>0</v>
      </c>
      <c r="R110" s="235">
        <v>0</v>
      </c>
      <c r="S110" s="235">
        <v>0</v>
      </c>
      <c r="T110" s="235">
        <v>1.65E-4</v>
      </c>
      <c r="U110" s="235">
        <v>0</v>
      </c>
      <c r="V110" s="235">
        <v>0</v>
      </c>
      <c r="W110" s="235">
        <v>0</v>
      </c>
      <c r="X110" s="235">
        <v>0</v>
      </c>
    </row>
    <row r="111" spans="1:24" ht="18" customHeight="1" x14ac:dyDescent="0.5">
      <c r="A111" s="166" t="s">
        <v>427</v>
      </c>
      <c r="B111" s="167" t="s">
        <v>428</v>
      </c>
      <c r="C111" s="234">
        <v>2.6614209999999998</v>
      </c>
      <c r="D111" s="234">
        <v>0</v>
      </c>
      <c r="E111" s="234">
        <v>2.6477460000000002</v>
      </c>
      <c r="F111" s="234">
        <v>0</v>
      </c>
      <c r="G111" s="234">
        <v>0</v>
      </c>
      <c r="H111" s="234">
        <v>0</v>
      </c>
      <c r="I111" s="234">
        <v>4.3999999999999999E-5</v>
      </c>
      <c r="J111" s="234">
        <v>0</v>
      </c>
      <c r="K111" s="234">
        <v>4.1679999999999998E-3</v>
      </c>
      <c r="L111" s="234">
        <v>0</v>
      </c>
      <c r="M111" s="234">
        <v>0</v>
      </c>
      <c r="N111" s="234">
        <v>5.2059999999999997E-3</v>
      </c>
      <c r="O111" s="234">
        <v>1.3200000000000001E-4</v>
      </c>
      <c r="P111" s="234">
        <v>0</v>
      </c>
      <c r="Q111" s="234">
        <v>0</v>
      </c>
      <c r="R111" s="234">
        <v>0</v>
      </c>
      <c r="S111" s="234">
        <v>0</v>
      </c>
      <c r="T111" s="234">
        <v>0</v>
      </c>
      <c r="U111" s="234">
        <v>0</v>
      </c>
      <c r="V111" s="234">
        <v>0</v>
      </c>
      <c r="W111" s="234">
        <v>0</v>
      </c>
      <c r="X111" s="234">
        <v>4.1250000000000002E-3</v>
      </c>
    </row>
    <row r="112" spans="1:24" ht="18" customHeight="1" x14ac:dyDescent="0.5">
      <c r="A112" s="169" t="s">
        <v>377</v>
      </c>
      <c r="B112" s="170" t="s">
        <v>378</v>
      </c>
      <c r="C112" s="235">
        <v>2.6511</v>
      </c>
      <c r="D112" s="235">
        <v>9.7389999999999994E-3</v>
      </c>
      <c r="E112" s="235">
        <v>0.55392399999999997</v>
      </c>
      <c r="F112" s="235">
        <v>0</v>
      </c>
      <c r="G112" s="235">
        <v>1.1702239999999999</v>
      </c>
      <c r="H112" s="235">
        <v>0</v>
      </c>
      <c r="I112" s="235">
        <v>0.46077099999999999</v>
      </c>
      <c r="J112" s="235">
        <v>7.2900000000000005E-4</v>
      </c>
      <c r="K112" s="235">
        <v>9.2890000000000004E-3</v>
      </c>
      <c r="L112" s="235">
        <v>0</v>
      </c>
      <c r="M112" s="235">
        <v>0</v>
      </c>
      <c r="N112" s="235">
        <v>0.435029</v>
      </c>
      <c r="O112" s="235">
        <v>0</v>
      </c>
      <c r="P112" s="235">
        <v>0</v>
      </c>
      <c r="Q112" s="235">
        <v>0</v>
      </c>
      <c r="R112" s="235">
        <v>1.64E-4</v>
      </c>
      <c r="S112" s="235">
        <v>4.9760000000000004E-3</v>
      </c>
      <c r="T112" s="235">
        <v>6.1580000000000003E-3</v>
      </c>
      <c r="U112" s="235">
        <v>9.5000000000000005E-5</v>
      </c>
      <c r="V112" s="235">
        <v>0</v>
      </c>
      <c r="W112" s="235">
        <v>0</v>
      </c>
      <c r="X112" s="235">
        <v>0</v>
      </c>
    </row>
    <row r="113" spans="1:24" ht="18" customHeight="1" x14ac:dyDescent="0.5">
      <c r="A113" s="166" t="s">
        <v>413</v>
      </c>
      <c r="B113" s="167" t="s">
        <v>414</v>
      </c>
      <c r="C113" s="234">
        <v>2.062767</v>
      </c>
      <c r="D113" s="234">
        <v>0</v>
      </c>
      <c r="E113" s="234">
        <v>0</v>
      </c>
      <c r="F113" s="234">
        <v>0</v>
      </c>
      <c r="G113" s="234">
        <v>1.5085949999999999</v>
      </c>
      <c r="H113" s="234">
        <v>0</v>
      </c>
      <c r="I113" s="234">
        <v>0.45352599999999998</v>
      </c>
      <c r="J113" s="234">
        <v>0</v>
      </c>
      <c r="K113" s="234">
        <v>4.8023999999999997E-2</v>
      </c>
      <c r="L113" s="234">
        <v>0</v>
      </c>
      <c r="M113" s="234">
        <v>0</v>
      </c>
      <c r="N113" s="234">
        <v>0</v>
      </c>
      <c r="O113" s="234">
        <v>2.5017999999999999E-2</v>
      </c>
      <c r="P113" s="234">
        <v>0</v>
      </c>
      <c r="Q113" s="234">
        <v>0</v>
      </c>
      <c r="R113" s="234">
        <v>0</v>
      </c>
      <c r="S113" s="234">
        <v>2.7119999999999998E-2</v>
      </c>
      <c r="T113" s="234">
        <v>0</v>
      </c>
      <c r="U113" s="234">
        <v>2.04E-4</v>
      </c>
      <c r="V113" s="234">
        <v>0</v>
      </c>
      <c r="W113" s="234">
        <v>2.7999999999999998E-4</v>
      </c>
      <c r="X113" s="234">
        <v>0</v>
      </c>
    </row>
    <row r="114" spans="1:24" ht="18" customHeight="1" x14ac:dyDescent="0.5">
      <c r="A114" s="169" t="s">
        <v>411</v>
      </c>
      <c r="B114" s="170" t="s">
        <v>412</v>
      </c>
      <c r="C114" s="235">
        <v>1.980761</v>
      </c>
      <c r="D114" s="235">
        <v>0.28539300000000001</v>
      </c>
      <c r="E114" s="235">
        <v>1.0667930000000001</v>
      </c>
      <c r="F114" s="235">
        <v>0</v>
      </c>
      <c r="G114" s="235">
        <v>1.5192000000000001E-2</v>
      </c>
      <c r="H114" s="235">
        <v>0</v>
      </c>
      <c r="I114" s="235">
        <v>0</v>
      </c>
      <c r="J114" s="235">
        <v>0</v>
      </c>
      <c r="K114" s="235">
        <v>1.3667E-2</v>
      </c>
      <c r="L114" s="235">
        <v>3.9009000000000002E-2</v>
      </c>
      <c r="M114" s="235">
        <v>0</v>
      </c>
      <c r="N114" s="235">
        <v>0.53747500000000004</v>
      </c>
      <c r="O114" s="235">
        <v>1.3708E-2</v>
      </c>
      <c r="P114" s="235">
        <v>0</v>
      </c>
      <c r="Q114" s="235">
        <v>0</v>
      </c>
      <c r="R114" s="235">
        <v>8.8129999999999997E-3</v>
      </c>
      <c r="S114" s="235">
        <v>0</v>
      </c>
      <c r="T114" s="235">
        <v>0</v>
      </c>
      <c r="U114" s="235">
        <v>3.5500000000000001E-4</v>
      </c>
      <c r="V114" s="235">
        <v>0</v>
      </c>
      <c r="W114" s="235">
        <v>0</v>
      </c>
      <c r="X114" s="235">
        <v>3.5799999999999997E-4</v>
      </c>
    </row>
    <row r="115" spans="1:24" ht="18" customHeight="1" x14ac:dyDescent="0.5">
      <c r="A115" s="166" t="s">
        <v>445</v>
      </c>
      <c r="B115" s="167" t="s">
        <v>446</v>
      </c>
      <c r="C115" s="234">
        <v>1.9588540000000001</v>
      </c>
      <c r="D115" s="234">
        <v>0</v>
      </c>
      <c r="E115" s="234">
        <v>1.8317509999999999</v>
      </c>
      <c r="F115" s="234">
        <v>0</v>
      </c>
      <c r="G115" s="234">
        <v>6.6628000000000007E-2</v>
      </c>
      <c r="H115" s="234">
        <v>0</v>
      </c>
      <c r="I115" s="234">
        <v>0</v>
      </c>
      <c r="J115" s="234">
        <v>0</v>
      </c>
      <c r="K115" s="234">
        <v>0</v>
      </c>
      <c r="L115" s="234">
        <v>0</v>
      </c>
      <c r="M115" s="234">
        <v>0</v>
      </c>
      <c r="N115" s="234">
        <v>6.0475000000000001E-2</v>
      </c>
      <c r="O115" s="234">
        <v>0</v>
      </c>
      <c r="P115" s="234">
        <v>0</v>
      </c>
      <c r="Q115" s="234">
        <v>0</v>
      </c>
      <c r="R115" s="234">
        <v>0</v>
      </c>
      <c r="S115" s="234">
        <v>0</v>
      </c>
      <c r="T115" s="234">
        <v>0</v>
      </c>
      <c r="U115" s="234">
        <v>0</v>
      </c>
      <c r="V115" s="234">
        <v>0</v>
      </c>
      <c r="W115" s="234">
        <v>0</v>
      </c>
      <c r="X115" s="234">
        <v>0</v>
      </c>
    </row>
    <row r="116" spans="1:24" ht="18" customHeight="1" x14ac:dyDescent="0.5">
      <c r="A116" s="169" t="s">
        <v>333</v>
      </c>
      <c r="B116" s="170" t="s">
        <v>334</v>
      </c>
      <c r="C116" s="235">
        <v>1.6442810000000001</v>
      </c>
      <c r="D116" s="235">
        <v>0</v>
      </c>
      <c r="E116" s="235">
        <v>0</v>
      </c>
      <c r="F116" s="235">
        <v>0</v>
      </c>
      <c r="G116" s="235">
        <v>0.84394999999999998</v>
      </c>
      <c r="H116" s="235">
        <v>0</v>
      </c>
      <c r="I116" s="235">
        <v>6.7998000000000003E-2</v>
      </c>
      <c r="J116" s="235">
        <v>0</v>
      </c>
      <c r="K116" s="235">
        <v>0</v>
      </c>
      <c r="L116" s="235">
        <v>0.73233300000000001</v>
      </c>
      <c r="M116" s="235">
        <v>0</v>
      </c>
      <c r="N116" s="235">
        <v>0</v>
      </c>
      <c r="O116" s="235">
        <v>0</v>
      </c>
      <c r="P116" s="235">
        <v>0</v>
      </c>
      <c r="Q116" s="235">
        <v>0</v>
      </c>
      <c r="R116" s="235">
        <v>0</v>
      </c>
      <c r="S116" s="235">
        <v>0</v>
      </c>
      <c r="T116" s="235">
        <v>0</v>
      </c>
      <c r="U116" s="235">
        <v>0</v>
      </c>
      <c r="V116" s="235">
        <v>0</v>
      </c>
      <c r="W116" s="235">
        <v>0</v>
      </c>
      <c r="X116" s="235">
        <v>0</v>
      </c>
    </row>
    <row r="117" spans="1:24" ht="18" customHeight="1" x14ac:dyDescent="0.5">
      <c r="A117" s="166" t="s">
        <v>383</v>
      </c>
      <c r="B117" s="167" t="s">
        <v>384</v>
      </c>
      <c r="C117" s="234">
        <v>1.5937190000000001</v>
      </c>
      <c r="D117" s="234">
        <v>7.6900000000000004E-4</v>
      </c>
      <c r="E117" s="234">
        <v>0.91795499999999997</v>
      </c>
      <c r="F117" s="234">
        <v>0</v>
      </c>
      <c r="G117" s="234">
        <v>0.40992699999999999</v>
      </c>
      <c r="H117" s="234">
        <v>0</v>
      </c>
      <c r="I117" s="234">
        <v>0</v>
      </c>
      <c r="J117" s="234">
        <v>1.0102999999999999E-2</v>
      </c>
      <c r="K117" s="234">
        <v>2.1388999999999998E-2</v>
      </c>
      <c r="L117" s="234">
        <v>0</v>
      </c>
      <c r="M117" s="234">
        <v>0</v>
      </c>
      <c r="N117" s="234">
        <v>0.10231800000000001</v>
      </c>
      <c r="O117" s="234">
        <v>1.3964000000000001E-2</v>
      </c>
      <c r="P117" s="234">
        <v>0</v>
      </c>
      <c r="Q117" s="234">
        <v>0</v>
      </c>
      <c r="R117" s="234">
        <v>0</v>
      </c>
      <c r="S117" s="234">
        <v>0.116409</v>
      </c>
      <c r="T117" s="234">
        <v>8.8500000000000004E-4</v>
      </c>
      <c r="U117" s="234">
        <v>0</v>
      </c>
      <c r="V117" s="234">
        <v>0</v>
      </c>
      <c r="W117" s="234">
        <v>0</v>
      </c>
      <c r="X117" s="234">
        <v>0</v>
      </c>
    </row>
    <row r="118" spans="1:24" ht="18" customHeight="1" x14ac:dyDescent="0.5">
      <c r="A118" s="169" t="s">
        <v>632</v>
      </c>
      <c r="B118" s="170" t="s">
        <v>633</v>
      </c>
      <c r="C118" s="235">
        <v>1.3610580000000001</v>
      </c>
      <c r="D118" s="235">
        <v>0</v>
      </c>
      <c r="E118" s="235">
        <v>1.0871949999999999</v>
      </c>
      <c r="F118" s="235">
        <v>0.243612</v>
      </c>
      <c r="G118" s="235">
        <v>8.1279999999999998E-3</v>
      </c>
      <c r="H118" s="235">
        <v>0</v>
      </c>
      <c r="I118" s="235">
        <v>0</v>
      </c>
      <c r="J118" s="235">
        <v>0</v>
      </c>
      <c r="K118" s="235">
        <v>0</v>
      </c>
      <c r="L118" s="235">
        <v>0</v>
      </c>
      <c r="M118" s="235">
        <v>0</v>
      </c>
      <c r="N118" s="235">
        <v>1.1285999999999999E-2</v>
      </c>
      <c r="O118" s="235">
        <v>0</v>
      </c>
      <c r="P118" s="235">
        <v>0</v>
      </c>
      <c r="Q118" s="235">
        <v>0</v>
      </c>
      <c r="R118" s="235">
        <v>1.248E-3</v>
      </c>
      <c r="S118" s="235">
        <v>3.0790000000000001E-3</v>
      </c>
      <c r="T118" s="235">
        <v>0</v>
      </c>
      <c r="U118" s="235">
        <v>0</v>
      </c>
      <c r="V118" s="235">
        <v>0</v>
      </c>
      <c r="W118" s="235">
        <v>6.509E-3</v>
      </c>
      <c r="X118" s="235">
        <v>0</v>
      </c>
    </row>
    <row r="119" spans="1:24" ht="18" customHeight="1" x14ac:dyDescent="0.5">
      <c r="A119" s="166" t="s">
        <v>447</v>
      </c>
      <c r="B119" s="167" t="s">
        <v>448</v>
      </c>
      <c r="C119" s="234">
        <v>1.244008</v>
      </c>
      <c r="D119" s="234">
        <v>0</v>
      </c>
      <c r="E119" s="234">
        <v>0</v>
      </c>
      <c r="F119" s="234">
        <v>0</v>
      </c>
      <c r="G119" s="234">
        <v>0</v>
      </c>
      <c r="H119" s="234">
        <v>0</v>
      </c>
      <c r="I119" s="234">
        <v>0.63079200000000002</v>
      </c>
      <c r="J119" s="234">
        <v>5.9599999999999996E-4</v>
      </c>
      <c r="K119" s="234">
        <v>0</v>
      </c>
      <c r="L119" s="234">
        <v>0</v>
      </c>
      <c r="M119" s="234">
        <v>0</v>
      </c>
      <c r="N119" s="234">
        <v>0</v>
      </c>
      <c r="O119" s="234">
        <v>0</v>
      </c>
      <c r="P119" s="234">
        <v>0</v>
      </c>
      <c r="Q119" s="234">
        <v>0.19211600000000001</v>
      </c>
      <c r="R119" s="234">
        <v>0.32100099999999998</v>
      </c>
      <c r="S119" s="234">
        <v>6.123E-2</v>
      </c>
      <c r="T119" s="234">
        <v>1.5399999999999999E-3</v>
      </c>
      <c r="U119" s="234">
        <v>3.3623E-2</v>
      </c>
      <c r="V119" s="234">
        <v>0</v>
      </c>
      <c r="W119" s="234">
        <v>3.1110000000000001E-3</v>
      </c>
      <c r="X119" s="234">
        <v>0</v>
      </c>
    </row>
    <row r="120" spans="1:24" ht="18" customHeight="1" x14ac:dyDescent="0.5">
      <c r="A120" s="169" t="s">
        <v>624</v>
      </c>
      <c r="B120" s="170" t="s">
        <v>625</v>
      </c>
      <c r="C120" s="235">
        <v>1.0524420000000001</v>
      </c>
      <c r="D120" s="235">
        <v>0.904644</v>
      </c>
      <c r="E120" s="235">
        <v>0</v>
      </c>
      <c r="F120" s="235">
        <v>0</v>
      </c>
      <c r="G120" s="235">
        <v>0</v>
      </c>
      <c r="H120" s="235">
        <v>0</v>
      </c>
      <c r="I120" s="235">
        <v>0</v>
      </c>
      <c r="J120" s="235">
        <v>0</v>
      </c>
      <c r="K120" s="235">
        <v>0</v>
      </c>
      <c r="L120" s="235">
        <v>0</v>
      </c>
      <c r="M120" s="235">
        <v>0</v>
      </c>
      <c r="N120" s="235">
        <v>6.4539999999999997E-3</v>
      </c>
      <c r="O120" s="235">
        <v>0</v>
      </c>
      <c r="P120" s="235">
        <v>0</v>
      </c>
      <c r="Q120" s="235">
        <v>0</v>
      </c>
      <c r="R120" s="235">
        <v>2.0569E-2</v>
      </c>
      <c r="S120" s="235">
        <v>7.0074999999999998E-2</v>
      </c>
      <c r="T120" s="235">
        <v>1.41E-3</v>
      </c>
      <c r="U120" s="235">
        <v>4.929E-2</v>
      </c>
      <c r="V120" s="235">
        <v>0</v>
      </c>
      <c r="W120" s="235">
        <v>0</v>
      </c>
      <c r="X120" s="235">
        <v>0</v>
      </c>
    </row>
    <row r="121" spans="1:24" ht="18" customHeight="1" x14ac:dyDescent="0.5">
      <c r="A121" s="166" t="s">
        <v>353</v>
      </c>
      <c r="B121" s="167" t="s">
        <v>354</v>
      </c>
      <c r="C121" s="234">
        <v>1.0491710000000001</v>
      </c>
      <c r="D121" s="234">
        <v>0</v>
      </c>
      <c r="E121" s="234">
        <v>0.56563699999999995</v>
      </c>
      <c r="F121" s="234">
        <v>0</v>
      </c>
      <c r="G121" s="234">
        <v>0</v>
      </c>
      <c r="H121" s="234">
        <v>0</v>
      </c>
      <c r="I121" s="234">
        <v>0</v>
      </c>
      <c r="J121" s="234">
        <v>5.1019999999999998E-3</v>
      </c>
      <c r="K121" s="234">
        <v>0</v>
      </c>
      <c r="L121" s="234">
        <v>0</v>
      </c>
      <c r="M121" s="234">
        <v>0</v>
      </c>
      <c r="N121" s="234">
        <v>1.2557E-2</v>
      </c>
      <c r="O121" s="234">
        <v>0.17410300000000001</v>
      </c>
      <c r="P121" s="234">
        <v>0</v>
      </c>
      <c r="Q121" s="234">
        <v>0</v>
      </c>
      <c r="R121" s="234">
        <v>0</v>
      </c>
      <c r="S121" s="234">
        <v>0.28823900000000002</v>
      </c>
      <c r="T121" s="234">
        <v>0</v>
      </c>
      <c r="U121" s="234">
        <v>3.5330000000000001E-3</v>
      </c>
      <c r="V121" s="234">
        <v>0</v>
      </c>
      <c r="W121" s="234">
        <v>0</v>
      </c>
      <c r="X121" s="234">
        <v>0</v>
      </c>
    </row>
    <row r="122" spans="1:24" ht="18" customHeight="1" x14ac:dyDescent="0.5">
      <c r="A122" s="169" t="s">
        <v>455</v>
      </c>
      <c r="B122" s="170" t="s">
        <v>456</v>
      </c>
      <c r="C122" s="235">
        <v>1.0069859999999999</v>
      </c>
      <c r="D122" s="235">
        <v>0</v>
      </c>
      <c r="E122" s="235">
        <v>0</v>
      </c>
      <c r="F122" s="235">
        <v>0</v>
      </c>
      <c r="G122" s="235">
        <v>0</v>
      </c>
      <c r="H122" s="235">
        <v>0</v>
      </c>
      <c r="I122" s="235">
        <v>9.7029999999999998E-3</v>
      </c>
      <c r="J122" s="235">
        <v>0</v>
      </c>
      <c r="K122" s="235">
        <v>0.137347</v>
      </c>
      <c r="L122" s="235">
        <v>0</v>
      </c>
      <c r="M122" s="235">
        <v>0</v>
      </c>
      <c r="N122" s="235">
        <v>0.63105800000000001</v>
      </c>
      <c r="O122" s="235">
        <v>0.17125499999999999</v>
      </c>
      <c r="P122" s="235">
        <v>3.1380000000000002E-3</v>
      </c>
      <c r="Q122" s="235">
        <v>2.2467000000000001E-2</v>
      </c>
      <c r="R122" s="235">
        <v>9.4499999999999998E-4</v>
      </c>
      <c r="S122" s="235">
        <v>5.8300000000000001E-3</v>
      </c>
      <c r="T122" s="235">
        <v>0</v>
      </c>
      <c r="U122" s="235">
        <v>1.9016000000000002E-2</v>
      </c>
      <c r="V122" s="235">
        <v>0</v>
      </c>
      <c r="W122" s="235">
        <v>6.2290000000000002E-3</v>
      </c>
      <c r="X122" s="235">
        <v>0</v>
      </c>
    </row>
    <row r="123" spans="1:24" ht="18" customHeight="1" x14ac:dyDescent="0.5">
      <c r="A123" s="166" t="s">
        <v>443</v>
      </c>
      <c r="B123" s="167" t="s">
        <v>444</v>
      </c>
      <c r="C123" s="234">
        <v>0.94501900000000005</v>
      </c>
      <c r="D123" s="234">
        <v>0</v>
      </c>
      <c r="E123" s="234">
        <v>0.91217300000000001</v>
      </c>
      <c r="F123" s="234">
        <v>0</v>
      </c>
      <c r="G123" s="234">
        <v>0</v>
      </c>
      <c r="H123" s="234">
        <v>0</v>
      </c>
      <c r="I123" s="234">
        <v>1.5637999999999999E-2</v>
      </c>
      <c r="J123" s="234">
        <v>0</v>
      </c>
      <c r="K123" s="234">
        <v>0</v>
      </c>
      <c r="L123" s="234">
        <v>0</v>
      </c>
      <c r="M123" s="234">
        <v>0</v>
      </c>
      <c r="N123" s="234">
        <v>0</v>
      </c>
      <c r="O123" s="234">
        <v>1.5896E-2</v>
      </c>
      <c r="P123" s="234">
        <v>0</v>
      </c>
      <c r="Q123" s="234">
        <v>0</v>
      </c>
      <c r="R123" s="234">
        <v>0</v>
      </c>
      <c r="S123" s="234">
        <v>0</v>
      </c>
      <c r="T123" s="234">
        <v>0</v>
      </c>
      <c r="U123" s="234">
        <v>1.3129999999999999E-3</v>
      </c>
      <c r="V123" s="234">
        <v>0</v>
      </c>
      <c r="W123" s="234">
        <v>0</v>
      </c>
      <c r="X123" s="234">
        <v>0</v>
      </c>
    </row>
    <row r="124" spans="1:24" ht="18" customHeight="1" x14ac:dyDescent="0.5">
      <c r="A124" s="169" t="s">
        <v>419</v>
      </c>
      <c r="B124" s="170" t="s">
        <v>420</v>
      </c>
      <c r="C124" s="235">
        <v>0.80773799999999996</v>
      </c>
      <c r="D124" s="235">
        <v>0</v>
      </c>
      <c r="E124" s="235">
        <v>0.74212800000000001</v>
      </c>
      <c r="F124" s="235">
        <v>0</v>
      </c>
      <c r="G124" s="235">
        <v>0</v>
      </c>
      <c r="H124" s="235">
        <v>0</v>
      </c>
      <c r="I124" s="235">
        <v>1.8172000000000001E-2</v>
      </c>
      <c r="J124" s="235">
        <v>0</v>
      </c>
      <c r="K124" s="235">
        <v>0</v>
      </c>
      <c r="L124" s="235">
        <v>0</v>
      </c>
      <c r="M124" s="235">
        <v>0</v>
      </c>
      <c r="N124" s="235">
        <v>3.7601999999999997E-2</v>
      </c>
      <c r="O124" s="235">
        <v>0</v>
      </c>
      <c r="P124" s="235">
        <v>0</v>
      </c>
      <c r="Q124" s="235">
        <v>0</v>
      </c>
      <c r="R124" s="235">
        <v>0</v>
      </c>
      <c r="S124" s="235">
        <v>6.8430000000000001E-3</v>
      </c>
      <c r="T124" s="235">
        <v>2.9940000000000001E-3</v>
      </c>
      <c r="U124" s="235">
        <v>0</v>
      </c>
      <c r="V124" s="235">
        <v>0</v>
      </c>
      <c r="W124" s="235">
        <v>0</v>
      </c>
      <c r="X124" s="235">
        <v>0</v>
      </c>
    </row>
    <row r="125" spans="1:24" ht="18" customHeight="1" x14ac:dyDescent="0.5">
      <c r="A125" s="166" t="s">
        <v>640</v>
      </c>
      <c r="B125" s="167" t="s">
        <v>641</v>
      </c>
      <c r="C125" s="234">
        <v>0.73856200000000005</v>
      </c>
      <c r="D125" s="234">
        <v>0</v>
      </c>
      <c r="E125" s="234">
        <v>0</v>
      </c>
      <c r="F125" s="234">
        <v>0</v>
      </c>
      <c r="G125" s="234">
        <v>0</v>
      </c>
      <c r="H125" s="234">
        <v>0</v>
      </c>
      <c r="I125" s="234">
        <v>0</v>
      </c>
      <c r="J125" s="234">
        <v>0</v>
      </c>
      <c r="K125" s="234">
        <v>0</v>
      </c>
      <c r="L125" s="234">
        <v>0</v>
      </c>
      <c r="M125" s="234">
        <v>0</v>
      </c>
      <c r="N125" s="234">
        <v>0</v>
      </c>
      <c r="O125" s="234">
        <v>0</v>
      </c>
      <c r="P125" s="234">
        <v>0</v>
      </c>
      <c r="Q125" s="234">
        <v>0</v>
      </c>
      <c r="R125" s="234">
        <v>0</v>
      </c>
      <c r="S125" s="234">
        <v>0.73856200000000005</v>
      </c>
      <c r="T125" s="234">
        <v>0</v>
      </c>
      <c r="U125" s="234">
        <v>0</v>
      </c>
      <c r="V125" s="234">
        <v>0</v>
      </c>
      <c r="W125" s="234">
        <v>0</v>
      </c>
      <c r="X125" s="234">
        <v>0</v>
      </c>
    </row>
    <row r="126" spans="1:24" ht="18" customHeight="1" x14ac:dyDescent="0.5">
      <c r="A126" s="169" t="s">
        <v>403</v>
      </c>
      <c r="B126" s="170" t="s">
        <v>404</v>
      </c>
      <c r="C126" s="235">
        <v>0.72286899999999998</v>
      </c>
      <c r="D126" s="235">
        <v>0</v>
      </c>
      <c r="E126" s="235">
        <v>0</v>
      </c>
      <c r="F126" s="235">
        <v>0</v>
      </c>
      <c r="G126" s="235">
        <v>8.5708000000000006E-2</v>
      </c>
      <c r="H126" s="235">
        <v>0</v>
      </c>
      <c r="I126" s="235">
        <v>0.27957799999999999</v>
      </c>
      <c r="J126" s="235">
        <v>9.3899999999999995E-4</v>
      </c>
      <c r="K126" s="235">
        <v>8.2649999999999998E-3</v>
      </c>
      <c r="L126" s="235">
        <v>0</v>
      </c>
      <c r="M126" s="235">
        <v>9.6889999999999997E-3</v>
      </c>
      <c r="N126" s="235">
        <v>0.24823500000000001</v>
      </c>
      <c r="O126" s="235">
        <v>7.5913999999999995E-2</v>
      </c>
      <c r="P126" s="235">
        <v>0</v>
      </c>
      <c r="Q126" s="235">
        <v>0</v>
      </c>
      <c r="R126" s="235">
        <v>0</v>
      </c>
      <c r="S126" s="235">
        <v>8.6949999999999996E-3</v>
      </c>
      <c r="T126" s="235">
        <v>1.049E-3</v>
      </c>
      <c r="U126" s="235">
        <v>2.415E-3</v>
      </c>
      <c r="V126" s="235">
        <v>0</v>
      </c>
      <c r="W126" s="235">
        <v>2.3809999999999999E-3</v>
      </c>
      <c r="X126" s="235">
        <v>0</v>
      </c>
    </row>
    <row r="127" spans="1:24" ht="18" customHeight="1" x14ac:dyDescent="0.5">
      <c r="A127" s="166" t="s">
        <v>339</v>
      </c>
      <c r="B127" s="167" t="s">
        <v>340</v>
      </c>
      <c r="C127" s="234">
        <v>0.68338399999999999</v>
      </c>
      <c r="D127" s="234">
        <v>0</v>
      </c>
      <c r="E127" s="234">
        <v>7.1029999999999999E-3</v>
      </c>
      <c r="F127" s="234">
        <v>3.7982000000000002E-2</v>
      </c>
      <c r="G127" s="234">
        <v>0.63817599999999997</v>
      </c>
      <c r="H127" s="234">
        <v>1.15E-4</v>
      </c>
      <c r="I127" s="234">
        <v>0</v>
      </c>
      <c r="J127" s="234">
        <v>0</v>
      </c>
      <c r="K127" s="234">
        <v>0</v>
      </c>
      <c r="L127" s="234">
        <v>0</v>
      </c>
      <c r="M127" s="234">
        <v>0</v>
      </c>
      <c r="N127" s="234">
        <v>0</v>
      </c>
      <c r="O127" s="234">
        <v>0</v>
      </c>
      <c r="P127" s="234">
        <v>0</v>
      </c>
      <c r="Q127" s="234">
        <v>0</v>
      </c>
      <c r="R127" s="234">
        <v>0</v>
      </c>
      <c r="S127" s="234">
        <v>0</v>
      </c>
      <c r="T127" s="234">
        <v>0</v>
      </c>
      <c r="U127" s="234">
        <v>0</v>
      </c>
      <c r="V127" s="234">
        <v>0</v>
      </c>
      <c r="W127" s="234">
        <v>0</v>
      </c>
      <c r="X127" s="234">
        <v>7.9999999999999996E-6</v>
      </c>
    </row>
    <row r="128" spans="1:24" ht="18" customHeight="1" x14ac:dyDescent="0.5">
      <c r="A128" s="169" t="s">
        <v>642</v>
      </c>
      <c r="B128" s="170" t="s">
        <v>643</v>
      </c>
      <c r="C128" s="235">
        <v>0.61032500000000001</v>
      </c>
      <c r="D128" s="235">
        <v>0</v>
      </c>
      <c r="E128" s="235">
        <v>0.61032500000000001</v>
      </c>
      <c r="F128" s="235">
        <v>0</v>
      </c>
      <c r="G128" s="235">
        <v>0</v>
      </c>
      <c r="H128" s="235">
        <v>0</v>
      </c>
      <c r="I128" s="235">
        <v>0</v>
      </c>
      <c r="J128" s="235">
        <v>0</v>
      </c>
      <c r="K128" s="235">
        <v>0</v>
      </c>
      <c r="L128" s="235">
        <v>0</v>
      </c>
      <c r="M128" s="235">
        <v>0</v>
      </c>
      <c r="N128" s="235">
        <v>0</v>
      </c>
      <c r="O128" s="235">
        <v>0</v>
      </c>
      <c r="P128" s="235">
        <v>0</v>
      </c>
      <c r="Q128" s="235">
        <v>0</v>
      </c>
      <c r="R128" s="235">
        <v>0</v>
      </c>
      <c r="S128" s="235">
        <v>0</v>
      </c>
      <c r="T128" s="235">
        <v>0</v>
      </c>
      <c r="U128" s="235">
        <v>0</v>
      </c>
      <c r="V128" s="235">
        <v>0</v>
      </c>
      <c r="W128" s="235">
        <v>0</v>
      </c>
      <c r="X128" s="235">
        <v>0</v>
      </c>
    </row>
    <row r="129" spans="1:24" ht="18" customHeight="1" x14ac:dyDescent="0.5">
      <c r="A129" s="166" t="s">
        <v>441</v>
      </c>
      <c r="B129" s="167" t="s">
        <v>442</v>
      </c>
      <c r="C129" s="234">
        <v>0.58760299999999999</v>
      </c>
      <c r="D129" s="234">
        <v>0</v>
      </c>
      <c r="E129" s="234">
        <v>0.58401800000000004</v>
      </c>
      <c r="F129" s="234">
        <v>0</v>
      </c>
      <c r="G129" s="234">
        <v>0</v>
      </c>
      <c r="H129" s="234">
        <v>0</v>
      </c>
      <c r="I129" s="234">
        <v>0</v>
      </c>
      <c r="J129" s="234">
        <v>5.6400000000000005E-4</v>
      </c>
      <c r="K129" s="234">
        <v>1.95E-4</v>
      </c>
      <c r="L129" s="234">
        <v>0</v>
      </c>
      <c r="M129" s="234">
        <v>5.8999999999999998E-5</v>
      </c>
      <c r="N129" s="234">
        <v>7.3200000000000001E-4</v>
      </c>
      <c r="O129" s="234">
        <v>1.108E-3</v>
      </c>
      <c r="P129" s="234">
        <v>0</v>
      </c>
      <c r="Q129" s="234">
        <v>0</v>
      </c>
      <c r="R129" s="234">
        <v>5.7000000000000003E-5</v>
      </c>
      <c r="S129" s="234">
        <v>4.3600000000000003E-4</v>
      </c>
      <c r="T129" s="234">
        <v>0</v>
      </c>
      <c r="U129" s="234">
        <v>0</v>
      </c>
      <c r="V129" s="234">
        <v>0</v>
      </c>
      <c r="W129" s="234">
        <v>4.3199999999999998E-4</v>
      </c>
      <c r="X129" s="234">
        <v>0</v>
      </c>
    </row>
    <row r="130" spans="1:24" ht="18" customHeight="1" x14ac:dyDescent="0.5">
      <c r="A130" s="169" t="s">
        <v>644</v>
      </c>
      <c r="B130" s="170" t="s">
        <v>645</v>
      </c>
      <c r="C130" s="235">
        <v>0.53654100000000005</v>
      </c>
      <c r="D130" s="235">
        <v>0</v>
      </c>
      <c r="E130" s="235">
        <v>7.3999999999999996E-5</v>
      </c>
      <c r="F130" s="235">
        <v>2.9190000000000002E-3</v>
      </c>
      <c r="G130" s="235">
        <v>3.6289999999999998E-3</v>
      </c>
      <c r="H130" s="235">
        <v>0</v>
      </c>
      <c r="I130" s="235">
        <v>1.8912000000000002E-2</v>
      </c>
      <c r="J130" s="235">
        <v>5.9500000000000004E-4</v>
      </c>
      <c r="K130" s="235">
        <v>0</v>
      </c>
      <c r="L130" s="235">
        <v>0</v>
      </c>
      <c r="M130" s="235">
        <v>0</v>
      </c>
      <c r="N130" s="235">
        <v>8.097E-3</v>
      </c>
      <c r="O130" s="235">
        <v>0</v>
      </c>
      <c r="P130" s="235">
        <v>0</v>
      </c>
      <c r="Q130" s="235">
        <v>0</v>
      </c>
      <c r="R130" s="235">
        <v>0</v>
      </c>
      <c r="S130" s="235">
        <v>0</v>
      </c>
      <c r="T130" s="235">
        <v>0.50231400000000004</v>
      </c>
      <c r="U130" s="235">
        <v>0</v>
      </c>
      <c r="V130" s="235">
        <v>0</v>
      </c>
      <c r="W130" s="235">
        <v>0</v>
      </c>
      <c r="X130" s="235">
        <v>0</v>
      </c>
    </row>
    <row r="131" spans="1:24" ht="18" customHeight="1" x14ac:dyDescent="0.5">
      <c r="A131" s="166" t="s">
        <v>437</v>
      </c>
      <c r="B131" s="167" t="s">
        <v>438</v>
      </c>
      <c r="C131" s="234">
        <v>0.51894799999999996</v>
      </c>
      <c r="D131" s="234">
        <v>0</v>
      </c>
      <c r="E131" s="234">
        <v>0</v>
      </c>
      <c r="F131" s="234">
        <v>0</v>
      </c>
      <c r="G131" s="234">
        <v>0</v>
      </c>
      <c r="H131" s="234">
        <v>0</v>
      </c>
      <c r="I131" s="234">
        <v>0</v>
      </c>
      <c r="J131" s="234">
        <v>0</v>
      </c>
      <c r="K131" s="234">
        <v>0</v>
      </c>
      <c r="L131" s="234">
        <v>0.51894799999999996</v>
      </c>
      <c r="M131" s="234">
        <v>0</v>
      </c>
      <c r="N131" s="234">
        <v>0</v>
      </c>
      <c r="O131" s="234">
        <v>0</v>
      </c>
      <c r="P131" s="234">
        <v>0</v>
      </c>
      <c r="Q131" s="234">
        <v>0</v>
      </c>
      <c r="R131" s="234">
        <v>0</v>
      </c>
      <c r="S131" s="234">
        <v>0</v>
      </c>
      <c r="T131" s="234">
        <v>0</v>
      </c>
      <c r="U131" s="234">
        <v>0</v>
      </c>
      <c r="V131" s="234">
        <v>0</v>
      </c>
      <c r="W131" s="234">
        <v>0</v>
      </c>
      <c r="X131" s="234">
        <v>0</v>
      </c>
    </row>
    <row r="132" spans="1:24" ht="18" customHeight="1" x14ac:dyDescent="0.5">
      <c r="A132" s="169" t="s">
        <v>577</v>
      </c>
      <c r="B132" s="170" t="s">
        <v>578</v>
      </c>
      <c r="C132" s="235">
        <v>5.1054329999999997</v>
      </c>
      <c r="D132" s="235">
        <v>4.4457000000000003E-2</v>
      </c>
      <c r="E132" s="235">
        <v>0.56294299999999997</v>
      </c>
      <c r="F132" s="235">
        <v>0</v>
      </c>
      <c r="G132" s="235">
        <v>0.54368099999999997</v>
      </c>
      <c r="H132" s="235">
        <v>8.1396999999999997E-2</v>
      </c>
      <c r="I132" s="235">
        <v>0.28175099999999997</v>
      </c>
      <c r="J132" s="235">
        <v>1.7066999999999999E-2</v>
      </c>
      <c r="K132" s="235">
        <v>2.8400999999999999E-2</v>
      </c>
      <c r="L132" s="235">
        <v>0.78273499999999996</v>
      </c>
      <c r="M132" s="235">
        <v>5.6404999999999997E-2</v>
      </c>
      <c r="N132" s="235">
        <v>0.49937199999999998</v>
      </c>
      <c r="O132" s="235">
        <v>0.18393599999999999</v>
      </c>
      <c r="P132" s="235">
        <v>0.18857299999999999</v>
      </c>
      <c r="Q132" s="235">
        <v>0.24452699999999999</v>
      </c>
      <c r="R132" s="235">
        <v>1.9924000000000001E-2</v>
      </c>
      <c r="S132" s="235">
        <v>1.099477</v>
      </c>
      <c r="T132" s="235">
        <v>0.117657</v>
      </c>
      <c r="U132" s="235">
        <v>0.238735</v>
      </c>
      <c r="V132" s="235">
        <v>0</v>
      </c>
      <c r="W132" s="235">
        <v>2.7109999999999999E-3</v>
      </c>
      <c r="X132" s="235">
        <v>0.11168400000000001</v>
      </c>
    </row>
    <row r="133" spans="1:24" ht="18" customHeight="1" x14ac:dyDescent="0.5">
      <c r="A133" s="166" t="s">
        <v>86</v>
      </c>
      <c r="B133" s="167" t="s">
        <v>87</v>
      </c>
      <c r="C133" s="234">
        <v>69126.626996999999</v>
      </c>
      <c r="D133" s="234">
        <v>2626.5279</v>
      </c>
      <c r="E133" s="234">
        <v>3679.0186960000001</v>
      </c>
      <c r="F133" s="234">
        <v>454.95221800000002</v>
      </c>
      <c r="G133" s="234">
        <v>3345.6783780000001</v>
      </c>
      <c r="H133" s="234">
        <v>4474.3749930000004</v>
      </c>
      <c r="I133" s="234">
        <v>7306.2433250000004</v>
      </c>
      <c r="J133" s="234">
        <v>2926.2742760000001</v>
      </c>
      <c r="K133" s="234">
        <v>191.78140300000001</v>
      </c>
      <c r="L133" s="234">
        <v>453.77400299999999</v>
      </c>
      <c r="M133" s="234">
        <v>743.32979699999999</v>
      </c>
      <c r="N133" s="234">
        <v>2235.4296330000002</v>
      </c>
      <c r="O133" s="234">
        <v>385.13334800000001</v>
      </c>
      <c r="P133" s="234">
        <v>659.25285899999994</v>
      </c>
      <c r="Q133" s="234">
        <v>2982.4602249999998</v>
      </c>
      <c r="R133" s="234">
        <v>5774.7899459999999</v>
      </c>
      <c r="S133" s="234">
        <v>17344.396462000001</v>
      </c>
      <c r="T133" s="234">
        <v>7937.3120680000002</v>
      </c>
      <c r="U133" s="234">
        <v>2257.8203779999999</v>
      </c>
      <c r="V133" s="234">
        <v>517.45752300000004</v>
      </c>
      <c r="W133" s="234">
        <v>1397.2492090000001</v>
      </c>
      <c r="X133" s="234">
        <v>1433.370357</v>
      </c>
    </row>
    <row r="134" spans="1:24" ht="18" customHeight="1" x14ac:dyDescent="0.5">
      <c r="A134" s="178" t="s">
        <v>35</v>
      </c>
      <c r="B134" s="58"/>
      <c r="X134" s="179" t="s">
        <v>88</v>
      </c>
    </row>
    <row r="135" spans="1:24" ht="18" customHeight="1" x14ac:dyDescent="0.5"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</row>
    <row r="139" spans="1:24" ht="18" customHeight="1" x14ac:dyDescent="0.5">
      <c r="U139" s="203"/>
    </row>
  </sheetData>
  <mergeCells count="2">
    <mergeCell ref="A4:A6"/>
    <mergeCell ref="B4:B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61C4-5390-4F21-87AB-9EEDDD5AAB1C}">
  <sheetPr codeName="Sheet15">
    <tabColor rgb="FF9BA8C2"/>
    <pageSetUpPr autoPageBreaks="0"/>
  </sheetPr>
  <dimension ref="A1:P88"/>
  <sheetViews>
    <sheetView showGridLines="0" rightToLeft="1" zoomScaleNormal="100" workbookViewId="0"/>
  </sheetViews>
  <sheetFormatPr defaultColWidth="8.88671875" defaultRowHeight="18" x14ac:dyDescent="0.5"/>
  <cols>
    <col min="1" max="1" width="5.44140625" style="48" customWidth="1"/>
    <col min="2" max="2" width="25.44140625" style="48" customWidth="1"/>
    <col min="3" max="3" width="17.33203125" style="48" customWidth="1"/>
    <col min="4" max="4" width="17.109375" style="48" customWidth="1"/>
    <col min="5" max="5" width="25.5546875" style="48" customWidth="1"/>
    <col min="6" max="6" width="5.44140625" style="48" customWidth="1"/>
    <col min="7" max="145" width="8.88671875" style="48"/>
    <col min="146" max="146" width="5.88671875" style="48" customWidth="1"/>
    <col min="147" max="147" width="32.88671875" style="48" customWidth="1"/>
    <col min="148" max="148" width="5.88671875" style="48" customWidth="1"/>
    <col min="149" max="149" width="32.88671875" style="48" customWidth="1"/>
    <col min="150" max="155" width="8.88671875" style="48"/>
    <col min="156" max="156" width="32.88671875" style="48" customWidth="1"/>
    <col min="157" max="157" width="5.88671875" style="48" customWidth="1"/>
    <col min="158" max="158" width="32.88671875" style="48" customWidth="1"/>
    <col min="159" max="159" width="5.88671875" style="48" customWidth="1"/>
    <col min="160" max="401" width="8.88671875" style="48"/>
    <col min="402" max="402" width="5.88671875" style="48" customWidth="1"/>
    <col min="403" max="403" width="32.88671875" style="48" customWidth="1"/>
    <col min="404" max="404" width="5.88671875" style="48" customWidth="1"/>
    <col min="405" max="405" width="32.88671875" style="48" customWidth="1"/>
    <col min="406" max="411" width="8.88671875" style="48"/>
    <col min="412" max="412" width="32.88671875" style="48" customWidth="1"/>
    <col min="413" max="413" width="5.88671875" style="48" customWidth="1"/>
    <col min="414" max="414" width="32.88671875" style="48" customWidth="1"/>
    <col min="415" max="415" width="5.88671875" style="48" customWidth="1"/>
    <col min="416" max="657" width="8.88671875" style="48"/>
    <col min="658" max="658" width="5.88671875" style="48" customWidth="1"/>
    <col min="659" max="659" width="32.88671875" style="48" customWidth="1"/>
    <col min="660" max="660" width="5.88671875" style="48" customWidth="1"/>
    <col min="661" max="661" width="32.88671875" style="48" customWidth="1"/>
    <col min="662" max="667" width="8.88671875" style="48"/>
    <col min="668" max="668" width="32.88671875" style="48" customWidth="1"/>
    <col min="669" max="669" width="5.88671875" style="48" customWidth="1"/>
    <col min="670" max="670" width="32.88671875" style="48" customWidth="1"/>
    <col min="671" max="671" width="5.88671875" style="48" customWidth="1"/>
    <col min="672" max="913" width="8.88671875" style="48"/>
    <col min="914" max="914" width="5.88671875" style="48" customWidth="1"/>
    <col min="915" max="915" width="32.88671875" style="48" customWidth="1"/>
    <col min="916" max="916" width="5.88671875" style="48" customWidth="1"/>
    <col min="917" max="917" width="32.88671875" style="48" customWidth="1"/>
    <col min="918" max="923" width="8.88671875" style="48"/>
    <col min="924" max="924" width="32.88671875" style="48" customWidth="1"/>
    <col min="925" max="925" width="5.88671875" style="48" customWidth="1"/>
    <col min="926" max="926" width="32.88671875" style="48" customWidth="1"/>
    <col min="927" max="927" width="5.88671875" style="48" customWidth="1"/>
    <col min="928" max="1169" width="8.88671875" style="48"/>
    <col min="1170" max="1170" width="5.88671875" style="48" customWidth="1"/>
    <col min="1171" max="1171" width="32.88671875" style="48" customWidth="1"/>
    <col min="1172" max="1172" width="5.88671875" style="48" customWidth="1"/>
    <col min="1173" max="1173" width="32.88671875" style="48" customWidth="1"/>
    <col min="1174" max="1179" width="8.88671875" style="48"/>
    <col min="1180" max="1180" width="32.88671875" style="48" customWidth="1"/>
    <col min="1181" max="1181" width="5.88671875" style="48" customWidth="1"/>
    <col min="1182" max="1182" width="32.88671875" style="48" customWidth="1"/>
    <col min="1183" max="1183" width="5.88671875" style="48" customWidth="1"/>
    <col min="1184" max="1425" width="8.88671875" style="48"/>
    <col min="1426" max="1426" width="5.88671875" style="48" customWidth="1"/>
    <col min="1427" max="1427" width="32.88671875" style="48" customWidth="1"/>
    <col min="1428" max="1428" width="5.88671875" style="48" customWidth="1"/>
    <col min="1429" max="1429" width="32.88671875" style="48" customWidth="1"/>
    <col min="1430" max="1435" width="8.88671875" style="48"/>
    <col min="1436" max="1436" width="32.88671875" style="48" customWidth="1"/>
    <col min="1437" max="1437" width="5.88671875" style="48" customWidth="1"/>
    <col min="1438" max="1438" width="32.88671875" style="48" customWidth="1"/>
    <col min="1439" max="1439" width="5.88671875" style="48" customWidth="1"/>
    <col min="1440" max="1681" width="8.88671875" style="48"/>
    <col min="1682" max="1682" width="5.88671875" style="48" customWidth="1"/>
    <col min="1683" max="1683" width="32.88671875" style="48" customWidth="1"/>
    <col min="1684" max="1684" width="5.88671875" style="48" customWidth="1"/>
    <col min="1685" max="1685" width="32.88671875" style="48" customWidth="1"/>
    <col min="1686" max="1691" width="8.88671875" style="48"/>
    <col min="1692" max="1692" width="32.88671875" style="48" customWidth="1"/>
    <col min="1693" max="1693" width="5.88671875" style="48" customWidth="1"/>
    <col min="1694" max="1694" width="32.88671875" style="48" customWidth="1"/>
    <col min="1695" max="1695" width="5.88671875" style="48" customWidth="1"/>
    <col min="1696" max="1937" width="8.88671875" style="48"/>
    <col min="1938" max="1938" width="5.88671875" style="48" customWidth="1"/>
    <col min="1939" max="1939" width="32.88671875" style="48" customWidth="1"/>
    <col min="1940" max="1940" width="5.88671875" style="48" customWidth="1"/>
    <col min="1941" max="1941" width="32.88671875" style="48" customWidth="1"/>
    <col min="1942" max="1947" width="8.88671875" style="48"/>
    <col min="1948" max="1948" width="32.88671875" style="48" customWidth="1"/>
    <col min="1949" max="1949" width="5.88671875" style="48" customWidth="1"/>
    <col min="1950" max="1950" width="32.88671875" style="48" customWidth="1"/>
    <col min="1951" max="1951" width="5.88671875" style="48" customWidth="1"/>
    <col min="1952" max="2193" width="8.88671875" style="48"/>
    <col min="2194" max="2194" width="5.88671875" style="48" customWidth="1"/>
    <col min="2195" max="2195" width="32.88671875" style="48" customWidth="1"/>
    <col min="2196" max="2196" width="5.88671875" style="48" customWidth="1"/>
    <col min="2197" max="2197" width="32.88671875" style="48" customWidth="1"/>
    <col min="2198" max="2203" width="8.88671875" style="48"/>
    <col min="2204" max="2204" width="32.88671875" style="48" customWidth="1"/>
    <col min="2205" max="2205" width="5.88671875" style="48" customWidth="1"/>
    <col min="2206" max="2206" width="32.88671875" style="48" customWidth="1"/>
    <col min="2207" max="2207" width="5.88671875" style="48" customWidth="1"/>
    <col min="2208" max="2449" width="8.88671875" style="48"/>
    <col min="2450" max="2450" width="5.88671875" style="48" customWidth="1"/>
    <col min="2451" max="2451" width="32.88671875" style="48" customWidth="1"/>
    <col min="2452" max="2452" width="5.88671875" style="48" customWidth="1"/>
    <col min="2453" max="2453" width="32.88671875" style="48" customWidth="1"/>
    <col min="2454" max="2459" width="8.88671875" style="48"/>
    <col min="2460" max="2460" width="32.88671875" style="48" customWidth="1"/>
    <col min="2461" max="2461" width="5.88671875" style="48" customWidth="1"/>
    <col min="2462" max="2462" width="32.88671875" style="48" customWidth="1"/>
    <col min="2463" max="2463" width="5.88671875" style="48" customWidth="1"/>
    <col min="2464" max="2705" width="8.88671875" style="48"/>
    <col min="2706" max="2706" width="5.88671875" style="48" customWidth="1"/>
    <col min="2707" max="2707" width="32.88671875" style="48" customWidth="1"/>
    <col min="2708" max="2708" width="5.88671875" style="48" customWidth="1"/>
    <col min="2709" max="2709" width="32.88671875" style="48" customWidth="1"/>
    <col min="2710" max="2715" width="8.88671875" style="48"/>
    <col min="2716" max="2716" width="32.88671875" style="48" customWidth="1"/>
    <col min="2717" max="2717" width="5.88671875" style="48" customWidth="1"/>
    <col min="2718" max="2718" width="32.88671875" style="48" customWidth="1"/>
    <col min="2719" max="2719" width="5.88671875" style="48" customWidth="1"/>
    <col min="2720" max="2961" width="8.88671875" style="48"/>
    <col min="2962" max="2962" width="5.88671875" style="48" customWidth="1"/>
    <col min="2963" max="2963" width="32.88671875" style="48" customWidth="1"/>
    <col min="2964" max="2964" width="5.88671875" style="48" customWidth="1"/>
    <col min="2965" max="2965" width="32.88671875" style="48" customWidth="1"/>
    <col min="2966" max="2971" width="8.88671875" style="48"/>
    <col min="2972" max="2972" width="32.88671875" style="48" customWidth="1"/>
    <col min="2973" max="2973" width="5.88671875" style="48" customWidth="1"/>
    <col min="2974" max="2974" width="32.88671875" style="48" customWidth="1"/>
    <col min="2975" max="2975" width="5.88671875" style="48" customWidth="1"/>
    <col min="2976" max="3217" width="8.88671875" style="48"/>
    <col min="3218" max="3218" width="5.88671875" style="48" customWidth="1"/>
    <col min="3219" max="3219" width="32.88671875" style="48" customWidth="1"/>
    <col min="3220" max="3220" width="5.88671875" style="48" customWidth="1"/>
    <col min="3221" max="3221" width="32.88671875" style="48" customWidth="1"/>
    <col min="3222" max="3227" width="8.88671875" style="48"/>
    <col min="3228" max="3228" width="32.88671875" style="48" customWidth="1"/>
    <col min="3229" max="3229" width="5.88671875" style="48" customWidth="1"/>
    <col min="3230" max="3230" width="32.88671875" style="48" customWidth="1"/>
    <col min="3231" max="3231" width="5.88671875" style="48" customWidth="1"/>
    <col min="3232" max="3473" width="8.88671875" style="48"/>
    <col min="3474" max="3474" width="5.88671875" style="48" customWidth="1"/>
    <col min="3475" max="3475" width="32.88671875" style="48" customWidth="1"/>
    <col min="3476" max="3476" width="5.88671875" style="48" customWidth="1"/>
    <col min="3477" max="3477" width="32.88671875" style="48" customWidth="1"/>
    <col min="3478" max="3483" width="8.88671875" style="48"/>
    <col min="3484" max="3484" width="32.88671875" style="48" customWidth="1"/>
    <col min="3485" max="3485" width="5.88671875" style="48" customWidth="1"/>
    <col min="3486" max="3486" width="32.88671875" style="48" customWidth="1"/>
    <col min="3487" max="3487" width="5.88671875" style="48" customWidth="1"/>
    <col min="3488" max="3729" width="8.88671875" style="48"/>
    <col min="3730" max="3730" width="5.88671875" style="48" customWidth="1"/>
    <col min="3731" max="3731" width="32.88671875" style="48" customWidth="1"/>
    <col min="3732" max="3732" width="5.88671875" style="48" customWidth="1"/>
    <col min="3733" max="3733" width="32.88671875" style="48" customWidth="1"/>
    <col min="3734" max="3739" width="8.88671875" style="48"/>
    <col min="3740" max="3740" width="32.88671875" style="48" customWidth="1"/>
    <col min="3741" max="3741" width="5.88671875" style="48" customWidth="1"/>
    <col min="3742" max="3742" width="32.88671875" style="48" customWidth="1"/>
    <col min="3743" max="3743" width="5.88671875" style="48" customWidth="1"/>
    <col min="3744" max="3985" width="8.88671875" style="48"/>
    <col min="3986" max="3986" width="5.88671875" style="48" customWidth="1"/>
    <col min="3987" max="3987" width="32.88671875" style="48" customWidth="1"/>
    <col min="3988" max="3988" width="5.88671875" style="48" customWidth="1"/>
    <col min="3989" max="3989" width="32.88671875" style="48" customWidth="1"/>
    <col min="3990" max="3995" width="8.88671875" style="48"/>
    <col min="3996" max="3996" width="32.88671875" style="48" customWidth="1"/>
    <col min="3997" max="3997" width="5.88671875" style="48" customWidth="1"/>
    <col min="3998" max="3998" width="32.88671875" style="48" customWidth="1"/>
    <col min="3999" max="3999" width="5.88671875" style="48" customWidth="1"/>
    <col min="4000" max="4241" width="8.88671875" style="48"/>
    <col min="4242" max="4242" width="5.88671875" style="48" customWidth="1"/>
    <col min="4243" max="4243" width="32.88671875" style="48" customWidth="1"/>
    <col min="4244" max="4244" width="5.88671875" style="48" customWidth="1"/>
    <col min="4245" max="4245" width="32.88671875" style="48" customWidth="1"/>
    <col min="4246" max="4251" width="8.88671875" style="48"/>
    <col min="4252" max="4252" width="32.88671875" style="48" customWidth="1"/>
    <col min="4253" max="4253" width="5.88671875" style="48" customWidth="1"/>
    <col min="4254" max="4254" width="32.88671875" style="48" customWidth="1"/>
    <col min="4255" max="4255" width="5.88671875" style="48" customWidth="1"/>
    <col min="4256" max="4497" width="8.88671875" style="48"/>
    <col min="4498" max="4498" width="5.88671875" style="48" customWidth="1"/>
    <col min="4499" max="4499" width="32.88671875" style="48" customWidth="1"/>
    <col min="4500" max="4500" width="5.88671875" style="48" customWidth="1"/>
    <col min="4501" max="4501" width="32.88671875" style="48" customWidth="1"/>
    <col min="4502" max="4507" width="8.88671875" style="48"/>
    <col min="4508" max="4508" width="32.88671875" style="48" customWidth="1"/>
    <col min="4509" max="4509" width="5.88671875" style="48" customWidth="1"/>
    <col min="4510" max="4510" width="32.88671875" style="48" customWidth="1"/>
    <col min="4511" max="4511" width="5.88671875" style="48" customWidth="1"/>
    <col min="4512" max="4753" width="8.88671875" style="48"/>
    <col min="4754" max="4754" width="5.88671875" style="48" customWidth="1"/>
    <col min="4755" max="4755" width="32.88671875" style="48" customWidth="1"/>
    <col min="4756" max="4756" width="5.88671875" style="48" customWidth="1"/>
    <col min="4757" max="4757" width="32.88671875" style="48" customWidth="1"/>
    <col min="4758" max="4763" width="8.88671875" style="48"/>
    <col min="4764" max="4764" width="32.88671875" style="48" customWidth="1"/>
    <col min="4765" max="4765" width="5.88671875" style="48" customWidth="1"/>
    <col min="4766" max="4766" width="32.88671875" style="48" customWidth="1"/>
    <col min="4767" max="4767" width="5.88671875" style="48" customWidth="1"/>
    <col min="4768" max="5009" width="8.88671875" style="48"/>
    <col min="5010" max="5010" width="5.88671875" style="48" customWidth="1"/>
    <col min="5011" max="5011" width="32.88671875" style="48" customWidth="1"/>
    <col min="5012" max="5012" width="5.88671875" style="48" customWidth="1"/>
    <col min="5013" max="5013" width="32.88671875" style="48" customWidth="1"/>
    <col min="5014" max="5019" width="8.88671875" style="48"/>
    <col min="5020" max="5020" width="32.88671875" style="48" customWidth="1"/>
    <col min="5021" max="5021" width="5.88671875" style="48" customWidth="1"/>
    <col min="5022" max="5022" width="32.88671875" style="48" customWidth="1"/>
    <col min="5023" max="5023" width="5.88671875" style="48" customWidth="1"/>
    <col min="5024" max="5265" width="8.88671875" style="48"/>
    <col min="5266" max="5266" width="5.88671875" style="48" customWidth="1"/>
    <col min="5267" max="5267" width="32.88671875" style="48" customWidth="1"/>
    <col min="5268" max="5268" width="5.88671875" style="48" customWidth="1"/>
    <col min="5269" max="5269" width="32.88671875" style="48" customWidth="1"/>
    <col min="5270" max="5275" width="8.88671875" style="48"/>
    <col min="5276" max="5276" width="32.88671875" style="48" customWidth="1"/>
    <col min="5277" max="5277" width="5.88671875" style="48" customWidth="1"/>
    <col min="5278" max="5278" width="32.88671875" style="48" customWidth="1"/>
    <col min="5279" max="5279" width="5.88671875" style="48" customWidth="1"/>
    <col min="5280" max="5521" width="8.88671875" style="48"/>
    <col min="5522" max="5522" width="5.88671875" style="48" customWidth="1"/>
    <col min="5523" max="5523" width="32.88671875" style="48" customWidth="1"/>
    <col min="5524" max="5524" width="5.88671875" style="48" customWidth="1"/>
    <col min="5525" max="5525" width="32.88671875" style="48" customWidth="1"/>
    <col min="5526" max="5531" width="8.88671875" style="48"/>
    <col min="5532" max="5532" width="32.88671875" style="48" customWidth="1"/>
    <col min="5533" max="5533" width="5.88671875" style="48" customWidth="1"/>
    <col min="5534" max="5534" width="32.88671875" style="48" customWidth="1"/>
    <col min="5535" max="5535" width="5.88671875" style="48" customWidth="1"/>
    <col min="5536" max="5777" width="8.88671875" style="48"/>
    <col min="5778" max="5778" width="5.88671875" style="48" customWidth="1"/>
    <col min="5779" max="5779" width="32.88671875" style="48" customWidth="1"/>
    <col min="5780" max="5780" width="5.88671875" style="48" customWidth="1"/>
    <col min="5781" max="5781" width="32.88671875" style="48" customWidth="1"/>
    <col min="5782" max="5787" width="8.88671875" style="48"/>
    <col min="5788" max="5788" width="32.88671875" style="48" customWidth="1"/>
    <col min="5789" max="5789" width="5.88671875" style="48" customWidth="1"/>
    <col min="5790" max="5790" width="32.88671875" style="48" customWidth="1"/>
    <col min="5791" max="5791" width="5.88671875" style="48" customWidth="1"/>
    <col min="5792" max="6033" width="8.88671875" style="48"/>
    <col min="6034" max="6034" width="5.88671875" style="48" customWidth="1"/>
    <col min="6035" max="6035" width="32.88671875" style="48" customWidth="1"/>
    <col min="6036" max="6036" width="5.88671875" style="48" customWidth="1"/>
    <col min="6037" max="6037" width="32.88671875" style="48" customWidth="1"/>
    <col min="6038" max="6043" width="8.88671875" style="48"/>
    <col min="6044" max="6044" width="32.88671875" style="48" customWidth="1"/>
    <col min="6045" max="6045" width="5.88671875" style="48" customWidth="1"/>
    <col min="6046" max="6046" width="32.88671875" style="48" customWidth="1"/>
    <col min="6047" max="6047" width="5.88671875" style="48" customWidth="1"/>
    <col min="6048" max="6289" width="8.88671875" style="48"/>
    <col min="6290" max="6290" width="5.88671875" style="48" customWidth="1"/>
    <col min="6291" max="6291" width="32.88671875" style="48" customWidth="1"/>
    <col min="6292" max="6292" width="5.88671875" style="48" customWidth="1"/>
    <col min="6293" max="6293" width="32.88671875" style="48" customWidth="1"/>
    <col min="6294" max="6299" width="8.88671875" style="48"/>
    <col min="6300" max="6300" width="32.88671875" style="48" customWidth="1"/>
    <col min="6301" max="6301" width="5.88671875" style="48" customWidth="1"/>
    <col min="6302" max="6302" width="32.88671875" style="48" customWidth="1"/>
    <col min="6303" max="6303" width="5.88671875" style="48" customWidth="1"/>
    <col min="6304" max="6545" width="8.88671875" style="48"/>
    <col min="6546" max="6546" width="5.88671875" style="48" customWidth="1"/>
    <col min="6547" max="6547" width="32.88671875" style="48" customWidth="1"/>
    <col min="6548" max="6548" width="5.88671875" style="48" customWidth="1"/>
    <col min="6549" max="6549" width="32.88671875" style="48" customWidth="1"/>
    <col min="6550" max="6555" width="8.88671875" style="48"/>
    <col min="6556" max="6556" width="32.88671875" style="48" customWidth="1"/>
    <col min="6557" max="6557" width="5.88671875" style="48" customWidth="1"/>
    <col min="6558" max="6558" width="32.88671875" style="48" customWidth="1"/>
    <col min="6559" max="6559" width="5.88671875" style="48" customWidth="1"/>
    <col min="6560" max="6801" width="8.88671875" style="48"/>
    <col min="6802" max="6802" width="5.88671875" style="48" customWidth="1"/>
    <col min="6803" max="6803" width="32.88671875" style="48" customWidth="1"/>
    <col min="6804" max="6804" width="5.88671875" style="48" customWidth="1"/>
    <col min="6805" max="6805" width="32.88671875" style="48" customWidth="1"/>
    <col min="6806" max="6811" width="8.88671875" style="48"/>
    <col min="6812" max="6812" width="32.88671875" style="48" customWidth="1"/>
    <col min="6813" max="6813" width="5.88671875" style="48" customWidth="1"/>
    <col min="6814" max="6814" width="32.88671875" style="48" customWidth="1"/>
    <col min="6815" max="6815" width="5.88671875" style="48" customWidth="1"/>
    <col min="6816" max="7057" width="8.88671875" style="48"/>
    <col min="7058" max="7058" width="5.88671875" style="48" customWidth="1"/>
    <col min="7059" max="7059" width="32.88671875" style="48" customWidth="1"/>
    <col min="7060" max="7060" width="5.88671875" style="48" customWidth="1"/>
    <col min="7061" max="7061" width="32.88671875" style="48" customWidth="1"/>
    <col min="7062" max="7067" width="8.88671875" style="48"/>
    <col min="7068" max="7068" width="32.88671875" style="48" customWidth="1"/>
    <col min="7069" max="7069" width="5.88671875" style="48" customWidth="1"/>
    <col min="7070" max="7070" width="32.88671875" style="48" customWidth="1"/>
    <col min="7071" max="7071" width="5.88671875" style="48" customWidth="1"/>
    <col min="7072" max="7313" width="8.88671875" style="48"/>
    <col min="7314" max="7314" width="5.88671875" style="48" customWidth="1"/>
    <col min="7315" max="7315" width="32.88671875" style="48" customWidth="1"/>
    <col min="7316" max="7316" width="5.88671875" style="48" customWidth="1"/>
    <col min="7317" max="7317" width="32.88671875" style="48" customWidth="1"/>
    <col min="7318" max="7323" width="8.88671875" style="48"/>
    <col min="7324" max="7324" width="32.88671875" style="48" customWidth="1"/>
    <col min="7325" max="7325" width="5.88671875" style="48" customWidth="1"/>
    <col min="7326" max="7326" width="32.88671875" style="48" customWidth="1"/>
    <col min="7327" max="7327" width="5.88671875" style="48" customWidth="1"/>
    <col min="7328" max="7569" width="8.88671875" style="48"/>
    <col min="7570" max="7570" width="5.88671875" style="48" customWidth="1"/>
    <col min="7571" max="7571" width="32.88671875" style="48" customWidth="1"/>
    <col min="7572" max="7572" width="5.88671875" style="48" customWidth="1"/>
    <col min="7573" max="7573" width="32.88671875" style="48" customWidth="1"/>
    <col min="7574" max="7579" width="8.88671875" style="48"/>
    <col min="7580" max="7580" width="32.88671875" style="48" customWidth="1"/>
    <col min="7581" max="7581" width="5.88671875" style="48" customWidth="1"/>
    <col min="7582" max="7582" width="32.88671875" style="48" customWidth="1"/>
    <col min="7583" max="7583" width="5.88671875" style="48" customWidth="1"/>
    <col min="7584" max="7825" width="8.88671875" style="48"/>
    <col min="7826" max="7826" width="5.88671875" style="48" customWidth="1"/>
    <col min="7827" max="7827" width="32.88671875" style="48" customWidth="1"/>
    <col min="7828" max="7828" width="5.88671875" style="48" customWidth="1"/>
    <col min="7829" max="7829" width="32.88671875" style="48" customWidth="1"/>
    <col min="7830" max="7835" width="8.88671875" style="48"/>
    <col min="7836" max="7836" width="32.88671875" style="48" customWidth="1"/>
    <col min="7837" max="7837" width="5.88671875" style="48" customWidth="1"/>
    <col min="7838" max="7838" width="32.88671875" style="48" customWidth="1"/>
    <col min="7839" max="7839" width="5.88671875" style="48" customWidth="1"/>
    <col min="7840" max="8081" width="8.88671875" style="48"/>
    <col min="8082" max="8082" width="5.88671875" style="48" customWidth="1"/>
    <col min="8083" max="8083" width="32.88671875" style="48" customWidth="1"/>
    <col min="8084" max="8084" width="5.88671875" style="48" customWidth="1"/>
    <col min="8085" max="8085" width="32.88671875" style="48" customWidth="1"/>
    <col min="8086" max="8091" width="8.88671875" style="48"/>
    <col min="8092" max="8092" width="32.88671875" style="48" customWidth="1"/>
    <col min="8093" max="8093" width="5.88671875" style="48" customWidth="1"/>
    <col min="8094" max="8094" width="32.88671875" style="48" customWidth="1"/>
    <col min="8095" max="8095" width="5.88671875" style="48" customWidth="1"/>
    <col min="8096" max="8337" width="8.88671875" style="48"/>
    <col min="8338" max="8338" width="5.88671875" style="48" customWidth="1"/>
    <col min="8339" max="8339" width="32.88671875" style="48" customWidth="1"/>
    <col min="8340" max="8340" width="5.88671875" style="48" customWidth="1"/>
    <col min="8341" max="8341" width="32.88671875" style="48" customWidth="1"/>
    <col min="8342" max="8347" width="8.88671875" style="48"/>
    <col min="8348" max="8348" width="32.88671875" style="48" customWidth="1"/>
    <col min="8349" max="8349" width="5.88671875" style="48" customWidth="1"/>
    <col min="8350" max="8350" width="32.88671875" style="48" customWidth="1"/>
    <col min="8351" max="8351" width="5.88671875" style="48" customWidth="1"/>
    <col min="8352" max="8593" width="8.88671875" style="48"/>
    <col min="8594" max="8594" width="5.88671875" style="48" customWidth="1"/>
    <col min="8595" max="8595" width="32.88671875" style="48" customWidth="1"/>
    <col min="8596" max="8596" width="5.88671875" style="48" customWidth="1"/>
    <col min="8597" max="8597" width="32.88671875" style="48" customWidth="1"/>
    <col min="8598" max="8603" width="8.88671875" style="48"/>
    <col min="8604" max="8604" width="32.88671875" style="48" customWidth="1"/>
    <col min="8605" max="8605" width="5.88671875" style="48" customWidth="1"/>
    <col min="8606" max="8606" width="32.88671875" style="48" customWidth="1"/>
    <col min="8607" max="8607" width="5.88671875" style="48" customWidth="1"/>
    <col min="8608" max="8849" width="8.88671875" style="48"/>
    <col min="8850" max="8850" width="5.88671875" style="48" customWidth="1"/>
    <col min="8851" max="8851" width="32.88671875" style="48" customWidth="1"/>
    <col min="8852" max="8852" width="5.88671875" style="48" customWidth="1"/>
    <col min="8853" max="8853" width="32.88671875" style="48" customWidth="1"/>
    <col min="8854" max="8859" width="8.88671875" style="48"/>
    <col min="8860" max="8860" width="32.88671875" style="48" customWidth="1"/>
    <col min="8861" max="8861" width="5.88671875" style="48" customWidth="1"/>
    <col min="8862" max="8862" width="32.88671875" style="48" customWidth="1"/>
    <col min="8863" max="8863" width="5.88671875" style="48" customWidth="1"/>
    <col min="8864" max="9105" width="8.88671875" style="48"/>
    <col min="9106" max="9106" width="5.88671875" style="48" customWidth="1"/>
    <col min="9107" max="9107" width="32.88671875" style="48" customWidth="1"/>
    <col min="9108" max="9108" width="5.88671875" style="48" customWidth="1"/>
    <col min="9109" max="9109" width="32.88671875" style="48" customWidth="1"/>
    <col min="9110" max="9115" width="8.88671875" style="48"/>
    <col min="9116" max="9116" width="32.88671875" style="48" customWidth="1"/>
    <col min="9117" max="9117" width="5.88671875" style="48" customWidth="1"/>
    <col min="9118" max="9118" width="32.88671875" style="48" customWidth="1"/>
    <col min="9119" max="9119" width="5.88671875" style="48" customWidth="1"/>
    <col min="9120" max="9361" width="8.88671875" style="48"/>
    <col min="9362" max="9362" width="5.88671875" style="48" customWidth="1"/>
    <col min="9363" max="9363" width="32.88671875" style="48" customWidth="1"/>
    <col min="9364" max="9364" width="5.88671875" style="48" customWidth="1"/>
    <col min="9365" max="9365" width="32.88671875" style="48" customWidth="1"/>
    <col min="9366" max="9371" width="8.88671875" style="48"/>
    <col min="9372" max="9372" width="32.88671875" style="48" customWidth="1"/>
    <col min="9373" max="9373" width="5.88671875" style="48" customWidth="1"/>
    <col min="9374" max="9374" width="32.88671875" style="48" customWidth="1"/>
    <col min="9375" max="9375" width="5.88671875" style="48" customWidth="1"/>
    <col min="9376" max="9617" width="8.88671875" style="48"/>
    <col min="9618" max="9618" width="5.88671875" style="48" customWidth="1"/>
    <col min="9619" max="9619" width="32.88671875" style="48" customWidth="1"/>
    <col min="9620" max="9620" width="5.88671875" style="48" customWidth="1"/>
    <col min="9621" max="9621" width="32.88671875" style="48" customWidth="1"/>
    <col min="9622" max="9627" width="8.88671875" style="48"/>
    <col min="9628" max="9628" width="32.88671875" style="48" customWidth="1"/>
    <col min="9629" max="9629" width="5.88671875" style="48" customWidth="1"/>
    <col min="9630" max="9630" width="32.88671875" style="48" customWidth="1"/>
    <col min="9631" max="9631" width="5.88671875" style="48" customWidth="1"/>
    <col min="9632" max="9873" width="8.88671875" style="48"/>
    <col min="9874" max="9874" width="5.88671875" style="48" customWidth="1"/>
    <col min="9875" max="9875" width="32.88671875" style="48" customWidth="1"/>
    <col min="9876" max="9876" width="5.88671875" style="48" customWidth="1"/>
    <col min="9877" max="9877" width="32.88671875" style="48" customWidth="1"/>
    <col min="9878" max="9883" width="8.88671875" style="48"/>
    <col min="9884" max="9884" width="32.88671875" style="48" customWidth="1"/>
    <col min="9885" max="9885" width="5.88671875" style="48" customWidth="1"/>
    <col min="9886" max="9886" width="32.88671875" style="48" customWidth="1"/>
    <col min="9887" max="9887" width="5.88671875" style="48" customWidth="1"/>
    <col min="9888" max="10129" width="8.88671875" style="48"/>
    <col min="10130" max="10130" width="5.88671875" style="48" customWidth="1"/>
    <col min="10131" max="10131" width="32.88671875" style="48" customWidth="1"/>
    <col min="10132" max="10132" width="5.88671875" style="48" customWidth="1"/>
    <col min="10133" max="10133" width="32.88671875" style="48" customWidth="1"/>
    <col min="10134" max="10139" width="8.88671875" style="48"/>
    <col min="10140" max="10140" width="32.88671875" style="48" customWidth="1"/>
    <col min="10141" max="10141" width="5.88671875" style="48" customWidth="1"/>
    <col min="10142" max="10142" width="32.88671875" style="48" customWidth="1"/>
    <col min="10143" max="10143" width="5.88671875" style="48" customWidth="1"/>
    <col min="10144" max="10385" width="8.88671875" style="48"/>
    <col min="10386" max="10386" width="5.88671875" style="48" customWidth="1"/>
    <col min="10387" max="10387" width="32.88671875" style="48" customWidth="1"/>
    <col min="10388" max="10388" width="5.88671875" style="48" customWidth="1"/>
    <col min="10389" max="10389" width="32.88671875" style="48" customWidth="1"/>
    <col min="10390" max="10395" width="8.88671875" style="48"/>
    <col min="10396" max="10396" width="32.88671875" style="48" customWidth="1"/>
    <col min="10397" max="10397" width="5.88671875" style="48" customWidth="1"/>
    <col min="10398" max="10398" width="32.88671875" style="48" customWidth="1"/>
    <col min="10399" max="10399" width="5.88671875" style="48" customWidth="1"/>
    <col min="10400" max="10641" width="8.88671875" style="48"/>
    <col min="10642" max="10642" width="5.88671875" style="48" customWidth="1"/>
    <col min="10643" max="10643" width="32.88671875" style="48" customWidth="1"/>
    <col min="10644" max="10644" width="5.88671875" style="48" customWidth="1"/>
    <col min="10645" max="10645" width="32.88671875" style="48" customWidth="1"/>
    <col min="10646" max="10651" width="8.88671875" style="48"/>
    <col min="10652" max="10652" width="32.88671875" style="48" customWidth="1"/>
    <col min="10653" max="10653" width="5.88671875" style="48" customWidth="1"/>
    <col min="10654" max="10654" width="32.88671875" style="48" customWidth="1"/>
    <col min="10655" max="10655" width="5.88671875" style="48" customWidth="1"/>
    <col min="10656" max="10897" width="8.88671875" style="48"/>
    <col min="10898" max="10898" width="5.88671875" style="48" customWidth="1"/>
    <col min="10899" max="10899" width="32.88671875" style="48" customWidth="1"/>
    <col min="10900" max="10900" width="5.88671875" style="48" customWidth="1"/>
    <col min="10901" max="10901" width="32.88671875" style="48" customWidth="1"/>
    <col min="10902" max="10907" width="8.88671875" style="48"/>
    <col min="10908" max="10908" width="32.88671875" style="48" customWidth="1"/>
    <col min="10909" max="10909" width="5.88671875" style="48" customWidth="1"/>
    <col min="10910" max="10910" width="32.88671875" style="48" customWidth="1"/>
    <col min="10911" max="10911" width="5.88671875" style="48" customWidth="1"/>
    <col min="10912" max="11153" width="8.88671875" style="48"/>
    <col min="11154" max="11154" width="5.88671875" style="48" customWidth="1"/>
    <col min="11155" max="11155" width="32.88671875" style="48" customWidth="1"/>
    <col min="11156" max="11156" width="5.88671875" style="48" customWidth="1"/>
    <col min="11157" max="11157" width="32.88671875" style="48" customWidth="1"/>
    <col min="11158" max="11163" width="8.88671875" style="48"/>
    <col min="11164" max="11164" width="32.88671875" style="48" customWidth="1"/>
    <col min="11165" max="11165" width="5.88671875" style="48" customWidth="1"/>
    <col min="11166" max="11166" width="32.88671875" style="48" customWidth="1"/>
    <col min="11167" max="11167" width="5.88671875" style="48" customWidth="1"/>
    <col min="11168" max="11409" width="8.88671875" style="48"/>
    <col min="11410" max="11410" width="5.88671875" style="48" customWidth="1"/>
    <col min="11411" max="11411" width="32.88671875" style="48" customWidth="1"/>
    <col min="11412" max="11412" width="5.88671875" style="48" customWidth="1"/>
    <col min="11413" max="11413" width="32.88671875" style="48" customWidth="1"/>
    <col min="11414" max="11419" width="8.88671875" style="48"/>
    <col min="11420" max="11420" width="32.88671875" style="48" customWidth="1"/>
    <col min="11421" max="11421" width="5.88671875" style="48" customWidth="1"/>
    <col min="11422" max="11422" width="32.88671875" style="48" customWidth="1"/>
    <col min="11423" max="11423" width="5.88671875" style="48" customWidth="1"/>
    <col min="11424" max="11665" width="8.88671875" style="48"/>
    <col min="11666" max="11666" width="5.88671875" style="48" customWidth="1"/>
    <col min="11667" max="11667" width="32.88671875" style="48" customWidth="1"/>
    <col min="11668" max="11668" width="5.88671875" style="48" customWidth="1"/>
    <col min="11669" max="11669" width="32.88671875" style="48" customWidth="1"/>
    <col min="11670" max="11675" width="8.88671875" style="48"/>
    <col min="11676" max="11676" width="32.88671875" style="48" customWidth="1"/>
    <col min="11677" max="11677" width="5.88671875" style="48" customWidth="1"/>
    <col min="11678" max="11678" width="32.88671875" style="48" customWidth="1"/>
    <col min="11679" max="11679" width="5.88671875" style="48" customWidth="1"/>
    <col min="11680" max="11921" width="8.88671875" style="48"/>
    <col min="11922" max="11922" width="5.88671875" style="48" customWidth="1"/>
    <col min="11923" max="11923" width="32.88671875" style="48" customWidth="1"/>
    <col min="11924" max="11924" width="5.88671875" style="48" customWidth="1"/>
    <col min="11925" max="11925" width="32.88671875" style="48" customWidth="1"/>
    <col min="11926" max="11931" width="8.88671875" style="48"/>
    <col min="11932" max="11932" width="32.88671875" style="48" customWidth="1"/>
    <col min="11933" max="11933" width="5.88671875" style="48" customWidth="1"/>
    <col min="11934" max="11934" width="32.88671875" style="48" customWidth="1"/>
    <col min="11935" max="11935" width="5.88671875" style="48" customWidth="1"/>
    <col min="11936" max="12177" width="8.88671875" style="48"/>
    <col min="12178" max="12178" width="5.88671875" style="48" customWidth="1"/>
    <col min="12179" max="12179" width="32.88671875" style="48" customWidth="1"/>
    <col min="12180" max="12180" width="5.88671875" style="48" customWidth="1"/>
    <col min="12181" max="12181" width="32.88671875" style="48" customWidth="1"/>
    <col min="12182" max="12187" width="8.88671875" style="48"/>
    <col min="12188" max="12188" width="32.88671875" style="48" customWidth="1"/>
    <col min="12189" max="12189" width="5.88671875" style="48" customWidth="1"/>
    <col min="12190" max="12190" width="32.88671875" style="48" customWidth="1"/>
    <col min="12191" max="12191" width="5.88671875" style="48" customWidth="1"/>
    <col min="12192" max="12433" width="8.88671875" style="48"/>
    <col min="12434" max="12434" width="5.88671875" style="48" customWidth="1"/>
    <col min="12435" max="12435" width="32.88671875" style="48" customWidth="1"/>
    <col min="12436" max="12436" width="5.88671875" style="48" customWidth="1"/>
    <col min="12437" max="12437" width="32.88671875" style="48" customWidth="1"/>
    <col min="12438" max="12443" width="8.88671875" style="48"/>
    <col min="12444" max="12444" width="32.88671875" style="48" customWidth="1"/>
    <col min="12445" max="12445" width="5.88671875" style="48" customWidth="1"/>
    <col min="12446" max="12446" width="32.88671875" style="48" customWidth="1"/>
    <col min="12447" max="12447" width="5.88671875" style="48" customWidth="1"/>
    <col min="12448" max="12689" width="8.88671875" style="48"/>
    <col min="12690" max="12690" width="5.88671875" style="48" customWidth="1"/>
    <col min="12691" max="12691" width="32.88671875" style="48" customWidth="1"/>
    <col min="12692" max="12692" width="5.88671875" style="48" customWidth="1"/>
    <col min="12693" max="12693" width="32.88671875" style="48" customWidth="1"/>
    <col min="12694" max="12699" width="8.88671875" style="48"/>
    <col min="12700" max="12700" width="32.88671875" style="48" customWidth="1"/>
    <col min="12701" max="12701" width="5.88671875" style="48" customWidth="1"/>
    <col min="12702" max="12702" width="32.88671875" style="48" customWidth="1"/>
    <col min="12703" max="12703" width="5.88671875" style="48" customWidth="1"/>
    <col min="12704" max="12945" width="8.88671875" style="48"/>
    <col min="12946" max="12946" width="5.88671875" style="48" customWidth="1"/>
    <col min="12947" max="12947" width="32.88671875" style="48" customWidth="1"/>
    <col min="12948" max="12948" width="5.88671875" style="48" customWidth="1"/>
    <col min="12949" max="12949" width="32.88671875" style="48" customWidth="1"/>
    <col min="12950" max="12955" width="8.88671875" style="48"/>
    <col min="12956" max="12956" width="32.88671875" style="48" customWidth="1"/>
    <col min="12957" max="12957" width="5.88671875" style="48" customWidth="1"/>
    <col min="12958" max="12958" width="32.88671875" style="48" customWidth="1"/>
    <col min="12959" max="12959" width="5.88671875" style="48" customWidth="1"/>
    <col min="12960" max="13201" width="8.88671875" style="48"/>
    <col min="13202" max="13202" width="5.88671875" style="48" customWidth="1"/>
    <col min="13203" max="13203" width="32.88671875" style="48" customWidth="1"/>
    <col min="13204" max="13204" width="5.88671875" style="48" customWidth="1"/>
    <col min="13205" max="13205" width="32.88671875" style="48" customWidth="1"/>
    <col min="13206" max="13211" width="8.88671875" style="48"/>
    <col min="13212" max="13212" width="32.88671875" style="48" customWidth="1"/>
    <col min="13213" max="13213" width="5.88671875" style="48" customWidth="1"/>
    <col min="13214" max="13214" width="32.88671875" style="48" customWidth="1"/>
    <col min="13215" max="13215" width="5.88671875" style="48" customWidth="1"/>
    <col min="13216" max="13457" width="8.88671875" style="48"/>
    <col min="13458" max="13458" width="5.88671875" style="48" customWidth="1"/>
    <col min="13459" max="13459" width="32.88671875" style="48" customWidth="1"/>
    <col min="13460" max="13460" width="5.88671875" style="48" customWidth="1"/>
    <col min="13461" max="13461" width="32.88671875" style="48" customWidth="1"/>
    <col min="13462" max="13467" width="8.88671875" style="48"/>
    <col min="13468" max="13468" width="32.88671875" style="48" customWidth="1"/>
    <col min="13469" max="13469" width="5.88671875" style="48" customWidth="1"/>
    <col min="13470" max="13470" width="32.88671875" style="48" customWidth="1"/>
    <col min="13471" max="13471" width="5.88671875" style="48" customWidth="1"/>
    <col min="13472" max="13713" width="8.88671875" style="48"/>
    <col min="13714" max="13714" width="5.88671875" style="48" customWidth="1"/>
    <col min="13715" max="13715" width="32.88671875" style="48" customWidth="1"/>
    <col min="13716" max="13716" width="5.88671875" style="48" customWidth="1"/>
    <col min="13717" max="13717" width="32.88671875" style="48" customWidth="1"/>
    <col min="13718" max="13723" width="8.88671875" style="48"/>
    <col min="13724" max="13724" width="32.88671875" style="48" customWidth="1"/>
    <col min="13725" max="13725" width="5.88671875" style="48" customWidth="1"/>
    <col min="13726" max="13726" width="32.88671875" style="48" customWidth="1"/>
    <col min="13727" max="13727" width="5.88671875" style="48" customWidth="1"/>
    <col min="13728" max="13969" width="8.88671875" style="48"/>
    <col min="13970" max="13970" width="5.88671875" style="48" customWidth="1"/>
    <col min="13971" max="13971" width="32.88671875" style="48" customWidth="1"/>
    <col min="13972" max="13972" width="5.88671875" style="48" customWidth="1"/>
    <col min="13973" max="13973" width="32.88671875" style="48" customWidth="1"/>
    <col min="13974" max="13979" width="8.88671875" style="48"/>
    <col min="13980" max="13980" width="32.88671875" style="48" customWidth="1"/>
    <col min="13981" max="13981" width="5.88671875" style="48" customWidth="1"/>
    <col min="13982" max="13982" width="32.88671875" style="48" customWidth="1"/>
    <col min="13983" max="13983" width="5.88671875" style="48" customWidth="1"/>
    <col min="13984" max="14225" width="8.88671875" style="48"/>
    <col min="14226" max="14226" width="5.88671875" style="48" customWidth="1"/>
    <col min="14227" max="14227" width="32.88671875" style="48" customWidth="1"/>
    <col min="14228" max="14228" width="5.88671875" style="48" customWidth="1"/>
    <col min="14229" max="14229" width="32.88671875" style="48" customWidth="1"/>
    <col min="14230" max="14235" width="8.88671875" style="48"/>
    <col min="14236" max="14236" width="32.88671875" style="48" customWidth="1"/>
    <col min="14237" max="14237" width="5.88671875" style="48" customWidth="1"/>
    <col min="14238" max="14238" width="32.88671875" style="48" customWidth="1"/>
    <col min="14239" max="14239" width="5.88671875" style="48" customWidth="1"/>
    <col min="14240" max="14481" width="8.88671875" style="48"/>
    <col min="14482" max="14482" width="5.88671875" style="48" customWidth="1"/>
    <col min="14483" max="14483" width="32.88671875" style="48" customWidth="1"/>
    <col min="14484" max="14484" width="5.88671875" style="48" customWidth="1"/>
    <col min="14485" max="14485" width="32.88671875" style="48" customWidth="1"/>
    <col min="14486" max="14491" width="8.88671875" style="48"/>
    <col min="14492" max="14492" width="32.88671875" style="48" customWidth="1"/>
    <col min="14493" max="14493" width="5.88671875" style="48" customWidth="1"/>
    <col min="14494" max="14494" width="32.88671875" style="48" customWidth="1"/>
    <col min="14495" max="14495" width="5.88671875" style="48" customWidth="1"/>
    <col min="14496" max="14737" width="8.88671875" style="48"/>
    <col min="14738" max="14738" width="5.88671875" style="48" customWidth="1"/>
    <col min="14739" max="14739" width="32.88671875" style="48" customWidth="1"/>
    <col min="14740" max="14740" width="5.88671875" style="48" customWidth="1"/>
    <col min="14741" max="14741" width="32.88671875" style="48" customWidth="1"/>
    <col min="14742" max="14747" width="8.88671875" style="48"/>
    <col min="14748" max="14748" width="32.88671875" style="48" customWidth="1"/>
    <col min="14749" max="14749" width="5.88671875" style="48" customWidth="1"/>
    <col min="14750" max="14750" width="32.88671875" style="48" customWidth="1"/>
    <col min="14751" max="14751" width="5.88671875" style="48" customWidth="1"/>
    <col min="14752" max="14993" width="8.88671875" style="48"/>
    <col min="14994" max="14994" width="5.88671875" style="48" customWidth="1"/>
    <col min="14995" max="14995" width="32.88671875" style="48" customWidth="1"/>
    <col min="14996" max="14996" width="5.88671875" style="48" customWidth="1"/>
    <col min="14997" max="14997" width="32.88671875" style="48" customWidth="1"/>
    <col min="14998" max="15003" width="8.88671875" style="48"/>
    <col min="15004" max="15004" width="32.88671875" style="48" customWidth="1"/>
    <col min="15005" max="15005" width="5.88671875" style="48" customWidth="1"/>
    <col min="15006" max="15006" width="32.88671875" style="48" customWidth="1"/>
    <col min="15007" max="15007" width="5.88671875" style="48" customWidth="1"/>
    <col min="15008" max="15249" width="8.88671875" style="48"/>
    <col min="15250" max="15250" width="5.88671875" style="48" customWidth="1"/>
    <col min="15251" max="15251" width="32.88671875" style="48" customWidth="1"/>
    <col min="15252" max="15252" width="5.88671875" style="48" customWidth="1"/>
    <col min="15253" max="15253" width="32.88671875" style="48" customWidth="1"/>
    <col min="15254" max="15259" width="8.88671875" style="48"/>
    <col min="15260" max="15260" width="32.88671875" style="48" customWidth="1"/>
    <col min="15261" max="15261" width="5.88671875" style="48" customWidth="1"/>
    <col min="15262" max="15262" width="32.88671875" style="48" customWidth="1"/>
    <col min="15263" max="15263" width="5.88671875" style="48" customWidth="1"/>
    <col min="15264" max="15505" width="8.88671875" style="48"/>
    <col min="15506" max="15506" width="5.88671875" style="48" customWidth="1"/>
    <col min="15507" max="15507" width="32.88671875" style="48" customWidth="1"/>
    <col min="15508" max="15508" width="5.88671875" style="48" customWidth="1"/>
    <col min="15509" max="15509" width="32.88671875" style="48" customWidth="1"/>
    <col min="15510" max="15515" width="8.88671875" style="48"/>
    <col min="15516" max="15516" width="32.88671875" style="48" customWidth="1"/>
    <col min="15517" max="15517" width="5.88671875" style="48" customWidth="1"/>
    <col min="15518" max="15518" width="32.88671875" style="48" customWidth="1"/>
    <col min="15519" max="15519" width="5.88671875" style="48" customWidth="1"/>
    <col min="15520" max="15761" width="8.88671875" style="48"/>
    <col min="15762" max="15762" width="5.88671875" style="48" customWidth="1"/>
    <col min="15763" max="15763" width="32.88671875" style="48" customWidth="1"/>
    <col min="15764" max="15764" width="5.88671875" style="48" customWidth="1"/>
    <col min="15765" max="15765" width="32.88671875" style="48" customWidth="1"/>
    <col min="15766" max="15771" width="8.88671875" style="48"/>
    <col min="15772" max="15772" width="32.88671875" style="48" customWidth="1"/>
    <col min="15773" max="15773" width="5.88671875" style="48" customWidth="1"/>
    <col min="15774" max="15774" width="32.88671875" style="48" customWidth="1"/>
    <col min="15775" max="15775" width="5.88671875" style="48" customWidth="1"/>
    <col min="15776" max="16017" width="8.88671875" style="48"/>
    <col min="16018" max="16018" width="5.88671875" style="48" customWidth="1"/>
    <col min="16019" max="16019" width="32.88671875" style="48" customWidth="1"/>
    <col min="16020" max="16020" width="5.88671875" style="48" customWidth="1"/>
    <col min="16021" max="16021" width="32.88671875" style="48" customWidth="1"/>
    <col min="16022" max="16027" width="8.88671875" style="48"/>
    <col min="16028" max="16028" width="32.88671875" style="48" customWidth="1"/>
    <col min="16029" max="16029" width="5.88671875" style="48" customWidth="1"/>
    <col min="16030" max="16030" width="32.88671875" style="48" customWidth="1"/>
    <col min="16031" max="16031" width="5.88671875" style="48" customWidth="1"/>
    <col min="16032" max="16384" width="8.88671875" style="48"/>
  </cols>
  <sheetData>
    <row r="1" spans="1:16" s="11" customFormat="1" ht="57.6" customHeight="1" x14ac:dyDescent="0.5">
      <c r="A1" s="34"/>
    </row>
    <row r="2" spans="1:16" s="180" customFormat="1" ht="26.4" x14ac:dyDescent="0.5">
      <c r="A2" s="12" t="s">
        <v>584</v>
      </c>
      <c r="B2" s="14"/>
      <c r="C2" s="14"/>
    </row>
    <row r="3" spans="1:16" s="180" customFormat="1" ht="26.4" x14ac:dyDescent="0.5">
      <c r="A3" s="12" t="s">
        <v>585</v>
      </c>
      <c r="B3" s="14"/>
      <c r="C3" s="14"/>
    </row>
    <row r="4" spans="1:16" s="186" customFormat="1" ht="39" customHeight="1" x14ac:dyDescent="0.5">
      <c r="A4" s="181" t="s">
        <v>586</v>
      </c>
      <c r="B4" s="182" t="s">
        <v>587</v>
      </c>
      <c r="C4" s="183" t="s">
        <v>40</v>
      </c>
      <c r="D4" s="41" t="s">
        <v>41</v>
      </c>
      <c r="E4" s="184" t="s">
        <v>588</v>
      </c>
      <c r="F4" s="185" t="s">
        <v>94</v>
      </c>
    </row>
    <row r="5" spans="1:16" s="186" customFormat="1" ht="30" customHeight="1" thickBot="1" x14ac:dyDescent="0.55000000000000004">
      <c r="A5" s="187"/>
      <c r="B5" s="188" t="s">
        <v>589</v>
      </c>
      <c r="C5" s="188"/>
      <c r="D5" s="189"/>
      <c r="E5" s="190" t="s">
        <v>590</v>
      </c>
      <c r="F5" s="187"/>
    </row>
    <row r="6" spans="1:16" s="186" customFormat="1" ht="18" customHeight="1" x14ac:dyDescent="0.5">
      <c r="A6" s="191">
        <v>1</v>
      </c>
      <c r="B6" s="192" t="s">
        <v>591</v>
      </c>
      <c r="C6" s="236">
        <v>2161.1689700000002</v>
      </c>
      <c r="D6" s="236">
        <v>4524.6737430000003</v>
      </c>
      <c r="E6" s="193" t="s">
        <v>592</v>
      </c>
      <c r="F6" s="191">
        <v>1</v>
      </c>
      <c r="L6" s="194"/>
      <c r="M6" s="194"/>
      <c r="N6" s="195"/>
      <c r="O6" s="195"/>
      <c r="P6" s="195"/>
    </row>
    <row r="7" spans="1:16" s="186" customFormat="1" ht="18" customHeight="1" x14ac:dyDescent="0.5">
      <c r="A7" s="196">
        <v>2</v>
      </c>
      <c r="B7" s="197" t="s">
        <v>593</v>
      </c>
      <c r="C7" s="221">
        <v>15064.701696</v>
      </c>
      <c r="D7" s="221">
        <v>17045.478954999999</v>
      </c>
      <c r="E7" s="198" t="s">
        <v>594</v>
      </c>
      <c r="F7" s="196">
        <v>2</v>
      </c>
      <c r="L7" s="194"/>
      <c r="M7" s="194"/>
      <c r="N7" s="195"/>
      <c r="O7" s="195"/>
      <c r="P7" s="195"/>
    </row>
    <row r="8" spans="1:16" s="186" customFormat="1" ht="18" customHeight="1" x14ac:dyDescent="0.5">
      <c r="A8" s="191">
        <v>3</v>
      </c>
      <c r="B8" s="192" t="s">
        <v>595</v>
      </c>
      <c r="C8" s="223">
        <v>10602.089542</v>
      </c>
      <c r="D8" s="223">
        <v>47556.474299000001</v>
      </c>
      <c r="E8" s="193" t="s">
        <v>596</v>
      </c>
      <c r="F8" s="191">
        <v>3</v>
      </c>
      <c r="L8" s="194"/>
      <c r="M8" s="194"/>
      <c r="N8" s="195"/>
      <c r="O8" s="195"/>
      <c r="P8" s="195"/>
    </row>
    <row r="9" spans="1:16" s="56" customFormat="1" ht="18" customHeight="1" x14ac:dyDescent="0.5">
      <c r="A9" s="199"/>
      <c r="B9" s="200" t="s">
        <v>86</v>
      </c>
      <c r="C9" s="237">
        <v>27827.960208</v>
      </c>
      <c r="D9" s="237">
        <v>69126.626996999999</v>
      </c>
      <c r="E9" s="201" t="s">
        <v>87</v>
      </c>
      <c r="F9" s="202"/>
    </row>
    <row r="10" spans="1:16" s="56" customFormat="1" ht="18" customHeight="1" x14ac:dyDescent="0.5">
      <c r="A10" s="25"/>
      <c r="B10" s="26"/>
      <c r="C10" s="26"/>
      <c r="D10" s="203"/>
      <c r="F10" s="57"/>
    </row>
    <row r="11" spans="1:16" s="56" customFormat="1" x14ac:dyDescent="0.5">
      <c r="A11" s="26"/>
      <c r="B11" s="26"/>
      <c r="C11" s="26"/>
      <c r="D11" s="26"/>
    </row>
    <row r="12" spans="1:16" s="186" customFormat="1" ht="39" customHeight="1" x14ac:dyDescent="0.5">
      <c r="A12" s="181" t="s">
        <v>586</v>
      </c>
      <c r="B12" s="182" t="s">
        <v>587</v>
      </c>
      <c r="C12" s="183" t="s">
        <v>40</v>
      </c>
      <c r="D12" s="41" t="s">
        <v>41</v>
      </c>
      <c r="E12" s="184" t="s">
        <v>588</v>
      </c>
      <c r="F12" s="185" t="s">
        <v>94</v>
      </c>
    </row>
    <row r="13" spans="1:16" s="186" customFormat="1" ht="30" customHeight="1" thickBot="1" x14ac:dyDescent="0.55000000000000004">
      <c r="A13" s="187"/>
      <c r="B13" s="188" t="s">
        <v>597</v>
      </c>
      <c r="C13" s="188"/>
      <c r="D13" s="189"/>
      <c r="E13" s="190" t="s">
        <v>598</v>
      </c>
      <c r="F13" s="187"/>
    </row>
    <row r="14" spans="1:16" s="186" customFormat="1" ht="18" customHeight="1" x14ac:dyDescent="0.5">
      <c r="A14" s="191">
        <v>1</v>
      </c>
      <c r="B14" s="192" t="s">
        <v>599</v>
      </c>
      <c r="C14" s="236">
        <v>5256.6858359999997</v>
      </c>
      <c r="D14" s="236">
        <v>24146.232805</v>
      </c>
      <c r="E14" s="193" t="s">
        <v>600</v>
      </c>
      <c r="F14" s="191">
        <v>1</v>
      </c>
      <c r="L14" s="194"/>
      <c r="M14" s="194"/>
      <c r="N14" s="195"/>
      <c r="O14" s="195"/>
      <c r="P14" s="195"/>
    </row>
    <row r="15" spans="1:16" s="186" customFormat="1" ht="18" customHeight="1" x14ac:dyDescent="0.5">
      <c r="A15" s="196">
        <v>2</v>
      </c>
      <c r="B15" s="197" t="s">
        <v>601</v>
      </c>
      <c r="C15" s="221">
        <v>18884.423040000001</v>
      </c>
      <c r="D15" s="221">
        <v>33213.679886999998</v>
      </c>
      <c r="E15" s="198" t="s">
        <v>602</v>
      </c>
      <c r="F15" s="196">
        <v>2</v>
      </c>
      <c r="L15" s="194"/>
      <c r="M15" s="194"/>
      <c r="N15" s="195"/>
      <c r="O15" s="195"/>
      <c r="P15" s="195"/>
    </row>
    <row r="16" spans="1:16" s="186" customFormat="1" ht="18" customHeight="1" x14ac:dyDescent="0.5">
      <c r="A16" s="191">
        <v>3</v>
      </c>
      <c r="B16" s="192" t="s">
        <v>603</v>
      </c>
      <c r="C16" s="223">
        <v>3605.6798950000002</v>
      </c>
      <c r="D16" s="223">
        <v>10358.030236000001</v>
      </c>
      <c r="E16" s="193" t="s">
        <v>604</v>
      </c>
      <c r="F16" s="191">
        <v>3</v>
      </c>
      <c r="L16" s="194"/>
      <c r="M16" s="194"/>
      <c r="N16" s="195"/>
      <c r="O16" s="195"/>
      <c r="P16" s="195"/>
    </row>
    <row r="17" spans="1:16" s="186" customFormat="1" ht="18" customHeight="1" x14ac:dyDescent="0.5">
      <c r="A17" s="196"/>
      <c r="B17" s="197" t="s">
        <v>605</v>
      </c>
      <c r="C17" s="221">
        <v>81.171436999999997</v>
      </c>
      <c r="D17" s="221">
        <v>1408.6840689999999</v>
      </c>
      <c r="E17" s="198" t="s">
        <v>606</v>
      </c>
      <c r="F17" s="196"/>
      <c r="L17" s="194"/>
      <c r="M17" s="194"/>
      <c r="N17" s="195"/>
      <c r="O17" s="195"/>
      <c r="P17" s="195"/>
    </row>
    <row r="18" spans="1:16" s="56" customFormat="1" ht="18" customHeight="1" x14ac:dyDescent="0.5">
      <c r="A18" s="199"/>
      <c r="B18" s="200" t="s">
        <v>86</v>
      </c>
      <c r="C18" s="237">
        <v>27827.960208</v>
      </c>
      <c r="D18" s="237">
        <v>69126.626996999999</v>
      </c>
      <c r="E18" s="201" t="s">
        <v>87</v>
      </c>
      <c r="F18" s="202"/>
    </row>
    <row r="19" spans="1:16" x14ac:dyDescent="0.5">
      <c r="A19" s="25" t="s">
        <v>607</v>
      </c>
      <c r="B19" s="26"/>
      <c r="C19" s="26"/>
      <c r="F19" s="57" t="s">
        <v>608</v>
      </c>
    </row>
    <row r="20" spans="1:16" x14ac:dyDescent="0.5">
      <c r="A20" s="25" t="s">
        <v>609</v>
      </c>
      <c r="B20" s="26"/>
      <c r="C20" s="26"/>
      <c r="F20" s="57" t="s">
        <v>610</v>
      </c>
    </row>
    <row r="21" spans="1:16" x14ac:dyDescent="0.5">
      <c r="A21" s="26"/>
      <c r="B21" s="26"/>
      <c r="C21" s="26"/>
    </row>
    <row r="22" spans="1:16" x14ac:dyDescent="0.5">
      <c r="A22" s="26"/>
      <c r="B22" s="26"/>
      <c r="C22" s="26"/>
    </row>
    <row r="23" spans="1:16" x14ac:dyDescent="0.5">
      <c r="A23" s="26"/>
      <c r="B23" s="26"/>
      <c r="C23" s="26"/>
    </row>
    <row r="24" spans="1:16" x14ac:dyDescent="0.5">
      <c r="A24" s="26"/>
      <c r="B24" s="26"/>
      <c r="C24" s="26"/>
    </row>
    <row r="25" spans="1:16" x14ac:dyDescent="0.5">
      <c r="A25" s="26"/>
      <c r="B25" s="26"/>
      <c r="C25" s="26"/>
    </row>
    <row r="26" spans="1:16" x14ac:dyDescent="0.5">
      <c r="A26" s="26"/>
      <c r="B26" s="26"/>
      <c r="C26" s="26"/>
    </row>
    <row r="27" spans="1:16" x14ac:dyDescent="0.5">
      <c r="A27" s="26"/>
      <c r="B27" s="26"/>
      <c r="C27" s="26"/>
    </row>
    <row r="28" spans="1:16" x14ac:dyDescent="0.5">
      <c r="A28" s="26"/>
      <c r="B28" s="26"/>
      <c r="C28" s="26"/>
    </row>
    <row r="29" spans="1:16" x14ac:dyDescent="0.5">
      <c r="A29" s="26"/>
      <c r="B29" s="26"/>
      <c r="C29" s="26"/>
    </row>
    <row r="30" spans="1:16" x14ac:dyDescent="0.5">
      <c r="A30" s="26"/>
      <c r="B30" s="26"/>
      <c r="C30" s="26"/>
    </row>
    <row r="31" spans="1:16" x14ac:dyDescent="0.5">
      <c r="A31" s="26"/>
      <c r="B31" s="26"/>
      <c r="C31" s="26"/>
    </row>
    <row r="32" spans="1:16" x14ac:dyDescent="0.5">
      <c r="A32" s="26"/>
      <c r="B32" s="26"/>
      <c r="C32" s="26"/>
    </row>
    <row r="33" spans="1:3" x14ac:dyDescent="0.5">
      <c r="A33" s="26"/>
      <c r="B33" s="26"/>
      <c r="C33" s="26"/>
    </row>
    <row r="34" spans="1:3" x14ac:dyDescent="0.5">
      <c r="A34" s="26"/>
      <c r="B34" s="26"/>
      <c r="C34" s="26"/>
    </row>
    <row r="35" spans="1:3" x14ac:dyDescent="0.5">
      <c r="A35" s="26"/>
      <c r="B35" s="26"/>
      <c r="C35" s="26"/>
    </row>
    <row r="36" spans="1:3" x14ac:dyDescent="0.5">
      <c r="A36" s="26"/>
      <c r="B36" s="26"/>
      <c r="C36" s="26"/>
    </row>
    <row r="37" spans="1:3" x14ac:dyDescent="0.5">
      <c r="A37" s="26"/>
      <c r="B37" s="26"/>
      <c r="C37" s="26"/>
    </row>
    <row r="38" spans="1:3" x14ac:dyDescent="0.5">
      <c r="A38" s="26"/>
      <c r="B38" s="26"/>
      <c r="C38" s="26"/>
    </row>
    <row r="39" spans="1:3" x14ac:dyDescent="0.5">
      <c r="A39" s="26"/>
      <c r="B39" s="26"/>
      <c r="C39" s="26"/>
    </row>
    <row r="40" spans="1:3" x14ac:dyDescent="0.5">
      <c r="A40" s="26"/>
      <c r="B40" s="26"/>
      <c r="C40" s="26"/>
    </row>
    <row r="41" spans="1:3" x14ac:dyDescent="0.5">
      <c r="A41" s="26"/>
      <c r="B41" s="26"/>
      <c r="C41" s="26"/>
    </row>
    <row r="42" spans="1:3" x14ac:dyDescent="0.5">
      <c r="A42" s="26"/>
      <c r="B42" s="26"/>
      <c r="C42" s="26"/>
    </row>
    <row r="43" spans="1:3" x14ac:dyDescent="0.5">
      <c r="A43" s="26"/>
      <c r="B43" s="26"/>
      <c r="C43" s="26"/>
    </row>
    <row r="44" spans="1:3" x14ac:dyDescent="0.5">
      <c r="A44" s="26"/>
      <c r="B44" s="26"/>
      <c r="C44" s="26"/>
    </row>
    <row r="45" spans="1:3" x14ac:dyDescent="0.5">
      <c r="A45" s="26"/>
      <c r="B45" s="26"/>
      <c r="C45" s="26"/>
    </row>
    <row r="46" spans="1:3" x14ac:dyDescent="0.5">
      <c r="A46" s="26"/>
      <c r="B46" s="26"/>
      <c r="C46" s="26"/>
    </row>
    <row r="47" spans="1:3" x14ac:dyDescent="0.5">
      <c r="A47" s="26"/>
      <c r="B47" s="26"/>
      <c r="C47" s="26"/>
    </row>
    <row r="48" spans="1:3" x14ac:dyDescent="0.5">
      <c r="A48" s="26"/>
      <c r="B48" s="26"/>
      <c r="C48" s="26"/>
    </row>
    <row r="49" spans="1:3" x14ac:dyDescent="0.5">
      <c r="A49" s="26"/>
      <c r="B49" s="26"/>
      <c r="C49" s="26"/>
    </row>
    <row r="50" spans="1:3" x14ac:dyDescent="0.5">
      <c r="A50" s="26"/>
      <c r="B50" s="26"/>
      <c r="C50" s="26"/>
    </row>
    <row r="51" spans="1:3" x14ac:dyDescent="0.5">
      <c r="A51" s="26"/>
      <c r="B51" s="26"/>
      <c r="C51" s="26"/>
    </row>
    <row r="52" spans="1:3" x14ac:dyDescent="0.5">
      <c r="A52" s="26"/>
      <c r="B52" s="26"/>
      <c r="C52" s="26"/>
    </row>
    <row r="53" spans="1:3" x14ac:dyDescent="0.5">
      <c r="A53" s="26"/>
      <c r="B53" s="26"/>
      <c r="C53" s="26"/>
    </row>
    <row r="54" spans="1:3" x14ac:dyDescent="0.5">
      <c r="A54" s="26"/>
      <c r="B54" s="26"/>
      <c r="C54" s="26"/>
    </row>
    <row r="55" spans="1:3" x14ac:dyDescent="0.5">
      <c r="A55" s="26"/>
      <c r="B55" s="26"/>
      <c r="C55" s="26"/>
    </row>
    <row r="56" spans="1:3" x14ac:dyDescent="0.5">
      <c r="A56" s="26"/>
      <c r="B56" s="26"/>
      <c r="C56" s="26"/>
    </row>
    <row r="57" spans="1:3" x14ac:dyDescent="0.5">
      <c r="A57" s="26"/>
      <c r="B57" s="26"/>
      <c r="C57" s="26"/>
    </row>
    <row r="58" spans="1:3" x14ac:dyDescent="0.5">
      <c r="A58" s="26"/>
      <c r="B58" s="26"/>
      <c r="C58" s="26"/>
    </row>
    <row r="59" spans="1:3" x14ac:dyDescent="0.5">
      <c r="A59" s="26"/>
      <c r="B59" s="26"/>
      <c r="C59" s="26"/>
    </row>
    <row r="60" spans="1:3" x14ac:dyDescent="0.5">
      <c r="A60" s="26"/>
      <c r="B60" s="26"/>
      <c r="C60" s="26"/>
    </row>
    <row r="61" spans="1:3" x14ac:dyDescent="0.5">
      <c r="A61" s="26"/>
      <c r="B61" s="26"/>
      <c r="C61" s="26"/>
    </row>
    <row r="62" spans="1:3" x14ac:dyDescent="0.5">
      <c r="A62" s="26"/>
      <c r="B62" s="26"/>
      <c r="C62" s="26"/>
    </row>
    <row r="63" spans="1:3" x14ac:dyDescent="0.5">
      <c r="A63" s="26"/>
      <c r="B63" s="26"/>
      <c r="C63" s="26"/>
    </row>
    <row r="64" spans="1:3" x14ac:dyDescent="0.5">
      <c r="A64" s="26"/>
      <c r="B64" s="26"/>
      <c r="C64" s="26"/>
    </row>
    <row r="65" spans="1:3" x14ac:dyDescent="0.5">
      <c r="A65" s="26"/>
      <c r="B65" s="26"/>
      <c r="C65" s="26"/>
    </row>
    <row r="66" spans="1:3" x14ac:dyDescent="0.5">
      <c r="A66" s="26"/>
      <c r="B66" s="26"/>
      <c r="C66" s="26"/>
    </row>
    <row r="67" spans="1:3" x14ac:dyDescent="0.5">
      <c r="A67" s="26"/>
      <c r="B67" s="26"/>
      <c r="C67" s="26"/>
    </row>
    <row r="68" spans="1:3" x14ac:dyDescent="0.5">
      <c r="A68" s="26"/>
      <c r="B68" s="26"/>
      <c r="C68" s="26"/>
    </row>
    <row r="69" spans="1:3" x14ac:dyDescent="0.5">
      <c r="A69" s="26"/>
      <c r="B69" s="26"/>
      <c r="C69" s="26"/>
    </row>
    <row r="70" spans="1:3" x14ac:dyDescent="0.5">
      <c r="A70" s="26"/>
      <c r="B70" s="26"/>
      <c r="C70" s="26"/>
    </row>
    <row r="71" spans="1:3" x14ac:dyDescent="0.5">
      <c r="A71" s="26"/>
      <c r="B71" s="26"/>
      <c r="C71" s="26"/>
    </row>
    <row r="72" spans="1:3" x14ac:dyDescent="0.5">
      <c r="A72" s="26"/>
      <c r="B72" s="26"/>
      <c r="C72" s="26"/>
    </row>
    <row r="73" spans="1:3" x14ac:dyDescent="0.5">
      <c r="A73" s="26"/>
      <c r="B73" s="26"/>
      <c r="C73" s="26"/>
    </row>
    <row r="74" spans="1:3" x14ac:dyDescent="0.5">
      <c r="A74" s="26"/>
      <c r="B74" s="26"/>
      <c r="C74" s="26"/>
    </row>
    <row r="75" spans="1:3" x14ac:dyDescent="0.5">
      <c r="A75" s="26"/>
      <c r="B75" s="26"/>
      <c r="C75" s="26"/>
    </row>
    <row r="76" spans="1:3" x14ac:dyDescent="0.5">
      <c r="A76" s="26"/>
      <c r="B76" s="26"/>
      <c r="C76" s="26"/>
    </row>
    <row r="77" spans="1:3" x14ac:dyDescent="0.5">
      <c r="A77" s="26"/>
      <c r="B77" s="26"/>
      <c r="C77" s="26"/>
    </row>
    <row r="78" spans="1:3" x14ac:dyDescent="0.5">
      <c r="A78" s="26"/>
      <c r="B78" s="26"/>
      <c r="C78" s="26"/>
    </row>
    <row r="79" spans="1:3" x14ac:dyDescent="0.5">
      <c r="A79" s="26"/>
      <c r="B79" s="26"/>
      <c r="C79" s="26"/>
    </row>
    <row r="80" spans="1:3" x14ac:dyDescent="0.5">
      <c r="A80" s="26"/>
      <c r="B80" s="26"/>
      <c r="C80" s="26"/>
    </row>
    <row r="81" spans="1:3" x14ac:dyDescent="0.5">
      <c r="A81" s="26"/>
      <c r="B81" s="26"/>
      <c r="C81" s="26"/>
    </row>
    <row r="82" spans="1:3" x14ac:dyDescent="0.5">
      <c r="A82" s="26"/>
      <c r="B82" s="26"/>
      <c r="C82" s="26"/>
    </row>
    <row r="83" spans="1:3" x14ac:dyDescent="0.5">
      <c r="A83" s="26"/>
      <c r="B83" s="26"/>
      <c r="C83" s="26"/>
    </row>
    <row r="84" spans="1:3" x14ac:dyDescent="0.5">
      <c r="A84" s="26"/>
      <c r="B84" s="26"/>
      <c r="C84" s="26"/>
    </row>
    <row r="85" spans="1:3" x14ac:dyDescent="0.5">
      <c r="A85" s="26"/>
      <c r="B85" s="26"/>
      <c r="C85" s="26"/>
    </row>
    <row r="86" spans="1:3" x14ac:dyDescent="0.5">
      <c r="A86" s="26"/>
      <c r="B86" s="26"/>
      <c r="C86" s="26"/>
    </row>
    <row r="87" spans="1:3" x14ac:dyDescent="0.5">
      <c r="A87" s="26"/>
      <c r="B87" s="26"/>
      <c r="C87" s="26"/>
    </row>
    <row r="88" spans="1:3" x14ac:dyDescent="0.5">
      <c r="A88" s="26"/>
      <c r="B88" s="26"/>
      <c r="C88" s="2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63B18-6CB9-4425-8BF7-996EAF1ECC2B}">
  <sheetPr codeName="Sheet17">
    <tabColor rgb="FF9BA8C2"/>
    <pageSetUpPr autoPageBreaks="0"/>
  </sheetPr>
  <dimension ref="A1:F6"/>
  <sheetViews>
    <sheetView showGridLines="0" rightToLeft="1" zoomScaleNormal="100" workbookViewId="0">
      <selection activeCell="L4" sqref="L4"/>
    </sheetView>
  </sheetViews>
  <sheetFormatPr defaultColWidth="8.88671875" defaultRowHeight="18" customHeight="1" x14ac:dyDescent="0.5"/>
  <cols>
    <col min="1" max="1" width="7.109375" style="48" customWidth="1"/>
    <col min="2" max="3" width="12" style="48" customWidth="1"/>
    <col min="4" max="5" width="15.44140625" style="48" customWidth="1"/>
    <col min="6" max="6" width="28.33203125" style="48" customWidth="1"/>
    <col min="7" max="7" width="17.88671875" style="48" customWidth="1"/>
    <col min="8" max="259" width="8.88671875" style="48"/>
    <col min="260" max="262" width="25.88671875" style="48" customWidth="1"/>
    <col min="263" max="515" width="8.88671875" style="48"/>
    <col min="516" max="518" width="25.88671875" style="48" customWidth="1"/>
    <col min="519" max="771" width="8.88671875" style="48"/>
    <col min="772" max="774" width="25.88671875" style="48" customWidth="1"/>
    <col min="775" max="1027" width="8.88671875" style="48"/>
    <col min="1028" max="1030" width="25.88671875" style="48" customWidth="1"/>
    <col min="1031" max="1283" width="8.88671875" style="48"/>
    <col min="1284" max="1286" width="25.88671875" style="48" customWidth="1"/>
    <col min="1287" max="1539" width="8.88671875" style="48"/>
    <col min="1540" max="1542" width="25.88671875" style="48" customWidth="1"/>
    <col min="1543" max="1795" width="8.88671875" style="48"/>
    <col min="1796" max="1798" width="25.88671875" style="48" customWidth="1"/>
    <col min="1799" max="2051" width="8.88671875" style="48"/>
    <col min="2052" max="2054" width="25.88671875" style="48" customWidth="1"/>
    <col min="2055" max="2307" width="8.88671875" style="48"/>
    <col min="2308" max="2310" width="25.88671875" style="48" customWidth="1"/>
    <col min="2311" max="2563" width="8.88671875" style="48"/>
    <col min="2564" max="2566" width="25.88671875" style="48" customWidth="1"/>
    <col min="2567" max="2819" width="8.88671875" style="48"/>
    <col min="2820" max="2822" width="25.88671875" style="48" customWidth="1"/>
    <col min="2823" max="3075" width="8.88671875" style="48"/>
    <col min="3076" max="3078" width="25.88671875" style="48" customWidth="1"/>
    <col min="3079" max="3331" width="8.88671875" style="48"/>
    <col min="3332" max="3334" width="25.88671875" style="48" customWidth="1"/>
    <col min="3335" max="3587" width="8.88671875" style="48"/>
    <col min="3588" max="3590" width="25.88671875" style="48" customWidth="1"/>
    <col min="3591" max="3843" width="8.88671875" style="48"/>
    <col min="3844" max="3846" width="25.88671875" style="48" customWidth="1"/>
    <col min="3847" max="4099" width="8.88671875" style="48"/>
    <col min="4100" max="4102" width="25.88671875" style="48" customWidth="1"/>
    <col min="4103" max="4355" width="8.88671875" style="48"/>
    <col min="4356" max="4358" width="25.88671875" style="48" customWidth="1"/>
    <col min="4359" max="4611" width="8.88671875" style="48"/>
    <col min="4612" max="4614" width="25.88671875" style="48" customWidth="1"/>
    <col min="4615" max="4867" width="8.88671875" style="48"/>
    <col min="4868" max="4870" width="25.88671875" style="48" customWidth="1"/>
    <col min="4871" max="5123" width="8.88671875" style="48"/>
    <col min="5124" max="5126" width="25.88671875" style="48" customWidth="1"/>
    <col min="5127" max="5379" width="8.88671875" style="48"/>
    <col min="5380" max="5382" width="25.88671875" style="48" customWidth="1"/>
    <col min="5383" max="5635" width="8.88671875" style="48"/>
    <col min="5636" max="5638" width="25.88671875" style="48" customWidth="1"/>
    <col min="5639" max="5891" width="8.88671875" style="48"/>
    <col min="5892" max="5894" width="25.88671875" style="48" customWidth="1"/>
    <col min="5895" max="6147" width="8.88671875" style="48"/>
    <col min="6148" max="6150" width="25.88671875" style="48" customWidth="1"/>
    <col min="6151" max="6403" width="8.88671875" style="48"/>
    <col min="6404" max="6406" width="25.88671875" style="48" customWidth="1"/>
    <col min="6407" max="6659" width="8.88671875" style="48"/>
    <col min="6660" max="6662" width="25.88671875" style="48" customWidth="1"/>
    <col min="6663" max="6915" width="8.88671875" style="48"/>
    <col min="6916" max="6918" width="25.88671875" style="48" customWidth="1"/>
    <col min="6919" max="7171" width="8.88671875" style="48"/>
    <col min="7172" max="7174" width="25.88671875" style="48" customWidth="1"/>
    <col min="7175" max="7427" width="8.88671875" style="48"/>
    <col min="7428" max="7430" width="25.88671875" style="48" customWidth="1"/>
    <col min="7431" max="7683" width="8.88671875" style="48"/>
    <col min="7684" max="7686" width="25.88671875" style="48" customWidth="1"/>
    <col min="7687" max="7939" width="8.88671875" style="48"/>
    <col min="7940" max="7942" width="25.88671875" style="48" customWidth="1"/>
    <col min="7943" max="8195" width="8.88671875" style="48"/>
    <col min="8196" max="8198" width="25.88671875" style="48" customWidth="1"/>
    <col min="8199" max="8451" width="8.88671875" style="48"/>
    <col min="8452" max="8454" width="25.88671875" style="48" customWidth="1"/>
    <col min="8455" max="8707" width="8.88671875" style="48"/>
    <col min="8708" max="8710" width="25.88671875" style="48" customWidth="1"/>
    <col min="8711" max="8963" width="8.88671875" style="48"/>
    <col min="8964" max="8966" width="25.88671875" style="48" customWidth="1"/>
    <col min="8967" max="9219" width="8.88671875" style="48"/>
    <col min="9220" max="9222" width="25.88671875" style="48" customWidth="1"/>
    <col min="9223" max="9475" width="8.88671875" style="48"/>
    <col min="9476" max="9478" width="25.88671875" style="48" customWidth="1"/>
    <col min="9479" max="9731" width="8.88671875" style="48"/>
    <col min="9732" max="9734" width="25.88671875" style="48" customWidth="1"/>
    <col min="9735" max="9987" width="8.88671875" style="48"/>
    <col min="9988" max="9990" width="25.88671875" style="48" customWidth="1"/>
    <col min="9991" max="10243" width="8.88671875" style="48"/>
    <col min="10244" max="10246" width="25.88671875" style="48" customWidth="1"/>
    <col min="10247" max="10499" width="8.88671875" style="48"/>
    <col min="10500" max="10502" width="25.88671875" style="48" customWidth="1"/>
    <col min="10503" max="10755" width="8.88671875" style="48"/>
    <col min="10756" max="10758" width="25.88671875" style="48" customWidth="1"/>
    <col min="10759" max="11011" width="8.88671875" style="48"/>
    <col min="11012" max="11014" width="25.88671875" style="48" customWidth="1"/>
    <col min="11015" max="11267" width="8.88671875" style="48"/>
    <col min="11268" max="11270" width="25.88671875" style="48" customWidth="1"/>
    <col min="11271" max="11523" width="8.88671875" style="48"/>
    <col min="11524" max="11526" width="25.88671875" style="48" customWidth="1"/>
    <col min="11527" max="11779" width="8.88671875" style="48"/>
    <col min="11780" max="11782" width="25.88671875" style="48" customWidth="1"/>
    <col min="11783" max="12035" width="8.88671875" style="48"/>
    <col min="12036" max="12038" width="25.88671875" style="48" customWidth="1"/>
    <col min="12039" max="12291" width="8.88671875" style="48"/>
    <col min="12292" max="12294" width="25.88671875" style="48" customWidth="1"/>
    <col min="12295" max="12547" width="8.88671875" style="48"/>
    <col min="12548" max="12550" width="25.88671875" style="48" customWidth="1"/>
    <col min="12551" max="12803" width="8.88671875" style="48"/>
    <col min="12804" max="12806" width="25.88671875" style="48" customWidth="1"/>
    <col min="12807" max="13059" width="8.88671875" style="48"/>
    <col min="13060" max="13062" width="25.88671875" style="48" customWidth="1"/>
    <col min="13063" max="13315" width="8.88671875" style="48"/>
    <col min="13316" max="13318" width="25.88671875" style="48" customWidth="1"/>
    <col min="13319" max="13571" width="8.88671875" style="48"/>
    <col min="13572" max="13574" width="25.88671875" style="48" customWidth="1"/>
    <col min="13575" max="13827" width="8.88671875" style="48"/>
    <col min="13828" max="13830" width="25.88671875" style="48" customWidth="1"/>
    <col min="13831" max="14083" width="8.88671875" style="48"/>
    <col min="14084" max="14086" width="25.88671875" style="48" customWidth="1"/>
    <col min="14087" max="14339" width="8.88671875" style="48"/>
    <col min="14340" max="14342" width="25.88671875" style="48" customWidth="1"/>
    <col min="14343" max="14595" width="8.88671875" style="48"/>
    <col min="14596" max="14598" width="25.88671875" style="48" customWidth="1"/>
    <col min="14599" max="14851" width="8.88671875" style="48"/>
    <col min="14852" max="14854" width="25.88671875" style="48" customWidth="1"/>
    <col min="14855" max="15107" width="8.88671875" style="48"/>
    <col min="15108" max="15110" width="25.88671875" style="48" customWidth="1"/>
    <col min="15111" max="15363" width="8.88671875" style="48"/>
    <col min="15364" max="15366" width="25.88671875" style="48" customWidth="1"/>
    <col min="15367" max="15619" width="8.88671875" style="48"/>
    <col min="15620" max="15622" width="25.88671875" style="48" customWidth="1"/>
    <col min="15623" max="15875" width="8.88671875" style="48"/>
    <col min="15876" max="15878" width="25.88671875" style="48" customWidth="1"/>
    <col min="15879" max="16131" width="8.88671875" style="48"/>
    <col min="16132" max="16134" width="25.88671875" style="48" customWidth="1"/>
    <col min="16135" max="16384" width="8.88671875" style="48"/>
  </cols>
  <sheetData>
    <row r="1" spans="1:6" s="34" customFormat="1" ht="57.6" customHeight="1" x14ac:dyDescent="0.5"/>
    <row r="2" spans="1:6" s="172" customFormat="1" ht="30" x14ac:dyDescent="0.85">
      <c r="A2" s="12" t="s">
        <v>579</v>
      </c>
      <c r="B2" s="171"/>
      <c r="C2" s="171"/>
      <c r="D2" s="171"/>
      <c r="E2" s="171"/>
      <c r="F2" s="171"/>
    </row>
    <row r="3" spans="1:6" s="172" customFormat="1" ht="30" x14ac:dyDescent="0.85">
      <c r="A3" s="12" t="s">
        <v>580</v>
      </c>
      <c r="B3" s="171"/>
      <c r="C3" s="171"/>
      <c r="D3" s="171"/>
      <c r="E3" s="171"/>
      <c r="F3" s="171"/>
    </row>
    <row r="4" spans="1:6" s="44" customFormat="1" ht="66" customHeight="1" x14ac:dyDescent="0.5">
      <c r="A4" s="15" t="s">
        <v>28</v>
      </c>
      <c r="B4" s="16" t="s">
        <v>29</v>
      </c>
      <c r="C4" s="17" t="s">
        <v>30</v>
      </c>
      <c r="D4" s="173" t="s">
        <v>581</v>
      </c>
      <c r="E4" s="173" t="s">
        <v>582</v>
      </c>
      <c r="F4" s="174" t="s">
        <v>583</v>
      </c>
    </row>
    <row r="5" spans="1:6" ht="18" customHeight="1" x14ac:dyDescent="0.5">
      <c r="A5" s="175" t="s">
        <v>34</v>
      </c>
      <c r="B5" s="21" t="s">
        <v>648</v>
      </c>
      <c r="C5" s="176" t="s">
        <v>649</v>
      </c>
      <c r="D5" s="238">
        <v>27827.960208</v>
      </c>
      <c r="E5" s="238">
        <v>69126.626996999999</v>
      </c>
      <c r="F5" s="177">
        <v>40.256500000000003</v>
      </c>
    </row>
    <row r="6" spans="1:6" ht="18" customHeight="1" x14ac:dyDescent="0.5">
      <c r="A6" s="178" t="s">
        <v>35</v>
      </c>
      <c r="D6" s="52"/>
      <c r="E6" s="52"/>
      <c r="F6" s="179" t="s">
        <v>88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5769-554A-47A8-8AB7-C830A20DF772}">
  <sheetPr codeName="Sheet19">
    <tabColor rgb="FF9BA8C2"/>
    <pageSetUpPr autoPageBreaks="0"/>
  </sheetPr>
  <dimension ref="A1:Q87"/>
  <sheetViews>
    <sheetView showGridLines="0" rightToLeft="1" zoomScaleNormal="100" workbookViewId="0"/>
  </sheetViews>
  <sheetFormatPr defaultColWidth="8.88671875" defaultRowHeight="18" x14ac:dyDescent="0.5"/>
  <cols>
    <col min="1" max="2" width="18.88671875" style="48" customWidth="1"/>
    <col min="3" max="12" width="10" style="48" customWidth="1"/>
    <col min="13" max="13" width="11.88671875" style="48" bestFit="1" customWidth="1"/>
    <col min="14" max="15" width="8.88671875" style="48"/>
    <col min="16" max="17" width="8.88671875" style="62"/>
    <col min="18" max="251" width="8.88671875" style="48"/>
    <col min="252" max="252" width="5.88671875" style="48" customWidth="1"/>
    <col min="253" max="253" width="32.88671875" style="48" customWidth="1"/>
    <col min="254" max="254" width="5.88671875" style="48" customWidth="1"/>
    <col min="255" max="255" width="32.88671875" style="48" customWidth="1"/>
    <col min="256" max="261" width="8.88671875" style="48"/>
    <col min="262" max="262" width="32.88671875" style="48" customWidth="1"/>
    <col min="263" max="263" width="5.88671875" style="48" customWidth="1"/>
    <col min="264" max="264" width="32.88671875" style="48" customWidth="1"/>
    <col min="265" max="265" width="5.88671875" style="48" customWidth="1"/>
    <col min="266" max="507" width="8.88671875" style="48"/>
    <col min="508" max="508" width="5.88671875" style="48" customWidth="1"/>
    <col min="509" max="509" width="32.88671875" style="48" customWidth="1"/>
    <col min="510" max="510" width="5.88671875" style="48" customWidth="1"/>
    <col min="511" max="511" width="32.88671875" style="48" customWidth="1"/>
    <col min="512" max="517" width="8.88671875" style="48"/>
    <col min="518" max="518" width="32.88671875" style="48" customWidth="1"/>
    <col min="519" max="519" width="5.88671875" style="48" customWidth="1"/>
    <col min="520" max="520" width="32.88671875" style="48" customWidth="1"/>
    <col min="521" max="521" width="5.88671875" style="48" customWidth="1"/>
    <col min="522" max="763" width="8.88671875" style="48"/>
    <col min="764" max="764" width="5.88671875" style="48" customWidth="1"/>
    <col min="765" max="765" width="32.88671875" style="48" customWidth="1"/>
    <col min="766" max="766" width="5.88671875" style="48" customWidth="1"/>
    <col min="767" max="767" width="32.88671875" style="48" customWidth="1"/>
    <col min="768" max="773" width="8.88671875" style="48"/>
    <col min="774" max="774" width="32.88671875" style="48" customWidth="1"/>
    <col min="775" max="775" width="5.88671875" style="48" customWidth="1"/>
    <col min="776" max="776" width="32.88671875" style="48" customWidth="1"/>
    <col min="777" max="777" width="5.88671875" style="48" customWidth="1"/>
    <col min="778" max="1019" width="8.88671875" style="48"/>
    <col min="1020" max="1020" width="5.88671875" style="48" customWidth="1"/>
    <col min="1021" max="1021" width="32.88671875" style="48" customWidth="1"/>
    <col min="1022" max="1022" width="5.88671875" style="48" customWidth="1"/>
    <col min="1023" max="1023" width="32.88671875" style="48" customWidth="1"/>
    <col min="1024" max="1029" width="8.88671875" style="48"/>
    <col min="1030" max="1030" width="32.88671875" style="48" customWidth="1"/>
    <col min="1031" max="1031" width="5.88671875" style="48" customWidth="1"/>
    <col min="1032" max="1032" width="32.88671875" style="48" customWidth="1"/>
    <col min="1033" max="1033" width="5.88671875" style="48" customWidth="1"/>
    <col min="1034" max="1275" width="8.88671875" style="48"/>
    <col min="1276" max="1276" width="5.88671875" style="48" customWidth="1"/>
    <col min="1277" max="1277" width="32.88671875" style="48" customWidth="1"/>
    <col min="1278" max="1278" width="5.88671875" style="48" customWidth="1"/>
    <col min="1279" max="1279" width="32.88671875" style="48" customWidth="1"/>
    <col min="1280" max="1285" width="8.88671875" style="48"/>
    <col min="1286" max="1286" width="32.88671875" style="48" customWidth="1"/>
    <col min="1287" max="1287" width="5.88671875" style="48" customWidth="1"/>
    <col min="1288" max="1288" width="32.88671875" style="48" customWidth="1"/>
    <col min="1289" max="1289" width="5.88671875" style="48" customWidth="1"/>
    <col min="1290" max="1531" width="8.88671875" style="48"/>
    <col min="1532" max="1532" width="5.88671875" style="48" customWidth="1"/>
    <col min="1533" max="1533" width="32.88671875" style="48" customWidth="1"/>
    <col min="1534" max="1534" width="5.88671875" style="48" customWidth="1"/>
    <col min="1535" max="1535" width="32.88671875" style="48" customWidth="1"/>
    <col min="1536" max="1541" width="8.88671875" style="48"/>
    <col min="1542" max="1542" width="32.88671875" style="48" customWidth="1"/>
    <col min="1543" max="1543" width="5.88671875" style="48" customWidth="1"/>
    <col min="1544" max="1544" width="32.88671875" style="48" customWidth="1"/>
    <col min="1545" max="1545" width="5.88671875" style="48" customWidth="1"/>
    <col min="1546" max="1787" width="8.88671875" style="48"/>
    <col min="1788" max="1788" width="5.88671875" style="48" customWidth="1"/>
    <col min="1789" max="1789" width="32.88671875" style="48" customWidth="1"/>
    <col min="1790" max="1790" width="5.88671875" style="48" customWidth="1"/>
    <col min="1791" max="1791" width="32.88671875" style="48" customWidth="1"/>
    <col min="1792" max="1797" width="8.88671875" style="48"/>
    <col min="1798" max="1798" width="32.88671875" style="48" customWidth="1"/>
    <col min="1799" max="1799" width="5.88671875" style="48" customWidth="1"/>
    <col min="1800" max="1800" width="32.88671875" style="48" customWidth="1"/>
    <col min="1801" max="1801" width="5.88671875" style="48" customWidth="1"/>
    <col min="1802" max="2043" width="8.88671875" style="48"/>
    <col min="2044" max="2044" width="5.88671875" style="48" customWidth="1"/>
    <col min="2045" max="2045" width="32.88671875" style="48" customWidth="1"/>
    <col min="2046" max="2046" width="5.88671875" style="48" customWidth="1"/>
    <col min="2047" max="2047" width="32.88671875" style="48" customWidth="1"/>
    <col min="2048" max="2053" width="8.88671875" style="48"/>
    <col min="2054" max="2054" width="32.88671875" style="48" customWidth="1"/>
    <col min="2055" max="2055" width="5.88671875" style="48" customWidth="1"/>
    <col min="2056" max="2056" width="32.88671875" style="48" customWidth="1"/>
    <col min="2057" max="2057" width="5.88671875" style="48" customWidth="1"/>
    <col min="2058" max="2299" width="8.88671875" style="48"/>
    <col min="2300" max="2300" width="5.88671875" style="48" customWidth="1"/>
    <col min="2301" max="2301" width="32.88671875" style="48" customWidth="1"/>
    <col min="2302" max="2302" width="5.88671875" style="48" customWidth="1"/>
    <col min="2303" max="2303" width="32.88671875" style="48" customWidth="1"/>
    <col min="2304" max="2309" width="8.88671875" style="48"/>
    <col min="2310" max="2310" width="32.88671875" style="48" customWidth="1"/>
    <col min="2311" max="2311" width="5.88671875" style="48" customWidth="1"/>
    <col min="2312" max="2312" width="32.88671875" style="48" customWidth="1"/>
    <col min="2313" max="2313" width="5.88671875" style="48" customWidth="1"/>
    <col min="2314" max="2555" width="8.88671875" style="48"/>
    <col min="2556" max="2556" width="5.88671875" style="48" customWidth="1"/>
    <col min="2557" max="2557" width="32.88671875" style="48" customWidth="1"/>
    <col min="2558" max="2558" width="5.88671875" style="48" customWidth="1"/>
    <col min="2559" max="2559" width="32.88671875" style="48" customWidth="1"/>
    <col min="2560" max="2565" width="8.88671875" style="48"/>
    <col min="2566" max="2566" width="32.88671875" style="48" customWidth="1"/>
    <col min="2567" max="2567" width="5.88671875" style="48" customWidth="1"/>
    <col min="2568" max="2568" width="32.88671875" style="48" customWidth="1"/>
    <col min="2569" max="2569" width="5.88671875" style="48" customWidth="1"/>
    <col min="2570" max="2811" width="8.88671875" style="48"/>
    <col min="2812" max="2812" width="5.88671875" style="48" customWidth="1"/>
    <col min="2813" max="2813" width="32.88671875" style="48" customWidth="1"/>
    <col min="2814" max="2814" width="5.88671875" style="48" customWidth="1"/>
    <col min="2815" max="2815" width="32.88671875" style="48" customWidth="1"/>
    <col min="2816" max="2821" width="8.88671875" style="48"/>
    <col min="2822" max="2822" width="32.88671875" style="48" customWidth="1"/>
    <col min="2823" max="2823" width="5.88671875" style="48" customWidth="1"/>
    <col min="2824" max="2824" width="32.88671875" style="48" customWidth="1"/>
    <col min="2825" max="2825" width="5.88671875" style="48" customWidth="1"/>
    <col min="2826" max="3067" width="8.88671875" style="48"/>
    <col min="3068" max="3068" width="5.88671875" style="48" customWidth="1"/>
    <col min="3069" max="3069" width="32.88671875" style="48" customWidth="1"/>
    <col min="3070" max="3070" width="5.88671875" style="48" customWidth="1"/>
    <col min="3071" max="3071" width="32.88671875" style="48" customWidth="1"/>
    <col min="3072" max="3077" width="8.88671875" style="48"/>
    <col min="3078" max="3078" width="32.88671875" style="48" customWidth="1"/>
    <col min="3079" max="3079" width="5.88671875" style="48" customWidth="1"/>
    <col min="3080" max="3080" width="32.88671875" style="48" customWidth="1"/>
    <col min="3081" max="3081" width="5.88671875" style="48" customWidth="1"/>
    <col min="3082" max="3323" width="8.88671875" style="48"/>
    <col min="3324" max="3324" width="5.88671875" style="48" customWidth="1"/>
    <col min="3325" max="3325" width="32.88671875" style="48" customWidth="1"/>
    <col min="3326" max="3326" width="5.88671875" style="48" customWidth="1"/>
    <col min="3327" max="3327" width="32.88671875" style="48" customWidth="1"/>
    <col min="3328" max="3333" width="8.88671875" style="48"/>
    <col min="3334" max="3334" width="32.88671875" style="48" customWidth="1"/>
    <col min="3335" max="3335" width="5.88671875" style="48" customWidth="1"/>
    <col min="3336" max="3336" width="32.88671875" style="48" customWidth="1"/>
    <col min="3337" max="3337" width="5.88671875" style="48" customWidth="1"/>
    <col min="3338" max="3579" width="8.88671875" style="48"/>
    <col min="3580" max="3580" width="5.88671875" style="48" customWidth="1"/>
    <col min="3581" max="3581" width="32.88671875" style="48" customWidth="1"/>
    <col min="3582" max="3582" width="5.88671875" style="48" customWidth="1"/>
    <col min="3583" max="3583" width="32.88671875" style="48" customWidth="1"/>
    <col min="3584" max="3589" width="8.88671875" style="48"/>
    <col min="3590" max="3590" width="32.88671875" style="48" customWidth="1"/>
    <col min="3591" max="3591" width="5.88671875" style="48" customWidth="1"/>
    <col min="3592" max="3592" width="32.88671875" style="48" customWidth="1"/>
    <col min="3593" max="3593" width="5.88671875" style="48" customWidth="1"/>
    <col min="3594" max="3835" width="8.88671875" style="48"/>
    <col min="3836" max="3836" width="5.88671875" style="48" customWidth="1"/>
    <col min="3837" max="3837" width="32.88671875" style="48" customWidth="1"/>
    <col min="3838" max="3838" width="5.88671875" style="48" customWidth="1"/>
    <col min="3839" max="3839" width="32.88671875" style="48" customWidth="1"/>
    <col min="3840" max="3845" width="8.88671875" style="48"/>
    <col min="3846" max="3846" width="32.88671875" style="48" customWidth="1"/>
    <col min="3847" max="3847" width="5.88671875" style="48" customWidth="1"/>
    <col min="3848" max="3848" width="32.88671875" style="48" customWidth="1"/>
    <col min="3849" max="3849" width="5.88671875" style="48" customWidth="1"/>
    <col min="3850" max="4091" width="8.88671875" style="48"/>
    <col min="4092" max="4092" width="5.88671875" style="48" customWidth="1"/>
    <col min="4093" max="4093" width="32.88671875" style="48" customWidth="1"/>
    <col min="4094" max="4094" width="5.88671875" style="48" customWidth="1"/>
    <col min="4095" max="4095" width="32.88671875" style="48" customWidth="1"/>
    <col min="4096" max="4101" width="8.88671875" style="48"/>
    <col min="4102" max="4102" width="32.88671875" style="48" customWidth="1"/>
    <col min="4103" max="4103" width="5.88671875" style="48" customWidth="1"/>
    <col min="4104" max="4104" width="32.88671875" style="48" customWidth="1"/>
    <col min="4105" max="4105" width="5.88671875" style="48" customWidth="1"/>
    <col min="4106" max="4347" width="8.88671875" style="48"/>
    <col min="4348" max="4348" width="5.88671875" style="48" customWidth="1"/>
    <col min="4349" max="4349" width="32.88671875" style="48" customWidth="1"/>
    <col min="4350" max="4350" width="5.88671875" style="48" customWidth="1"/>
    <col min="4351" max="4351" width="32.88671875" style="48" customWidth="1"/>
    <col min="4352" max="4357" width="8.88671875" style="48"/>
    <col min="4358" max="4358" width="32.88671875" style="48" customWidth="1"/>
    <col min="4359" max="4359" width="5.88671875" style="48" customWidth="1"/>
    <col min="4360" max="4360" width="32.88671875" style="48" customWidth="1"/>
    <col min="4361" max="4361" width="5.88671875" style="48" customWidth="1"/>
    <col min="4362" max="4603" width="8.88671875" style="48"/>
    <col min="4604" max="4604" width="5.88671875" style="48" customWidth="1"/>
    <col min="4605" max="4605" width="32.88671875" style="48" customWidth="1"/>
    <col min="4606" max="4606" width="5.88671875" style="48" customWidth="1"/>
    <col min="4607" max="4607" width="32.88671875" style="48" customWidth="1"/>
    <col min="4608" max="4613" width="8.88671875" style="48"/>
    <col min="4614" max="4614" width="32.88671875" style="48" customWidth="1"/>
    <col min="4615" max="4615" width="5.88671875" style="48" customWidth="1"/>
    <col min="4616" max="4616" width="32.88671875" style="48" customWidth="1"/>
    <col min="4617" max="4617" width="5.88671875" style="48" customWidth="1"/>
    <col min="4618" max="4859" width="8.88671875" style="48"/>
    <col min="4860" max="4860" width="5.88671875" style="48" customWidth="1"/>
    <col min="4861" max="4861" width="32.88671875" style="48" customWidth="1"/>
    <col min="4862" max="4862" width="5.88671875" style="48" customWidth="1"/>
    <col min="4863" max="4863" width="32.88671875" style="48" customWidth="1"/>
    <col min="4864" max="4869" width="8.88671875" style="48"/>
    <col min="4870" max="4870" width="32.88671875" style="48" customWidth="1"/>
    <col min="4871" max="4871" width="5.88671875" style="48" customWidth="1"/>
    <col min="4872" max="4872" width="32.88671875" style="48" customWidth="1"/>
    <col min="4873" max="4873" width="5.88671875" style="48" customWidth="1"/>
    <col min="4874" max="5115" width="8.88671875" style="48"/>
    <col min="5116" max="5116" width="5.88671875" style="48" customWidth="1"/>
    <col min="5117" max="5117" width="32.88671875" style="48" customWidth="1"/>
    <col min="5118" max="5118" width="5.88671875" style="48" customWidth="1"/>
    <col min="5119" max="5119" width="32.88671875" style="48" customWidth="1"/>
    <col min="5120" max="5125" width="8.88671875" style="48"/>
    <col min="5126" max="5126" width="32.88671875" style="48" customWidth="1"/>
    <col min="5127" max="5127" width="5.88671875" style="48" customWidth="1"/>
    <col min="5128" max="5128" width="32.88671875" style="48" customWidth="1"/>
    <col min="5129" max="5129" width="5.88671875" style="48" customWidth="1"/>
    <col min="5130" max="5371" width="8.88671875" style="48"/>
    <col min="5372" max="5372" width="5.88671875" style="48" customWidth="1"/>
    <col min="5373" max="5373" width="32.88671875" style="48" customWidth="1"/>
    <col min="5374" max="5374" width="5.88671875" style="48" customWidth="1"/>
    <col min="5375" max="5375" width="32.88671875" style="48" customWidth="1"/>
    <col min="5376" max="5381" width="8.88671875" style="48"/>
    <col min="5382" max="5382" width="32.88671875" style="48" customWidth="1"/>
    <col min="5383" max="5383" width="5.88671875" style="48" customWidth="1"/>
    <col min="5384" max="5384" width="32.88671875" style="48" customWidth="1"/>
    <col min="5385" max="5385" width="5.88671875" style="48" customWidth="1"/>
    <col min="5386" max="5627" width="8.88671875" style="48"/>
    <col min="5628" max="5628" width="5.88671875" style="48" customWidth="1"/>
    <col min="5629" max="5629" width="32.88671875" style="48" customWidth="1"/>
    <col min="5630" max="5630" width="5.88671875" style="48" customWidth="1"/>
    <col min="5631" max="5631" width="32.88671875" style="48" customWidth="1"/>
    <col min="5632" max="5637" width="8.88671875" style="48"/>
    <col min="5638" max="5638" width="32.88671875" style="48" customWidth="1"/>
    <col min="5639" max="5639" width="5.88671875" style="48" customWidth="1"/>
    <col min="5640" max="5640" width="32.88671875" style="48" customWidth="1"/>
    <col min="5641" max="5641" width="5.88671875" style="48" customWidth="1"/>
    <col min="5642" max="5883" width="8.88671875" style="48"/>
    <col min="5884" max="5884" width="5.88671875" style="48" customWidth="1"/>
    <col min="5885" max="5885" width="32.88671875" style="48" customWidth="1"/>
    <col min="5886" max="5886" width="5.88671875" style="48" customWidth="1"/>
    <col min="5887" max="5887" width="32.88671875" style="48" customWidth="1"/>
    <col min="5888" max="5893" width="8.88671875" style="48"/>
    <col min="5894" max="5894" width="32.88671875" style="48" customWidth="1"/>
    <col min="5895" max="5895" width="5.88671875" style="48" customWidth="1"/>
    <col min="5896" max="5896" width="32.88671875" style="48" customWidth="1"/>
    <col min="5897" max="5897" width="5.88671875" style="48" customWidth="1"/>
    <col min="5898" max="6139" width="8.88671875" style="48"/>
    <col min="6140" max="6140" width="5.88671875" style="48" customWidth="1"/>
    <col min="6141" max="6141" width="32.88671875" style="48" customWidth="1"/>
    <col min="6142" max="6142" width="5.88671875" style="48" customWidth="1"/>
    <col min="6143" max="6143" width="32.88671875" style="48" customWidth="1"/>
    <col min="6144" max="6149" width="8.88671875" style="48"/>
    <col min="6150" max="6150" width="32.88671875" style="48" customWidth="1"/>
    <col min="6151" max="6151" width="5.88671875" style="48" customWidth="1"/>
    <col min="6152" max="6152" width="32.88671875" style="48" customWidth="1"/>
    <col min="6153" max="6153" width="5.88671875" style="48" customWidth="1"/>
    <col min="6154" max="6395" width="8.88671875" style="48"/>
    <col min="6396" max="6396" width="5.88671875" style="48" customWidth="1"/>
    <col min="6397" max="6397" width="32.88671875" style="48" customWidth="1"/>
    <col min="6398" max="6398" width="5.88671875" style="48" customWidth="1"/>
    <col min="6399" max="6399" width="32.88671875" style="48" customWidth="1"/>
    <col min="6400" max="6405" width="8.88671875" style="48"/>
    <col min="6406" max="6406" width="32.88671875" style="48" customWidth="1"/>
    <col min="6407" max="6407" width="5.88671875" style="48" customWidth="1"/>
    <col min="6408" max="6408" width="32.88671875" style="48" customWidth="1"/>
    <col min="6409" max="6409" width="5.88671875" style="48" customWidth="1"/>
    <col min="6410" max="6651" width="8.88671875" style="48"/>
    <col min="6652" max="6652" width="5.88671875" style="48" customWidth="1"/>
    <col min="6653" max="6653" width="32.88671875" style="48" customWidth="1"/>
    <col min="6654" max="6654" width="5.88671875" style="48" customWidth="1"/>
    <col min="6655" max="6655" width="32.88671875" style="48" customWidth="1"/>
    <col min="6656" max="6661" width="8.88671875" style="48"/>
    <col min="6662" max="6662" width="32.88671875" style="48" customWidth="1"/>
    <col min="6663" max="6663" width="5.88671875" style="48" customWidth="1"/>
    <col min="6664" max="6664" width="32.88671875" style="48" customWidth="1"/>
    <col min="6665" max="6665" width="5.88671875" style="48" customWidth="1"/>
    <col min="6666" max="6907" width="8.88671875" style="48"/>
    <col min="6908" max="6908" width="5.88671875" style="48" customWidth="1"/>
    <col min="6909" max="6909" width="32.88671875" style="48" customWidth="1"/>
    <col min="6910" max="6910" width="5.88671875" style="48" customWidth="1"/>
    <col min="6911" max="6911" width="32.88671875" style="48" customWidth="1"/>
    <col min="6912" max="6917" width="8.88671875" style="48"/>
    <col min="6918" max="6918" width="32.88671875" style="48" customWidth="1"/>
    <col min="6919" max="6919" width="5.88671875" style="48" customWidth="1"/>
    <col min="6920" max="6920" width="32.88671875" style="48" customWidth="1"/>
    <col min="6921" max="6921" width="5.88671875" style="48" customWidth="1"/>
    <col min="6922" max="7163" width="8.88671875" style="48"/>
    <col min="7164" max="7164" width="5.88671875" style="48" customWidth="1"/>
    <col min="7165" max="7165" width="32.88671875" style="48" customWidth="1"/>
    <col min="7166" max="7166" width="5.88671875" style="48" customWidth="1"/>
    <col min="7167" max="7167" width="32.88671875" style="48" customWidth="1"/>
    <col min="7168" max="7173" width="8.88671875" style="48"/>
    <col min="7174" max="7174" width="32.88671875" style="48" customWidth="1"/>
    <col min="7175" max="7175" width="5.88671875" style="48" customWidth="1"/>
    <col min="7176" max="7176" width="32.88671875" style="48" customWidth="1"/>
    <col min="7177" max="7177" width="5.88671875" style="48" customWidth="1"/>
    <col min="7178" max="7419" width="8.88671875" style="48"/>
    <col min="7420" max="7420" width="5.88671875" style="48" customWidth="1"/>
    <col min="7421" max="7421" width="32.88671875" style="48" customWidth="1"/>
    <col min="7422" max="7422" width="5.88671875" style="48" customWidth="1"/>
    <col min="7423" max="7423" width="32.88671875" style="48" customWidth="1"/>
    <col min="7424" max="7429" width="8.88671875" style="48"/>
    <col min="7430" max="7430" width="32.88671875" style="48" customWidth="1"/>
    <col min="7431" max="7431" width="5.88671875" style="48" customWidth="1"/>
    <col min="7432" max="7432" width="32.88671875" style="48" customWidth="1"/>
    <col min="7433" max="7433" width="5.88671875" style="48" customWidth="1"/>
    <col min="7434" max="7675" width="8.88671875" style="48"/>
    <col min="7676" max="7676" width="5.88671875" style="48" customWidth="1"/>
    <col min="7677" max="7677" width="32.88671875" style="48" customWidth="1"/>
    <col min="7678" max="7678" width="5.88671875" style="48" customWidth="1"/>
    <col min="7679" max="7679" width="32.88671875" style="48" customWidth="1"/>
    <col min="7680" max="7685" width="8.88671875" style="48"/>
    <col min="7686" max="7686" width="32.88671875" style="48" customWidth="1"/>
    <col min="7687" max="7687" width="5.88671875" style="48" customWidth="1"/>
    <col min="7688" max="7688" width="32.88671875" style="48" customWidth="1"/>
    <col min="7689" max="7689" width="5.88671875" style="48" customWidth="1"/>
    <col min="7690" max="7931" width="8.88671875" style="48"/>
    <col min="7932" max="7932" width="5.88671875" style="48" customWidth="1"/>
    <col min="7933" max="7933" width="32.88671875" style="48" customWidth="1"/>
    <col min="7934" max="7934" width="5.88671875" style="48" customWidth="1"/>
    <col min="7935" max="7935" width="32.88671875" style="48" customWidth="1"/>
    <col min="7936" max="7941" width="8.88671875" style="48"/>
    <col min="7942" max="7942" width="32.88671875" style="48" customWidth="1"/>
    <col min="7943" max="7943" width="5.88671875" style="48" customWidth="1"/>
    <col min="7944" max="7944" width="32.88671875" style="48" customWidth="1"/>
    <col min="7945" max="7945" width="5.88671875" style="48" customWidth="1"/>
    <col min="7946" max="8187" width="8.88671875" style="48"/>
    <col min="8188" max="8188" width="5.88671875" style="48" customWidth="1"/>
    <col min="8189" max="8189" width="32.88671875" style="48" customWidth="1"/>
    <col min="8190" max="8190" width="5.88671875" style="48" customWidth="1"/>
    <col min="8191" max="8191" width="32.88671875" style="48" customWidth="1"/>
    <col min="8192" max="8197" width="8.88671875" style="48"/>
    <col min="8198" max="8198" width="32.88671875" style="48" customWidth="1"/>
    <col min="8199" max="8199" width="5.88671875" style="48" customWidth="1"/>
    <col min="8200" max="8200" width="32.88671875" style="48" customWidth="1"/>
    <col min="8201" max="8201" width="5.88671875" style="48" customWidth="1"/>
    <col min="8202" max="8443" width="8.88671875" style="48"/>
    <col min="8444" max="8444" width="5.88671875" style="48" customWidth="1"/>
    <col min="8445" max="8445" width="32.88671875" style="48" customWidth="1"/>
    <col min="8446" max="8446" width="5.88671875" style="48" customWidth="1"/>
    <col min="8447" max="8447" width="32.88671875" style="48" customWidth="1"/>
    <col min="8448" max="8453" width="8.88671875" style="48"/>
    <col min="8454" max="8454" width="32.88671875" style="48" customWidth="1"/>
    <col min="8455" max="8455" width="5.88671875" style="48" customWidth="1"/>
    <col min="8456" max="8456" width="32.88671875" style="48" customWidth="1"/>
    <col min="8457" max="8457" width="5.88671875" style="48" customWidth="1"/>
    <col min="8458" max="8699" width="8.88671875" style="48"/>
    <col min="8700" max="8700" width="5.88671875" style="48" customWidth="1"/>
    <col min="8701" max="8701" width="32.88671875" style="48" customWidth="1"/>
    <col min="8702" max="8702" width="5.88671875" style="48" customWidth="1"/>
    <col min="8703" max="8703" width="32.88671875" style="48" customWidth="1"/>
    <col min="8704" max="8709" width="8.88671875" style="48"/>
    <col min="8710" max="8710" width="32.88671875" style="48" customWidth="1"/>
    <col min="8711" max="8711" width="5.88671875" style="48" customWidth="1"/>
    <col min="8712" max="8712" width="32.88671875" style="48" customWidth="1"/>
    <col min="8713" max="8713" width="5.88671875" style="48" customWidth="1"/>
    <col min="8714" max="8955" width="8.88671875" style="48"/>
    <col min="8956" max="8956" width="5.88671875" style="48" customWidth="1"/>
    <col min="8957" max="8957" width="32.88671875" style="48" customWidth="1"/>
    <col min="8958" max="8958" width="5.88671875" style="48" customWidth="1"/>
    <col min="8959" max="8959" width="32.88671875" style="48" customWidth="1"/>
    <col min="8960" max="8965" width="8.88671875" style="48"/>
    <col min="8966" max="8966" width="32.88671875" style="48" customWidth="1"/>
    <col min="8967" max="8967" width="5.88671875" style="48" customWidth="1"/>
    <col min="8968" max="8968" width="32.88671875" style="48" customWidth="1"/>
    <col min="8969" max="8969" width="5.88671875" style="48" customWidth="1"/>
    <col min="8970" max="9211" width="8.88671875" style="48"/>
    <col min="9212" max="9212" width="5.88671875" style="48" customWidth="1"/>
    <col min="9213" max="9213" width="32.88671875" style="48" customWidth="1"/>
    <col min="9214" max="9214" width="5.88671875" style="48" customWidth="1"/>
    <col min="9215" max="9215" width="32.88671875" style="48" customWidth="1"/>
    <col min="9216" max="9221" width="8.88671875" style="48"/>
    <col min="9222" max="9222" width="32.88671875" style="48" customWidth="1"/>
    <col min="9223" max="9223" width="5.88671875" style="48" customWidth="1"/>
    <col min="9224" max="9224" width="32.88671875" style="48" customWidth="1"/>
    <col min="9225" max="9225" width="5.88671875" style="48" customWidth="1"/>
    <col min="9226" max="9467" width="8.88671875" style="48"/>
    <col min="9468" max="9468" width="5.88671875" style="48" customWidth="1"/>
    <col min="9469" max="9469" width="32.88671875" style="48" customWidth="1"/>
    <col min="9470" max="9470" width="5.88671875" style="48" customWidth="1"/>
    <col min="9471" max="9471" width="32.88671875" style="48" customWidth="1"/>
    <col min="9472" max="9477" width="8.88671875" style="48"/>
    <col min="9478" max="9478" width="32.88671875" style="48" customWidth="1"/>
    <col min="9479" max="9479" width="5.88671875" style="48" customWidth="1"/>
    <col min="9480" max="9480" width="32.88671875" style="48" customWidth="1"/>
    <col min="9481" max="9481" width="5.88671875" style="48" customWidth="1"/>
    <col min="9482" max="9723" width="8.88671875" style="48"/>
    <col min="9724" max="9724" width="5.88671875" style="48" customWidth="1"/>
    <col min="9725" max="9725" width="32.88671875" style="48" customWidth="1"/>
    <col min="9726" max="9726" width="5.88671875" style="48" customWidth="1"/>
    <col min="9727" max="9727" width="32.88671875" style="48" customWidth="1"/>
    <col min="9728" max="9733" width="8.88671875" style="48"/>
    <col min="9734" max="9734" width="32.88671875" style="48" customWidth="1"/>
    <col min="9735" max="9735" width="5.88671875" style="48" customWidth="1"/>
    <col min="9736" max="9736" width="32.88671875" style="48" customWidth="1"/>
    <col min="9737" max="9737" width="5.88671875" style="48" customWidth="1"/>
    <col min="9738" max="9979" width="8.88671875" style="48"/>
    <col min="9980" max="9980" width="5.88671875" style="48" customWidth="1"/>
    <col min="9981" max="9981" width="32.88671875" style="48" customWidth="1"/>
    <col min="9982" max="9982" width="5.88671875" style="48" customWidth="1"/>
    <col min="9983" max="9983" width="32.88671875" style="48" customWidth="1"/>
    <col min="9984" max="9989" width="8.88671875" style="48"/>
    <col min="9990" max="9990" width="32.88671875" style="48" customWidth="1"/>
    <col min="9991" max="9991" width="5.88671875" style="48" customWidth="1"/>
    <col min="9992" max="9992" width="32.88671875" style="48" customWidth="1"/>
    <col min="9993" max="9993" width="5.88671875" style="48" customWidth="1"/>
    <col min="9994" max="10235" width="8.88671875" style="48"/>
    <col min="10236" max="10236" width="5.88671875" style="48" customWidth="1"/>
    <col min="10237" max="10237" width="32.88671875" style="48" customWidth="1"/>
    <col min="10238" max="10238" width="5.88671875" style="48" customWidth="1"/>
    <col min="10239" max="10239" width="32.88671875" style="48" customWidth="1"/>
    <col min="10240" max="10245" width="8.88671875" style="48"/>
    <col min="10246" max="10246" width="32.88671875" style="48" customWidth="1"/>
    <col min="10247" max="10247" width="5.88671875" style="48" customWidth="1"/>
    <col min="10248" max="10248" width="32.88671875" style="48" customWidth="1"/>
    <col min="10249" max="10249" width="5.88671875" style="48" customWidth="1"/>
    <col min="10250" max="10491" width="8.88671875" style="48"/>
    <col min="10492" max="10492" width="5.88671875" style="48" customWidth="1"/>
    <col min="10493" max="10493" width="32.88671875" style="48" customWidth="1"/>
    <col min="10494" max="10494" width="5.88671875" style="48" customWidth="1"/>
    <col min="10495" max="10495" width="32.88671875" style="48" customWidth="1"/>
    <col min="10496" max="10501" width="8.88671875" style="48"/>
    <col min="10502" max="10502" width="32.88671875" style="48" customWidth="1"/>
    <col min="10503" max="10503" width="5.88671875" style="48" customWidth="1"/>
    <col min="10504" max="10504" width="32.88671875" style="48" customWidth="1"/>
    <col min="10505" max="10505" width="5.88671875" style="48" customWidth="1"/>
    <col min="10506" max="10747" width="8.88671875" style="48"/>
    <col min="10748" max="10748" width="5.88671875" style="48" customWidth="1"/>
    <col min="10749" max="10749" width="32.88671875" style="48" customWidth="1"/>
    <col min="10750" max="10750" width="5.88671875" style="48" customWidth="1"/>
    <col min="10751" max="10751" width="32.88671875" style="48" customWidth="1"/>
    <col min="10752" max="10757" width="8.88671875" style="48"/>
    <col min="10758" max="10758" width="32.88671875" style="48" customWidth="1"/>
    <col min="10759" max="10759" width="5.88671875" style="48" customWidth="1"/>
    <col min="10760" max="10760" width="32.88671875" style="48" customWidth="1"/>
    <col min="10761" max="10761" width="5.88671875" style="48" customWidth="1"/>
    <col min="10762" max="11003" width="8.88671875" style="48"/>
    <col min="11004" max="11004" width="5.88671875" style="48" customWidth="1"/>
    <col min="11005" max="11005" width="32.88671875" style="48" customWidth="1"/>
    <col min="11006" max="11006" width="5.88671875" style="48" customWidth="1"/>
    <col min="11007" max="11007" width="32.88671875" style="48" customWidth="1"/>
    <col min="11008" max="11013" width="8.88671875" style="48"/>
    <col min="11014" max="11014" width="32.88671875" style="48" customWidth="1"/>
    <col min="11015" max="11015" width="5.88671875" style="48" customWidth="1"/>
    <col min="11016" max="11016" width="32.88671875" style="48" customWidth="1"/>
    <col min="11017" max="11017" width="5.88671875" style="48" customWidth="1"/>
    <col min="11018" max="11259" width="8.88671875" style="48"/>
    <col min="11260" max="11260" width="5.88671875" style="48" customWidth="1"/>
    <col min="11261" max="11261" width="32.88671875" style="48" customWidth="1"/>
    <col min="11262" max="11262" width="5.88671875" style="48" customWidth="1"/>
    <col min="11263" max="11263" width="32.88671875" style="48" customWidth="1"/>
    <col min="11264" max="11269" width="8.88671875" style="48"/>
    <col min="11270" max="11270" width="32.88671875" style="48" customWidth="1"/>
    <col min="11271" max="11271" width="5.88671875" style="48" customWidth="1"/>
    <col min="11272" max="11272" width="32.88671875" style="48" customWidth="1"/>
    <col min="11273" max="11273" width="5.88671875" style="48" customWidth="1"/>
    <col min="11274" max="11515" width="8.88671875" style="48"/>
    <col min="11516" max="11516" width="5.88671875" style="48" customWidth="1"/>
    <col min="11517" max="11517" width="32.88671875" style="48" customWidth="1"/>
    <col min="11518" max="11518" width="5.88671875" style="48" customWidth="1"/>
    <col min="11519" max="11519" width="32.88671875" style="48" customWidth="1"/>
    <col min="11520" max="11525" width="8.88671875" style="48"/>
    <col min="11526" max="11526" width="32.88671875" style="48" customWidth="1"/>
    <col min="11527" max="11527" width="5.88671875" style="48" customWidth="1"/>
    <col min="11528" max="11528" width="32.88671875" style="48" customWidth="1"/>
    <col min="11529" max="11529" width="5.88671875" style="48" customWidth="1"/>
    <col min="11530" max="11771" width="8.88671875" style="48"/>
    <col min="11772" max="11772" width="5.88671875" style="48" customWidth="1"/>
    <col min="11773" max="11773" width="32.88671875" style="48" customWidth="1"/>
    <col min="11774" max="11774" width="5.88671875" style="48" customWidth="1"/>
    <col min="11775" max="11775" width="32.88671875" style="48" customWidth="1"/>
    <col min="11776" max="11781" width="8.88671875" style="48"/>
    <col min="11782" max="11782" width="32.88671875" style="48" customWidth="1"/>
    <col min="11783" max="11783" width="5.88671875" style="48" customWidth="1"/>
    <col min="11784" max="11784" width="32.88671875" style="48" customWidth="1"/>
    <col min="11785" max="11785" width="5.88671875" style="48" customWidth="1"/>
    <col min="11786" max="12027" width="8.88671875" style="48"/>
    <col min="12028" max="12028" width="5.88671875" style="48" customWidth="1"/>
    <col min="12029" max="12029" width="32.88671875" style="48" customWidth="1"/>
    <col min="12030" max="12030" width="5.88671875" style="48" customWidth="1"/>
    <col min="12031" max="12031" width="32.88671875" style="48" customWidth="1"/>
    <col min="12032" max="12037" width="8.88671875" style="48"/>
    <col min="12038" max="12038" width="32.88671875" style="48" customWidth="1"/>
    <col min="12039" max="12039" width="5.88671875" style="48" customWidth="1"/>
    <col min="12040" max="12040" width="32.88671875" style="48" customWidth="1"/>
    <col min="12041" max="12041" width="5.88671875" style="48" customWidth="1"/>
    <col min="12042" max="12283" width="8.88671875" style="48"/>
    <col min="12284" max="12284" width="5.88671875" style="48" customWidth="1"/>
    <col min="12285" max="12285" width="32.88671875" style="48" customWidth="1"/>
    <col min="12286" max="12286" width="5.88671875" style="48" customWidth="1"/>
    <col min="12287" max="12287" width="32.88671875" style="48" customWidth="1"/>
    <col min="12288" max="12293" width="8.88671875" style="48"/>
    <col min="12294" max="12294" width="32.88671875" style="48" customWidth="1"/>
    <col min="12295" max="12295" width="5.88671875" style="48" customWidth="1"/>
    <col min="12296" max="12296" width="32.88671875" style="48" customWidth="1"/>
    <col min="12297" max="12297" width="5.88671875" style="48" customWidth="1"/>
    <col min="12298" max="12539" width="8.88671875" style="48"/>
    <col min="12540" max="12540" width="5.88671875" style="48" customWidth="1"/>
    <col min="12541" max="12541" width="32.88671875" style="48" customWidth="1"/>
    <col min="12542" max="12542" width="5.88671875" style="48" customWidth="1"/>
    <col min="12543" max="12543" width="32.88671875" style="48" customWidth="1"/>
    <col min="12544" max="12549" width="8.88671875" style="48"/>
    <col min="12550" max="12550" width="32.88671875" style="48" customWidth="1"/>
    <col min="12551" max="12551" width="5.88671875" style="48" customWidth="1"/>
    <col min="12552" max="12552" width="32.88671875" style="48" customWidth="1"/>
    <col min="12553" max="12553" width="5.88671875" style="48" customWidth="1"/>
    <col min="12554" max="12795" width="8.88671875" style="48"/>
    <col min="12796" max="12796" width="5.88671875" style="48" customWidth="1"/>
    <col min="12797" max="12797" width="32.88671875" style="48" customWidth="1"/>
    <col min="12798" max="12798" width="5.88671875" style="48" customWidth="1"/>
    <col min="12799" max="12799" width="32.88671875" style="48" customWidth="1"/>
    <col min="12800" max="12805" width="8.88671875" style="48"/>
    <col min="12806" max="12806" width="32.88671875" style="48" customWidth="1"/>
    <col min="12807" max="12807" width="5.88671875" style="48" customWidth="1"/>
    <col min="12808" max="12808" width="32.88671875" style="48" customWidth="1"/>
    <col min="12809" max="12809" width="5.88671875" style="48" customWidth="1"/>
    <col min="12810" max="13051" width="8.88671875" style="48"/>
    <col min="13052" max="13052" width="5.88671875" style="48" customWidth="1"/>
    <col min="13053" max="13053" width="32.88671875" style="48" customWidth="1"/>
    <col min="13054" max="13054" width="5.88671875" style="48" customWidth="1"/>
    <col min="13055" max="13055" width="32.88671875" style="48" customWidth="1"/>
    <col min="13056" max="13061" width="8.88671875" style="48"/>
    <col min="13062" max="13062" width="32.88671875" style="48" customWidth="1"/>
    <col min="13063" max="13063" width="5.88671875" style="48" customWidth="1"/>
    <col min="13064" max="13064" width="32.88671875" style="48" customWidth="1"/>
    <col min="13065" max="13065" width="5.88671875" style="48" customWidth="1"/>
    <col min="13066" max="13307" width="8.88671875" style="48"/>
    <col min="13308" max="13308" width="5.88671875" style="48" customWidth="1"/>
    <col min="13309" max="13309" width="32.88671875" style="48" customWidth="1"/>
    <col min="13310" max="13310" width="5.88671875" style="48" customWidth="1"/>
    <col min="13311" max="13311" width="32.88671875" style="48" customWidth="1"/>
    <col min="13312" max="13317" width="8.88671875" style="48"/>
    <col min="13318" max="13318" width="32.88671875" style="48" customWidth="1"/>
    <col min="13319" max="13319" width="5.88671875" style="48" customWidth="1"/>
    <col min="13320" max="13320" width="32.88671875" style="48" customWidth="1"/>
    <col min="13321" max="13321" width="5.88671875" style="48" customWidth="1"/>
    <col min="13322" max="13563" width="8.88671875" style="48"/>
    <col min="13564" max="13564" width="5.88671875" style="48" customWidth="1"/>
    <col min="13565" max="13565" width="32.88671875" style="48" customWidth="1"/>
    <col min="13566" max="13566" width="5.88671875" style="48" customWidth="1"/>
    <col min="13567" max="13567" width="32.88671875" style="48" customWidth="1"/>
    <col min="13568" max="13573" width="8.88671875" style="48"/>
    <col min="13574" max="13574" width="32.88671875" style="48" customWidth="1"/>
    <col min="13575" max="13575" width="5.88671875" style="48" customWidth="1"/>
    <col min="13576" max="13576" width="32.88671875" style="48" customWidth="1"/>
    <col min="13577" max="13577" width="5.88671875" style="48" customWidth="1"/>
    <col min="13578" max="13819" width="8.88671875" style="48"/>
    <col min="13820" max="13820" width="5.88671875" style="48" customWidth="1"/>
    <col min="13821" max="13821" width="32.88671875" style="48" customWidth="1"/>
    <col min="13822" max="13822" width="5.88671875" style="48" customWidth="1"/>
    <col min="13823" max="13823" width="32.88671875" style="48" customWidth="1"/>
    <col min="13824" max="13829" width="8.88671875" style="48"/>
    <col min="13830" max="13830" width="32.88671875" style="48" customWidth="1"/>
    <col min="13831" max="13831" width="5.88671875" style="48" customWidth="1"/>
    <col min="13832" max="13832" width="32.88671875" style="48" customWidth="1"/>
    <col min="13833" max="13833" width="5.88671875" style="48" customWidth="1"/>
    <col min="13834" max="14075" width="8.88671875" style="48"/>
    <col min="14076" max="14076" width="5.88671875" style="48" customWidth="1"/>
    <col min="14077" max="14077" width="32.88671875" style="48" customWidth="1"/>
    <col min="14078" max="14078" width="5.88671875" style="48" customWidth="1"/>
    <col min="14079" max="14079" width="32.88671875" style="48" customWidth="1"/>
    <col min="14080" max="14085" width="8.88671875" style="48"/>
    <col min="14086" max="14086" width="32.88671875" style="48" customWidth="1"/>
    <col min="14087" max="14087" width="5.88671875" style="48" customWidth="1"/>
    <col min="14088" max="14088" width="32.88671875" style="48" customWidth="1"/>
    <col min="14089" max="14089" width="5.88671875" style="48" customWidth="1"/>
    <col min="14090" max="14331" width="8.88671875" style="48"/>
    <col min="14332" max="14332" width="5.88671875" style="48" customWidth="1"/>
    <col min="14333" max="14333" width="32.88671875" style="48" customWidth="1"/>
    <col min="14334" max="14334" width="5.88671875" style="48" customWidth="1"/>
    <col min="14335" max="14335" width="32.88671875" style="48" customWidth="1"/>
    <col min="14336" max="14341" width="8.88671875" style="48"/>
    <col min="14342" max="14342" width="32.88671875" style="48" customWidth="1"/>
    <col min="14343" max="14343" width="5.88671875" style="48" customWidth="1"/>
    <col min="14344" max="14344" width="32.88671875" style="48" customWidth="1"/>
    <col min="14345" max="14345" width="5.88671875" style="48" customWidth="1"/>
    <col min="14346" max="14587" width="8.88671875" style="48"/>
    <col min="14588" max="14588" width="5.88671875" style="48" customWidth="1"/>
    <col min="14589" max="14589" width="32.88671875" style="48" customWidth="1"/>
    <col min="14590" max="14590" width="5.88671875" style="48" customWidth="1"/>
    <col min="14591" max="14591" width="32.88671875" style="48" customWidth="1"/>
    <col min="14592" max="14597" width="8.88671875" style="48"/>
    <col min="14598" max="14598" width="32.88671875" style="48" customWidth="1"/>
    <col min="14599" max="14599" width="5.88671875" style="48" customWidth="1"/>
    <col min="14600" max="14600" width="32.88671875" style="48" customWidth="1"/>
    <col min="14601" max="14601" width="5.88671875" style="48" customWidth="1"/>
    <col min="14602" max="14843" width="8.88671875" style="48"/>
    <col min="14844" max="14844" width="5.88671875" style="48" customWidth="1"/>
    <col min="14845" max="14845" width="32.88671875" style="48" customWidth="1"/>
    <col min="14846" max="14846" width="5.88671875" style="48" customWidth="1"/>
    <col min="14847" max="14847" width="32.88671875" style="48" customWidth="1"/>
    <col min="14848" max="14853" width="8.88671875" style="48"/>
    <col min="14854" max="14854" width="32.88671875" style="48" customWidth="1"/>
    <col min="14855" max="14855" width="5.88671875" style="48" customWidth="1"/>
    <col min="14856" max="14856" width="32.88671875" style="48" customWidth="1"/>
    <col min="14857" max="14857" width="5.88671875" style="48" customWidth="1"/>
    <col min="14858" max="15099" width="8.88671875" style="48"/>
    <col min="15100" max="15100" width="5.88671875" style="48" customWidth="1"/>
    <col min="15101" max="15101" width="32.88671875" style="48" customWidth="1"/>
    <col min="15102" max="15102" width="5.88671875" style="48" customWidth="1"/>
    <col min="15103" max="15103" width="32.88671875" style="48" customWidth="1"/>
    <col min="15104" max="15109" width="8.88671875" style="48"/>
    <col min="15110" max="15110" width="32.88671875" style="48" customWidth="1"/>
    <col min="15111" max="15111" width="5.88671875" style="48" customWidth="1"/>
    <col min="15112" max="15112" width="32.88671875" style="48" customWidth="1"/>
    <col min="15113" max="15113" width="5.88671875" style="48" customWidth="1"/>
    <col min="15114" max="15355" width="8.88671875" style="48"/>
    <col min="15356" max="15356" width="5.88671875" style="48" customWidth="1"/>
    <col min="15357" max="15357" width="32.88671875" style="48" customWidth="1"/>
    <col min="15358" max="15358" width="5.88671875" style="48" customWidth="1"/>
    <col min="15359" max="15359" width="32.88671875" style="48" customWidth="1"/>
    <col min="15360" max="15365" width="8.88671875" style="48"/>
    <col min="15366" max="15366" width="32.88671875" style="48" customWidth="1"/>
    <col min="15367" max="15367" width="5.88671875" style="48" customWidth="1"/>
    <col min="15368" max="15368" width="32.88671875" style="48" customWidth="1"/>
    <col min="15369" max="15369" width="5.88671875" style="48" customWidth="1"/>
    <col min="15370" max="15611" width="8.88671875" style="48"/>
    <col min="15612" max="15612" width="5.88671875" style="48" customWidth="1"/>
    <col min="15613" max="15613" width="32.88671875" style="48" customWidth="1"/>
    <col min="15614" max="15614" width="5.88671875" style="48" customWidth="1"/>
    <col min="15615" max="15615" width="32.88671875" style="48" customWidth="1"/>
    <col min="15616" max="15621" width="8.88671875" style="48"/>
    <col min="15622" max="15622" width="32.88671875" style="48" customWidth="1"/>
    <col min="15623" max="15623" width="5.88671875" style="48" customWidth="1"/>
    <col min="15624" max="15624" width="32.88671875" style="48" customWidth="1"/>
    <col min="15625" max="15625" width="5.88671875" style="48" customWidth="1"/>
    <col min="15626" max="15867" width="8.88671875" style="48"/>
    <col min="15868" max="15868" width="5.88671875" style="48" customWidth="1"/>
    <col min="15869" max="15869" width="32.88671875" style="48" customWidth="1"/>
    <col min="15870" max="15870" width="5.88671875" style="48" customWidth="1"/>
    <col min="15871" max="15871" width="32.88671875" style="48" customWidth="1"/>
    <col min="15872" max="15877" width="8.88671875" style="48"/>
    <col min="15878" max="15878" width="32.88671875" style="48" customWidth="1"/>
    <col min="15879" max="15879" width="5.88671875" style="48" customWidth="1"/>
    <col min="15880" max="15880" width="32.88671875" style="48" customWidth="1"/>
    <col min="15881" max="15881" width="5.88671875" style="48" customWidth="1"/>
    <col min="15882" max="16123" width="8.88671875" style="48"/>
    <col min="16124" max="16124" width="5.88671875" style="48" customWidth="1"/>
    <col min="16125" max="16125" width="32.88671875" style="48" customWidth="1"/>
    <col min="16126" max="16126" width="5.88671875" style="48" customWidth="1"/>
    <col min="16127" max="16127" width="32.88671875" style="48" customWidth="1"/>
    <col min="16128" max="16133" width="8.88671875" style="48"/>
    <col min="16134" max="16134" width="32.88671875" style="48" customWidth="1"/>
    <col min="16135" max="16135" width="5.88671875" style="48" customWidth="1"/>
    <col min="16136" max="16136" width="32.88671875" style="48" customWidth="1"/>
    <col min="16137" max="16137" width="5.88671875" style="48" customWidth="1"/>
    <col min="16138" max="16384" width="8.88671875" style="48"/>
  </cols>
  <sheetData>
    <row r="1" spans="1:17" s="11" customFormat="1" ht="57.6" customHeight="1" x14ac:dyDescent="0.5">
      <c r="A1" s="34"/>
      <c r="P1" s="36"/>
      <c r="Q1" s="36"/>
    </row>
    <row r="2" spans="1:17" s="180" customFormat="1" ht="26.4" x14ac:dyDescent="0.5">
      <c r="A2" s="12" t="s">
        <v>611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 s="180" customFormat="1" ht="26.4" x14ac:dyDescent="0.5">
      <c r="A3" s="12" t="s">
        <v>612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7" s="44" customFormat="1" ht="36" customHeight="1" x14ac:dyDescent="0.5">
      <c r="A4" s="247" t="s">
        <v>172</v>
      </c>
      <c r="B4" s="247" t="s">
        <v>613</v>
      </c>
      <c r="C4" s="248" t="s">
        <v>614</v>
      </c>
      <c r="D4" s="249"/>
      <c r="E4" s="249"/>
      <c r="F4" s="249"/>
      <c r="G4" s="249"/>
      <c r="H4" s="250"/>
      <c r="I4" s="251" t="s">
        <v>615</v>
      </c>
      <c r="J4" s="252"/>
      <c r="K4" s="253" t="s">
        <v>616</v>
      </c>
      <c r="L4" s="254"/>
    </row>
    <row r="5" spans="1:17" s="44" customFormat="1" ht="36" customHeight="1" x14ac:dyDescent="0.5">
      <c r="A5" s="247"/>
      <c r="B5" s="247"/>
      <c r="C5" s="251" t="s">
        <v>617</v>
      </c>
      <c r="D5" s="252"/>
      <c r="E5" s="251" t="s">
        <v>618</v>
      </c>
      <c r="F5" s="252"/>
      <c r="G5" s="251" t="s">
        <v>619</v>
      </c>
      <c r="H5" s="252"/>
      <c r="I5" s="248"/>
      <c r="J5" s="250"/>
      <c r="K5" s="255" t="s">
        <v>620</v>
      </c>
      <c r="L5" s="256"/>
    </row>
    <row r="6" spans="1:17" ht="18" customHeight="1" x14ac:dyDescent="0.5">
      <c r="A6" s="247"/>
      <c r="B6" s="247"/>
      <c r="C6" s="204">
        <v>2025</v>
      </c>
      <c r="D6" s="204" t="s">
        <v>621</v>
      </c>
      <c r="E6" s="204">
        <v>2025</v>
      </c>
      <c r="F6" s="204" t="s">
        <v>621</v>
      </c>
      <c r="G6" s="204">
        <v>2025</v>
      </c>
      <c r="H6" s="204" t="s">
        <v>621</v>
      </c>
      <c r="I6" s="204">
        <v>2025</v>
      </c>
      <c r="J6" s="204" t="s">
        <v>621</v>
      </c>
      <c r="K6" s="204">
        <v>2025</v>
      </c>
      <c r="L6" s="205" t="s">
        <v>621</v>
      </c>
      <c r="P6" s="48"/>
      <c r="Q6" s="48"/>
    </row>
    <row r="7" spans="1:17" ht="20.100000000000001" customHeight="1" x14ac:dyDescent="0.5">
      <c r="A7" s="206" t="s">
        <v>177</v>
      </c>
      <c r="B7" s="207" t="s">
        <v>178</v>
      </c>
      <c r="C7" s="226">
        <v>1683.3855100000001</v>
      </c>
      <c r="D7" s="226">
        <v>5603.4457030000003</v>
      </c>
      <c r="E7" s="226">
        <v>8004.2938249999997</v>
      </c>
      <c r="F7" s="226">
        <v>14344.190024</v>
      </c>
      <c r="G7" s="226">
        <v>9687.6793359999992</v>
      </c>
      <c r="H7" s="226">
        <v>19947.635726</v>
      </c>
      <c r="I7" s="226">
        <v>4871.0563609999999</v>
      </c>
      <c r="J7" s="226">
        <v>9405.3795389999996</v>
      </c>
      <c r="K7" s="226">
        <v>4816.6229750000002</v>
      </c>
      <c r="L7" s="239">
        <v>10542.256187000001</v>
      </c>
      <c r="M7" s="208"/>
      <c r="P7" s="48"/>
      <c r="Q7" s="48"/>
    </row>
    <row r="8" spans="1:17" ht="20.100000000000001" customHeight="1" x14ac:dyDescent="0.5">
      <c r="A8" s="209" t="s">
        <v>207</v>
      </c>
      <c r="B8" s="210" t="s">
        <v>208</v>
      </c>
      <c r="C8" s="227">
        <v>581.17441799999995</v>
      </c>
      <c r="D8" s="227">
        <v>2227.4268179999999</v>
      </c>
      <c r="E8" s="227">
        <v>130.53438800000001</v>
      </c>
      <c r="F8" s="227">
        <v>686.44262400000002</v>
      </c>
      <c r="G8" s="227">
        <v>711.70880599999998</v>
      </c>
      <c r="H8" s="227">
        <v>2913.8694420000002</v>
      </c>
      <c r="I8" s="227">
        <v>165.29882699999999</v>
      </c>
      <c r="J8" s="227">
        <v>366.225572</v>
      </c>
      <c r="K8" s="227">
        <v>546.40997900000002</v>
      </c>
      <c r="L8" s="240">
        <v>2547.6438699999999</v>
      </c>
      <c r="M8" s="208"/>
      <c r="P8" s="48"/>
      <c r="Q8" s="48"/>
    </row>
    <row r="9" spans="1:17" ht="20.100000000000001" customHeight="1" x14ac:dyDescent="0.5">
      <c r="A9" s="206" t="s">
        <v>249</v>
      </c>
      <c r="B9" s="207" t="s">
        <v>250</v>
      </c>
      <c r="C9" s="226">
        <v>138.07703799999999</v>
      </c>
      <c r="D9" s="226">
        <v>725.96252000000004</v>
      </c>
      <c r="E9" s="226">
        <v>640.25015599999995</v>
      </c>
      <c r="F9" s="226">
        <v>436.45084900000001</v>
      </c>
      <c r="G9" s="226">
        <v>778.32719499999996</v>
      </c>
      <c r="H9" s="226">
        <v>1162.4133690000001</v>
      </c>
      <c r="I9" s="226">
        <v>50.093406000000002</v>
      </c>
      <c r="J9" s="226">
        <v>375.36296099999998</v>
      </c>
      <c r="K9" s="226">
        <v>728.233788</v>
      </c>
      <c r="L9" s="239">
        <v>787.05040799999995</v>
      </c>
      <c r="M9" s="208"/>
      <c r="P9" s="48"/>
      <c r="Q9" s="48"/>
    </row>
    <row r="10" spans="1:17" ht="20.100000000000001" customHeight="1" x14ac:dyDescent="0.5">
      <c r="A10" s="209" t="s">
        <v>213</v>
      </c>
      <c r="B10" s="210" t="s">
        <v>214</v>
      </c>
      <c r="C10" s="227">
        <v>323.761777</v>
      </c>
      <c r="D10" s="227">
        <v>1310.9618929999999</v>
      </c>
      <c r="E10" s="227">
        <v>152.11692099999999</v>
      </c>
      <c r="F10" s="227">
        <v>800.76372200000003</v>
      </c>
      <c r="G10" s="227">
        <v>475.87869799999999</v>
      </c>
      <c r="H10" s="227">
        <v>2111.7256149999998</v>
      </c>
      <c r="I10" s="227">
        <v>1499.4620709999999</v>
      </c>
      <c r="J10" s="227">
        <v>1903.770937</v>
      </c>
      <c r="K10" s="227">
        <v>-1023.583374</v>
      </c>
      <c r="L10" s="240">
        <v>207.954678</v>
      </c>
      <c r="M10" s="208"/>
      <c r="P10" s="48"/>
      <c r="Q10" s="48"/>
    </row>
    <row r="11" spans="1:17" ht="20.100000000000001" customHeight="1" thickBot="1" x14ac:dyDescent="0.55000000000000004">
      <c r="A11" s="206" t="s">
        <v>205</v>
      </c>
      <c r="B11" s="207" t="s">
        <v>206</v>
      </c>
      <c r="C11" s="226">
        <v>267.111155</v>
      </c>
      <c r="D11" s="226">
        <v>1238.189605</v>
      </c>
      <c r="E11" s="226">
        <v>165.410326</v>
      </c>
      <c r="F11" s="226">
        <v>494.06695000000002</v>
      </c>
      <c r="G11" s="226">
        <v>432.52148099999999</v>
      </c>
      <c r="H11" s="226">
        <v>1732.2565540000001</v>
      </c>
      <c r="I11" s="226">
        <v>663.42792999999995</v>
      </c>
      <c r="J11" s="226">
        <v>1929.6313829999999</v>
      </c>
      <c r="K11" s="226">
        <v>-230.90644900000001</v>
      </c>
      <c r="L11" s="239">
        <v>-197.37482900000001</v>
      </c>
      <c r="M11" s="208"/>
      <c r="P11" s="48"/>
      <c r="Q11" s="48"/>
    </row>
    <row r="12" spans="1:17" ht="19.5" customHeight="1" thickBot="1" x14ac:dyDescent="0.55000000000000004">
      <c r="A12" s="211" t="s">
        <v>86</v>
      </c>
      <c r="B12" s="212" t="s">
        <v>87</v>
      </c>
      <c r="C12" s="241">
        <v>2993.5098990000001</v>
      </c>
      <c r="D12" s="241">
        <v>11105.986537999999</v>
      </c>
      <c r="E12" s="241">
        <v>9092.6056160000007</v>
      </c>
      <c r="F12" s="241">
        <v>16761.914167999999</v>
      </c>
      <c r="G12" s="241">
        <v>12086.115515</v>
      </c>
      <c r="H12" s="241">
        <v>27867.900707000001</v>
      </c>
      <c r="I12" s="241">
        <v>7249.3385950000002</v>
      </c>
      <c r="J12" s="241">
        <v>13980.370392000001</v>
      </c>
      <c r="K12" s="241">
        <v>4836.7769200000002</v>
      </c>
      <c r="L12" s="242">
        <v>13887.530315</v>
      </c>
      <c r="P12" s="48"/>
      <c r="Q12" s="48"/>
    </row>
    <row r="13" spans="1:17" x14ac:dyDescent="0.5">
      <c r="A13" s="178" t="s">
        <v>35</v>
      </c>
      <c r="B13" s="58"/>
      <c r="C13" s="26"/>
      <c r="D13" s="26"/>
      <c r="E13" s="26"/>
      <c r="F13" s="213"/>
      <c r="G13" s="26"/>
      <c r="H13" s="26"/>
      <c r="I13" s="26"/>
      <c r="J13" s="214"/>
      <c r="K13" s="214"/>
      <c r="L13" s="215" t="s">
        <v>88</v>
      </c>
      <c r="P13" s="48"/>
      <c r="Q13" s="48"/>
    </row>
    <row r="14" spans="1:17" x14ac:dyDescent="0.5">
      <c r="A14" s="26"/>
      <c r="B14" s="26"/>
      <c r="C14" s="26"/>
      <c r="D14" s="213"/>
      <c r="E14" s="26"/>
      <c r="F14" s="26"/>
      <c r="G14" s="26"/>
      <c r="H14" s="26"/>
      <c r="I14" s="26"/>
      <c r="J14" s="26"/>
      <c r="K14" s="26"/>
      <c r="L14" s="26"/>
      <c r="P14" s="48"/>
      <c r="Q14" s="48"/>
    </row>
    <row r="15" spans="1:17" x14ac:dyDescent="0.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P15" s="48"/>
      <c r="Q15" s="48"/>
    </row>
    <row r="16" spans="1:17" x14ac:dyDescent="0.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P16" s="48"/>
      <c r="Q16" s="48"/>
    </row>
    <row r="17" spans="1:17" x14ac:dyDescent="0.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P17" s="48"/>
      <c r="Q17" s="48"/>
    </row>
    <row r="18" spans="1:17" x14ac:dyDescent="0.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P18" s="48"/>
      <c r="Q18" s="48"/>
    </row>
    <row r="19" spans="1:17" x14ac:dyDescent="0.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P19" s="48"/>
      <c r="Q19" s="48"/>
    </row>
    <row r="20" spans="1:17" x14ac:dyDescent="0.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P20" s="48"/>
      <c r="Q20" s="48"/>
    </row>
    <row r="21" spans="1:17" x14ac:dyDescent="0.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P21" s="48"/>
      <c r="Q21" s="48"/>
    </row>
    <row r="22" spans="1:17" x14ac:dyDescent="0.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P22" s="48"/>
      <c r="Q22" s="48"/>
    </row>
    <row r="23" spans="1:17" x14ac:dyDescent="0.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P23" s="48"/>
      <c r="Q23" s="48"/>
    </row>
    <row r="24" spans="1:17" x14ac:dyDescent="0.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P24" s="48"/>
      <c r="Q24" s="48"/>
    </row>
    <row r="25" spans="1:17" x14ac:dyDescent="0.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P25" s="48"/>
      <c r="Q25" s="48"/>
    </row>
    <row r="26" spans="1:17" x14ac:dyDescent="0.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P26" s="48"/>
      <c r="Q26" s="48"/>
    </row>
    <row r="27" spans="1:17" x14ac:dyDescent="0.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P27" s="48"/>
      <c r="Q27" s="48"/>
    </row>
    <row r="28" spans="1:17" x14ac:dyDescent="0.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P28" s="48"/>
      <c r="Q28" s="48"/>
    </row>
    <row r="29" spans="1:17" x14ac:dyDescent="0.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P29" s="48"/>
      <c r="Q29" s="48"/>
    </row>
    <row r="30" spans="1:17" x14ac:dyDescent="0.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P30" s="48"/>
      <c r="Q30" s="48"/>
    </row>
    <row r="31" spans="1:17" x14ac:dyDescent="0.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P31" s="48"/>
      <c r="Q31" s="48"/>
    </row>
    <row r="32" spans="1:17" x14ac:dyDescent="0.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P32" s="48"/>
      <c r="Q32" s="48"/>
    </row>
    <row r="33" spans="1:17" x14ac:dyDescent="0.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P33" s="48"/>
      <c r="Q33" s="48"/>
    </row>
    <row r="34" spans="1:17" x14ac:dyDescent="0.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P34" s="48"/>
      <c r="Q34" s="48"/>
    </row>
    <row r="35" spans="1:17" x14ac:dyDescent="0.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P35" s="48"/>
      <c r="Q35" s="48"/>
    </row>
    <row r="36" spans="1:17" x14ac:dyDescent="0.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P36" s="48"/>
      <c r="Q36" s="48"/>
    </row>
    <row r="37" spans="1:17" x14ac:dyDescent="0.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P37" s="48"/>
      <c r="Q37" s="48"/>
    </row>
    <row r="38" spans="1:17" x14ac:dyDescent="0.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P38" s="48"/>
      <c r="Q38" s="48"/>
    </row>
    <row r="39" spans="1:17" x14ac:dyDescent="0.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P39" s="48"/>
      <c r="Q39" s="48"/>
    </row>
    <row r="40" spans="1:17" x14ac:dyDescent="0.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P40" s="48"/>
      <c r="Q40" s="48"/>
    </row>
    <row r="41" spans="1:17" x14ac:dyDescent="0.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P41" s="48"/>
      <c r="Q41" s="48"/>
    </row>
    <row r="42" spans="1:17" x14ac:dyDescent="0.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P42" s="48"/>
      <c r="Q42" s="48"/>
    </row>
    <row r="43" spans="1:17" x14ac:dyDescent="0.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P43" s="48"/>
      <c r="Q43" s="48"/>
    </row>
    <row r="44" spans="1:17" x14ac:dyDescent="0.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P44" s="48"/>
      <c r="Q44" s="48"/>
    </row>
    <row r="45" spans="1:17" x14ac:dyDescent="0.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P45" s="48"/>
      <c r="Q45" s="48"/>
    </row>
    <row r="46" spans="1:17" x14ac:dyDescent="0.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P46" s="48"/>
      <c r="Q46" s="48"/>
    </row>
    <row r="47" spans="1:17" x14ac:dyDescent="0.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P47" s="48"/>
      <c r="Q47" s="48"/>
    </row>
    <row r="48" spans="1:17" x14ac:dyDescent="0.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P48" s="48"/>
      <c r="Q48" s="48"/>
    </row>
    <row r="49" spans="1:17" x14ac:dyDescent="0.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P49" s="48"/>
      <c r="Q49" s="48"/>
    </row>
    <row r="50" spans="1:17" x14ac:dyDescent="0.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P50" s="48"/>
      <c r="Q50" s="48"/>
    </row>
    <row r="51" spans="1:17" x14ac:dyDescent="0.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P51" s="48"/>
      <c r="Q51" s="48"/>
    </row>
    <row r="52" spans="1:17" x14ac:dyDescent="0.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P52" s="48"/>
      <c r="Q52" s="48"/>
    </row>
    <row r="53" spans="1:17" x14ac:dyDescent="0.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P53" s="48"/>
      <c r="Q53" s="48"/>
    </row>
    <row r="54" spans="1:17" x14ac:dyDescent="0.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P54" s="48"/>
      <c r="Q54" s="48"/>
    </row>
    <row r="55" spans="1:17" x14ac:dyDescent="0.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P55" s="48"/>
      <c r="Q55" s="48"/>
    </row>
    <row r="56" spans="1:17" x14ac:dyDescent="0.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P56" s="48"/>
      <c r="Q56" s="48"/>
    </row>
    <row r="57" spans="1:17" x14ac:dyDescent="0.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P57" s="48"/>
      <c r="Q57" s="48"/>
    </row>
    <row r="58" spans="1:17" x14ac:dyDescent="0.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P58" s="48"/>
      <c r="Q58" s="48"/>
    </row>
    <row r="59" spans="1:17" x14ac:dyDescent="0.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P59" s="48"/>
      <c r="Q59" s="48"/>
    </row>
    <row r="60" spans="1:17" x14ac:dyDescent="0.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P60" s="48"/>
      <c r="Q60" s="48"/>
    </row>
    <row r="61" spans="1:17" x14ac:dyDescent="0.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P61" s="48"/>
      <c r="Q61" s="48"/>
    </row>
    <row r="62" spans="1:17" x14ac:dyDescent="0.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P62" s="48"/>
      <c r="Q62" s="48"/>
    </row>
    <row r="63" spans="1:17" x14ac:dyDescent="0.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P63" s="48"/>
      <c r="Q63" s="48"/>
    </row>
    <row r="64" spans="1:17" x14ac:dyDescent="0.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P64" s="48"/>
      <c r="Q64" s="48"/>
    </row>
    <row r="65" spans="1:17" x14ac:dyDescent="0.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P65" s="48"/>
      <c r="Q65" s="48"/>
    </row>
    <row r="66" spans="1:17" x14ac:dyDescent="0.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P66" s="48"/>
      <c r="Q66" s="48"/>
    </row>
    <row r="67" spans="1:17" x14ac:dyDescent="0.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P67" s="48"/>
      <c r="Q67" s="48"/>
    </row>
    <row r="68" spans="1:17" x14ac:dyDescent="0.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P68" s="48"/>
      <c r="Q68" s="48"/>
    </row>
    <row r="69" spans="1:17" x14ac:dyDescent="0.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P69" s="48"/>
      <c r="Q69" s="48"/>
    </row>
    <row r="70" spans="1:17" x14ac:dyDescent="0.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P70" s="48"/>
      <c r="Q70" s="48"/>
    </row>
    <row r="71" spans="1:17" x14ac:dyDescent="0.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P71" s="48"/>
      <c r="Q71" s="48"/>
    </row>
    <row r="72" spans="1:17" x14ac:dyDescent="0.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P72" s="48"/>
      <c r="Q72" s="48"/>
    </row>
    <row r="73" spans="1:17" x14ac:dyDescent="0.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P73" s="48"/>
      <c r="Q73" s="48"/>
    </row>
    <row r="74" spans="1:17" x14ac:dyDescent="0.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P74" s="48"/>
      <c r="Q74" s="48"/>
    </row>
    <row r="75" spans="1:17" x14ac:dyDescent="0.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P75" s="48"/>
      <c r="Q75" s="48"/>
    </row>
    <row r="76" spans="1:17" x14ac:dyDescent="0.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P76" s="48"/>
      <c r="Q76" s="48"/>
    </row>
    <row r="77" spans="1:17" x14ac:dyDescent="0.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P77" s="48"/>
      <c r="Q77" s="48"/>
    </row>
    <row r="78" spans="1:17" x14ac:dyDescent="0.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P78" s="48"/>
      <c r="Q78" s="48"/>
    </row>
    <row r="79" spans="1:17" x14ac:dyDescent="0.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P79" s="48"/>
      <c r="Q79" s="48"/>
    </row>
    <row r="80" spans="1:17" x14ac:dyDescent="0.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P80" s="48"/>
      <c r="Q80" s="48"/>
    </row>
    <row r="81" spans="1:17" x14ac:dyDescent="0.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P81" s="48"/>
      <c r="Q81" s="48"/>
    </row>
    <row r="82" spans="1:17" x14ac:dyDescent="0.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P82" s="48"/>
      <c r="Q82" s="48"/>
    </row>
    <row r="83" spans="1:17" x14ac:dyDescent="0.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P83" s="48"/>
      <c r="Q83" s="48"/>
    </row>
    <row r="84" spans="1:17" x14ac:dyDescent="0.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P84" s="48"/>
      <c r="Q84" s="48"/>
    </row>
    <row r="85" spans="1:17" x14ac:dyDescent="0.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P85" s="48"/>
      <c r="Q85" s="48"/>
    </row>
    <row r="86" spans="1:17" x14ac:dyDescent="0.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P86" s="48"/>
      <c r="Q86" s="48"/>
    </row>
    <row r="87" spans="1:17" x14ac:dyDescent="0.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P87" s="48"/>
      <c r="Q87" s="48"/>
    </row>
  </sheetData>
  <mergeCells count="9">
    <mergeCell ref="A4:A6"/>
    <mergeCell ref="B4:B6"/>
    <mergeCell ref="C4:H4"/>
    <mergeCell ref="I4:J5"/>
    <mergeCell ref="K4:L4"/>
    <mergeCell ref="C5:D5"/>
    <mergeCell ref="E5:F5"/>
    <mergeCell ref="G5:H5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&amp;L&amp;G&amp;R&amp;G</oddHeader>
    <oddFooter>&amp;Cwww.stats.gov.sa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Home الرئيسية</vt:lpstr>
      <vt:lpstr>1</vt:lpstr>
      <vt:lpstr>2</vt:lpstr>
      <vt:lpstr>3</vt:lpstr>
      <vt:lpstr>4</vt:lpstr>
      <vt:lpstr>5</vt:lpstr>
      <vt:lpstr>6.1</vt:lpstr>
      <vt:lpstr>6.2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ماجد عجيبي - Majed Ajeebi</dc:creator>
  <cp:lastModifiedBy>ماجد عجيبي - Majed Ajeebi</cp:lastModifiedBy>
  <dcterms:created xsi:type="dcterms:W3CDTF">2026-09-22T16:31:29Z</dcterms:created>
  <dcterms:modified xsi:type="dcterms:W3CDTF">2026-10-24T21:35:45Z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e6e848d8-f9e5-4243-b3f5-ce7421a3e508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e6e848d8-f9e5-4243-b3f5-ce7421a3e508</vt:lpwstr>
  </property>
  <property fmtid="{D5CDD505-2E9C-101B-9397-08002B2CF9AE}" pid="6" name="UserId">
    <vt:lpwstr>majeebi</vt:lpwstr>
  </property>
  <property fmtid="{D5CDD505-2E9C-101B-9397-08002B2CF9AE}" pid="7" name="Classification">
    <vt:lpwstr>Public</vt:lpwstr>
  </property>
  <property fmtid="{D5CDD505-2E9C-101B-9397-08002B2CF9AE}" pid="8" name="TagDateTime">
    <vt:lpwstr>2026-09-22T16:59:32Z</vt:lpwstr>
  </property>
  <property fmtid="{D5CDD505-2E9C-101B-9397-08002B2CF9AE}" pid="9" name="GVData">
    <vt:lpwstr>eyJPUyI6IldpbmRvd3MiLCJkb2NJRCI6ImU2ZTg0OGQ4LWY5ZTUtNDI0My1iM2Y1LWNlNzQyMWEzZTUwOCIsImRvY1N0YXRlIjoie30iLCJwYXJlbnRMaW5lSWRzIjoiW1wiMDU3NDNiYTMtMzBiZi00YTg4LThkYjAtNmU5ZmMxMTA2ZjA4XCIsXCJiYzBkNjNiNy05</vt:lpwstr>
  </property>
  <property fmtid="{D5CDD505-2E9C-101B-9397-08002B2CF9AE}" pid="10" name="GVData0">
    <vt:lpwstr>ODJmLTQ2MDQtYjQ2My1jNTU1Y2FiY2U5ZDVcIixcIjVjYjY5NTYwLTdhNzYtNGQwNi1hMjc5LThmMTJiOTc1NDRhOFwiLFwiY2Q1YmYwNTEtMDc0NS00Nzc4LTg0OTMtNTY2NGNkYmQ5ZDJkXCIsXCI2MzE4YWJmMy04MWIxLTQ5ZWUtYTBlYy0zM2JhZTRkOTlkZmFc</vt:lpwstr>
  </property>
  <property fmtid="{D5CDD505-2E9C-101B-9397-08002B2CF9AE}" pid="11" name="GVData1">
    <vt:lpwstr>IixcIjdhYmIxZGExLWVhNTMtNDU0Ni04MjJmLTdiYjdiNzU1ZWMzN1wiLFwiNTI3YzEyZGQtODU2Yi00Y2Y5LWI1ODAtMDQyYjkzOTg4YjYxXCIsXCIxYTQxYjM3MS1jMGRmLTQ2NmEtYjkyYy0yNDAzZWMwOWU3NGZcIixcIjA1MGE4YjQ0LTYxZDgtNDU2ZS05ZGEx</vt:lpwstr>
  </property>
  <property fmtid="{D5CDD505-2E9C-101B-9397-08002B2CF9AE}" pid="12" name="GVData2">
    <vt:lpwstr>LTc2YjA4ZjA2MmIzZVwiLFwiYjA1ZDQyMjktYjZiYy00NGRkLTk5MDQtZDAyOTk1ODIxMjgyXCJdIiwid3JpdHRlbktleXMiOiJbXCJDbGFzc2lmaWNhdGlvblwiLFwiQ2xhc3NpZmljYXRpb25UYWdTZXRJZFwiLFwiQ29tcGxpYW5jZVRhZ1NldElkXCIsXCJGaWxl</vt:lpwstr>
  </property>
  <property fmtid="{D5CDD505-2E9C-101B-9397-08002B2CF9AE}" pid="13" name="GVData3">
    <vt:lpwstr>SWRcIixcImd2ZG9jaWRcIixcIlRhZ0RhdGVUaW1lXCIsXCJVc2VySWRcIl0iLCJub09mR3ZEYXRhRW50cmllcyI6IjYiLCJsaW5lSWQiOiIyMDBiMDU1YS02OGFiLTRmNzgtOWY4ZS0yYmMzY2E3ZmIyODEiLCJ0YWdzZXRfZTE2NDA5YTdfMTcwMF80MTUzXzkwOTBf</vt:lpwstr>
  </property>
  <property fmtid="{D5CDD505-2E9C-101B-9397-08002B2CF9AE}" pid="14" name="GVData4">
    <vt:lpwstr>Mzk1NWJjMmYwYWU4X2NsYXNzaWZpY2F0aW9uIjoiUHVibGljIn0=</vt:lpwstr>
  </property>
  <property fmtid="{D5CDD505-2E9C-101B-9397-08002B2CF9AE}" pid="15" name="GVData5">
    <vt:lpwstr>(end)</vt:lpwstr>
  </property>
</Properties>
</file>