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drawings/drawing9.xml" ContentType="application/vnd.openxmlformats-officedocument.drawing+xml"/>
  <Override PartName="/xl/tables/table2.xml" ContentType="application/vnd.openxmlformats-officedocument.spreadsheetml.tab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astat-my.sharepoint.com/personal/mmosayter_stats_gov_sa/Documents/Almosaiteer_Folder/Reports/Monthly/2026/01 January/"/>
    </mc:Choice>
  </mc:AlternateContent>
  <xr:revisionPtr revIDLastSave="342" documentId="8_{6F155F5D-51A0-4ABA-B914-5496D3E50A1F}" xr6:coauthVersionLast="47" xr6:coauthVersionMax="47" xr10:uidLastSave="{EA87DE20-7385-4B98-A0DA-970A0868327B}"/>
  <bookViews>
    <workbookView xWindow="18645" yWindow="-22635" windowWidth="25185" windowHeight="20100" tabRatio="842" xr2:uid="{00000000-000D-0000-FFFF-FFFF00000000}"/>
  </bookViews>
  <sheets>
    <sheet name="Home الرئيسية" sheetId="15" r:id="rId1"/>
    <sheet name="1.1" sheetId="42" r:id="rId2"/>
    <sheet name="1.2" sheetId="43" r:id="rId3"/>
    <sheet name="2" sheetId="11" r:id="rId4"/>
    <sheet name="3" sheetId="17" r:id="rId5"/>
    <sheet name="4" sheetId="18" r:id="rId6"/>
    <sheet name="5" sheetId="34" r:id="rId7"/>
    <sheet name="6.1" sheetId="39" r:id="rId8"/>
    <sheet name="6.2" sheetId="38" r:id="rId9"/>
    <sheet name="7" sheetId="40" r:id="rId10"/>
    <sheet name="8" sheetId="25" r:id="rId11"/>
    <sheet name="9" sheetId="28" r:id="rId12"/>
    <sheet name="10" sheetId="44" r:id="rId13"/>
    <sheet name="11" sheetId="61" r:id="rId14"/>
    <sheet name="12" sheetId="62" r:id="rId15"/>
    <sheet name="13" sheetId="63" r:id="rId16"/>
    <sheet name="14.1" sheetId="64" r:id="rId17"/>
    <sheet name="14.2" sheetId="65" r:id="rId18"/>
    <sheet name="15.1" sheetId="66" r:id="rId19"/>
    <sheet name="15.2" sheetId="67" r:id="rId20"/>
  </sheets>
  <externalReferences>
    <externalReference r:id="rId21"/>
  </externalReferences>
  <definedNames>
    <definedName name="mil">[1]RAW!$A$1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4" i="44" l="1"/>
  <c r="H114" i="44"/>
  <c r="F114" i="44"/>
  <c r="E114" i="44"/>
  <c r="I103" i="44" l="1"/>
  <c r="I102" i="44"/>
  <c r="I101" i="44"/>
  <c r="I100" i="44"/>
  <c r="I99" i="44"/>
  <c r="I98" i="44"/>
  <c r="I97" i="44"/>
  <c r="I96" i="44"/>
  <c r="I95" i="44"/>
  <c r="I94" i="44"/>
  <c r="I93" i="44"/>
  <c r="I92" i="44"/>
  <c r="I91" i="44"/>
  <c r="I90" i="44"/>
  <c r="I89" i="44"/>
  <c r="I88" i="44"/>
  <c r="I87" i="44"/>
  <c r="I86" i="44"/>
  <c r="I85" i="44"/>
  <c r="I84" i="44"/>
  <c r="I83" i="44"/>
  <c r="I82" i="44"/>
  <c r="I81" i="44"/>
  <c r="I80" i="44"/>
  <c r="I79" i="44"/>
  <c r="I78" i="44"/>
  <c r="I77" i="44"/>
  <c r="I76" i="44"/>
  <c r="I75" i="44"/>
  <c r="I74" i="44"/>
  <c r="I73" i="44"/>
  <c r="I72" i="44"/>
  <c r="I71" i="44"/>
  <c r="I70" i="44"/>
  <c r="I69" i="44"/>
  <c r="I68" i="44"/>
  <c r="I67" i="44"/>
  <c r="I66" i="44"/>
  <c r="I65" i="44"/>
  <c r="I64" i="44"/>
  <c r="I63" i="44"/>
  <c r="I62" i="44"/>
  <c r="I61" i="44"/>
  <c r="I60" i="44"/>
  <c r="I59" i="44"/>
  <c r="I58" i="44"/>
  <c r="I57" i="44"/>
  <c r="I56" i="44"/>
  <c r="I55" i="44"/>
  <c r="I54" i="44"/>
  <c r="I53" i="44"/>
  <c r="I52" i="44"/>
  <c r="I51" i="44"/>
  <c r="I50" i="44"/>
  <c r="I49" i="44"/>
  <c r="I48" i="44"/>
  <c r="I47" i="44"/>
  <c r="I46" i="44"/>
  <c r="I45" i="44"/>
  <c r="I44" i="44"/>
  <c r="I43" i="44"/>
  <c r="I42" i="44"/>
  <c r="I41" i="44"/>
  <c r="I40" i="44"/>
  <c r="I39" i="44"/>
  <c r="I38" i="44"/>
  <c r="I37" i="44"/>
  <c r="I36" i="44"/>
  <c r="I35" i="44"/>
  <c r="I34" i="44"/>
  <c r="I33" i="44"/>
  <c r="I32" i="44"/>
  <c r="I31" i="44"/>
  <c r="I30" i="44"/>
  <c r="I29" i="44"/>
  <c r="I28" i="44"/>
  <c r="I27" i="44"/>
  <c r="I26" i="44"/>
  <c r="I25" i="44"/>
  <c r="I24" i="44"/>
  <c r="I23" i="44"/>
  <c r="I22" i="44"/>
  <c r="I21" i="44"/>
  <c r="I20" i="44"/>
  <c r="I19" i="44"/>
  <c r="I18" i="44"/>
  <c r="F103" i="44"/>
  <c r="F102" i="44"/>
  <c r="F101" i="44"/>
  <c r="F100" i="44"/>
  <c r="F99" i="44"/>
  <c r="F98" i="44"/>
  <c r="F97" i="44"/>
  <c r="F96" i="44"/>
  <c r="F95" i="44"/>
  <c r="F94" i="44"/>
  <c r="F93" i="44"/>
  <c r="F92" i="44"/>
  <c r="F91" i="44"/>
  <c r="F90" i="44"/>
  <c r="F89" i="44"/>
  <c r="F88" i="44"/>
  <c r="F87" i="44"/>
  <c r="F86" i="44"/>
  <c r="F85" i="44"/>
  <c r="F84" i="44"/>
  <c r="F83" i="44"/>
  <c r="F82" i="44"/>
  <c r="F81" i="44"/>
  <c r="F80" i="44"/>
  <c r="F79" i="44"/>
  <c r="F78" i="44"/>
  <c r="F77" i="44"/>
  <c r="F76" i="44"/>
  <c r="F75" i="44"/>
  <c r="F74" i="44"/>
  <c r="F73" i="44"/>
  <c r="F72" i="44"/>
  <c r="F71" i="44"/>
  <c r="F70" i="44"/>
  <c r="F69" i="44"/>
  <c r="F68" i="44"/>
  <c r="F67" i="44"/>
  <c r="F66" i="44"/>
  <c r="F65" i="44"/>
  <c r="F64" i="44"/>
  <c r="F63" i="44"/>
  <c r="F62" i="44"/>
  <c r="F61" i="44"/>
  <c r="F60" i="44"/>
  <c r="F59" i="44"/>
  <c r="F58" i="44"/>
  <c r="F57" i="44"/>
  <c r="F56" i="44"/>
  <c r="F55" i="44"/>
  <c r="F54" i="44"/>
  <c r="F53" i="44"/>
  <c r="F52" i="44"/>
  <c r="F51" i="44"/>
  <c r="F50" i="44"/>
  <c r="F49" i="44"/>
  <c r="F48" i="44"/>
  <c r="F47" i="44"/>
  <c r="F46" i="44"/>
  <c r="F45" i="44"/>
  <c r="F44" i="44"/>
  <c r="F43" i="44"/>
  <c r="F42" i="44"/>
  <c r="F41" i="44"/>
  <c r="F40" i="44"/>
  <c r="F39" i="44"/>
  <c r="F38" i="44"/>
  <c r="F37" i="44"/>
  <c r="F36" i="44"/>
  <c r="F35" i="44"/>
  <c r="F34" i="44"/>
  <c r="F33" i="44"/>
  <c r="F32" i="44"/>
  <c r="F31" i="44"/>
  <c r="F30" i="44"/>
  <c r="F29" i="44"/>
  <c r="F28" i="44"/>
  <c r="F27" i="44"/>
  <c r="F26" i="44"/>
  <c r="F25" i="44"/>
  <c r="F24" i="44"/>
  <c r="F23" i="44"/>
  <c r="F22" i="44"/>
  <c r="F21" i="44"/>
  <c r="F20" i="44"/>
  <c r="F19" i="44"/>
  <c r="F18" i="44"/>
  <c r="H103" i="44"/>
  <c r="H102" i="44"/>
  <c r="H101" i="44"/>
  <c r="H100" i="44"/>
  <c r="H99" i="44"/>
  <c r="H98" i="44"/>
  <c r="H97" i="44"/>
  <c r="H96" i="44"/>
  <c r="H95" i="44"/>
  <c r="H94" i="44"/>
  <c r="H93" i="44"/>
  <c r="H92" i="44"/>
  <c r="H91" i="44"/>
  <c r="H90" i="44"/>
  <c r="H89" i="44"/>
  <c r="H88" i="44"/>
  <c r="H87" i="44"/>
  <c r="H86" i="44"/>
  <c r="H85" i="44"/>
  <c r="H84" i="44"/>
  <c r="H83" i="44"/>
  <c r="H82" i="44"/>
  <c r="H81" i="44"/>
  <c r="H80" i="44"/>
  <c r="H79" i="44"/>
  <c r="H78" i="44"/>
  <c r="H77" i="44"/>
  <c r="H76" i="44"/>
  <c r="H75" i="44"/>
  <c r="H74" i="44"/>
  <c r="H73" i="44"/>
  <c r="H72" i="44"/>
  <c r="H71" i="44"/>
  <c r="H70" i="44"/>
  <c r="H69" i="44"/>
  <c r="H68" i="44"/>
  <c r="H67" i="44"/>
  <c r="H66" i="44"/>
  <c r="H65" i="44"/>
  <c r="H64" i="44"/>
  <c r="H63" i="44"/>
  <c r="H62" i="44"/>
  <c r="H61" i="44"/>
  <c r="H60" i="44"/>
  <c r="H59" i="44"/>
  <c r="H58" i="44"/>
  <c r="H57" i="44"/>
  <c r="H56" i="44"/>
  <c r="H55" i="44"/>
  <c r="H54" i="44"/>
  <c r="H53" i="44"/>
  <c r="H52" i="44"/>
  <c r="H51" i="44"/>
  <c r="H50" i="44"/>
  <c r="H49" i="44"/>
  <c r="H48" i="44"/>
  <c r="H47" i="44"/>
  <c r="H46" i="44"/>
  <c r="H45" i="44"/>
  <c r="H44" i="44"/>
  <c r="H43" i="44"/>
  <c r="H42" i="44"/>
  <c r="H41" i="44"/>
  <c r="H40" i="44"/>
  <c r="H39" i="44"/>
  <c r="H38" i="44"/>
  <c r="H37" i="44"/>
  <c r="H36" i="44"/>
  <c r="H35" i="44"/>
  <c r="H34" i="44"/>
  <c r="H33" i="44"/>
  <c r="H32" i="44"/>
  <c r="H31" i="44"/>
  <c r="H30" i="44"/>
  <c r="H29" i="44"/>
  <c r="H28" i="44"/>
  <c r="H27" i="44"/>
  <c r="H26" i="44"/>
  <c r="H25" i="44"/>
  <c r="H24" i="44"/>
  <c r="H23" i="44"/>
  <c r="H22" i="44"/>
  <c r="H21" i="44"/>
  <c r="H20" i="44"/>
  <c r="H19" i="44"/>
  <c r="H18" i="44"/>
  <c r="H17" i="44"/>
  <c r="H16" i="44"/>
  <c r="H15" i="44"/>
  <c r="H14" i="44"/>
  <c r="H13" i="44"/>
  <c r="H12" i="44"/>
  <c r="H11" i="44"/>
  <c r="H10" i="44"/>
  <c r="H9" i="44"/>
  <c r="H8" i="44"/>
  <c r="H7" i="44"/>
  <c r="E103" i="44"/>
  <c r="E102" i="44"/>
  <c r="E101" i="44"/>
  <c r="E100" i="44"/>
  <c r="E99" i="44"/>
  <c r="E98" i="44"/>
  <c r="E97" i="44"/>
  <c r="E96" i="44"/>
  <c r="E95" i="44"/>
  <c r="E94" i="44"/>
  <c r="E93" i="44"/>
  <c r="E92" i="44"/>
  <c r="E91" i="44"/>
  <c r="E90" i="44"/>
  <c r="E89" i="44"/>
  <c r="E88" i="44"/>
  <c r="E87" i="44"/>
  <c r="E86" i="44"/>
  <c r="E85" i="44"/>
  <c r="E84" i="44"/>
  <c r="E83" i="44"/>
  <c r="E82" i="44"/>
  <c r="E81" i="44"/>
  <c r="E80" i="44"/>
  <c r="E79" i="44"/>
  <c r="E78" i="44"/>
  <c r="E77" i="44"/>
  <c r="E76" i="44"/>
  <c r="E75" i="44"/>
  <c r="E74" i="44"/>
  <c r="E73" i="44"/>
  <c r="E72" i="44"/>
  <c r="E71" i="44"/>
  <c r="E70" i="44"/>
  <c r="E69" i="44"/>
  <c r="E68" i="44"/>
  <c r="E67" i="44"/>
  <c r="E66" i="44"/>
  <c r="E65" i="44"/>
  <c r="E64" i="44"/>
  <c r="E63" i="44"/>
  <c r="E62" i="44"/>
  <c r="E61" i="44"/>
  <c r="E60" i="44"/>
  <c r="E59" i="44"/>
  <c r="E58" i="44"/>
  <c r="E57" i="44"/>
  <c r="E56" i="44"/>
  <c r="E55" i="44"/>
  <c r="E54" i="44"/>
  <c r="E53" i="44"/>
  <c r="E52" i="44"/>
  <c r="E51" i="44"/>
  <c r="E50" i="44"/>
  <c r="E49" i="44"/>
  <c r="E48" i="44"/>
  <c r="E47" i="44"/>
  <c r="E46" i="44"/>
  <c r="E45" i="44"/>
  <c r="E44" i="44"/>
  <c r="E43" i="44"/>
  <c r="E42" i="44"/>
  <c r="E41" i="44"/>
  <c r="E40" i="44"/>
  <c r="E39" i="44"/>
  <c r="E38" i="44"/>
  <c r="E37" i="44"/>
  <c r="E36" i="44"/>
  <c r="E35" i="44"/>
  <c r="E34" i="44"/>
  <c r="E33" i="44"/>
  <c r="E32" i="44"/>
  <c r="E31" i="44"/>
  <c r="E30" i="44"/>
  <c r="E29" i="44"/>
  <c r="E28" i="44"/>
  <c r="E27" i="44"/>
  <c r="E26" i="44"/>
  <c r="E25" i="44"/>
  <c r="E24" i="44"/>
  <c r="E23" i="44"/>
  <c r="E22" i="44"/>
  <c r="E21" i="44"/>
  <c r="E20" i="44"/>
  <c r="E19" i="44"/>
  <c r="E18" i="44"/>
  <c r="E17" i="44"/>
  <c r="E16" i="44"/>
  <c r="E15" i="44"/>
  <c r="E14" i="44"/>
  <c r="E13" i="44"/>
  <c r="E12" i="44"/>
  <c r="E11" i="44"/>
  <c r="E10" i="44"/>
  <c r="E9" i="44"/>
  <c r="E8" i="44"/>
  <c r="E7" i="44"/>
  <c r="R103" i="43" l="1"/>
  <c r="R102" i="43"/>
  <c r="R101" i="43"/>
  <c r="R100" i="43"/>
  <c r="R99" i="43"/>
  <c r="R98" i="43"/>
  <c r="R97" i="43"/>
  <c r="R96" i="43"/>
  <c r="R95" i="43"/>
  <c r="R94" i="43"/>
  <c r="R93" i="43"/>
  <c r="R92" i="43"/>
  <c r="R91" i="43"/>
  <c r="R90" i="43"/>
  <c r="R89" i="43"/>
  <c r="R88" i="43"/>
  <c r="R87" i="43"/>
  <c r="R86" i="43"/>
  <c r="R85" i="43"/>
  <c r="R84" i="43"/>
  <c r="R83" i="43"/>
  <c r="R82" i="43"/>
  <c r="R81" i="43"/>
  <c r="R80" i="43"/>
  <c r="R79" i="43"/>
  <c r="R78" i="43"/>
  <c r="R77" i="43"/>
  <c r="R76" i="43"/>
  <c r="R75" i="43"/>
  <c r="R74" i="43"/>
  <c r="R73" i="43"/>
  <c r="R72" i="43"/>
  <c r="R71" i="43"/>
  <c r="R70" i="43"/>
  <c r="R69" i="43"/>
  <c r="R68" i="43"/>
  <c r="R67" i="43"/>
  <c r="R66" i="43"/>
  <c r="R65" i="43"/>
  <c r="R64" i="43"/>
  <c r="R63" i="43"/>
  <c r="R62" i="43"/>
  <c r="R61" i="43"/>
  <c r="R60" i="43"/>
  <c r="R59" i="43"/>
  <c r="R58" i="43"/>
  <c r="R57" i="43"/>
  <c r="R56" i="43"/>
  <c r="R55" i="43"/>
  <c r="R54" i="43"/>
  <c r="R53" i="43"/>
  <c r="R52" i="43"/>
  <c r="R51" i="43"/>
  <c r="R50" i="43"/>
  <c r="R49" i="43"/>
  <c r="R48" i="43"/>
  <c r="R47" i="43"/>
  <c r="R46" i="43"/>
  <c r="R45" i="43"/>
  <c r="R44" i="43"/>
  <c r="R43" i="43"/>
  <c r="R42" i="43"/>
  <c r="R41" i="43"/>
  <c r="R40" i="43"/>
  <c r="R39" i="43"/>
  <c r="R38" i="43"/>
  <c r="R37" i="43"/>
  <c r="R36" i="43"/>
  <c r="R35" i="43"/>
  <c r="R34" i="43"/>
  <c r="R33" i="43"/>
  <c r="R32" i="43"/>
  <c r="R31" i="43"/>
  <c r="R30" i="43"/>
  <c r="R29" i="43"/>
  <c r="R28" i="43"/>
  <c r="R27" i="43"/>
  <c r="R26" i="43"/>
  <c r="R25" i="43"/>
  <c r="R24" i="43"/>
  <c r="R23" i="43"/>
  <c r="R22" i="43"/>
  <c r="R21" i="43"/>
  <c r="R20" i="43"/>
  <c r="R19" i="43"/>
  <c r="O103" i="43"/>
  <c r="O102" i="43"/>
  <c r="O101" i="43"/>
  <c r="O100" i="43"/>
  <c r="O99" i="43"/>
  <c r="O98" i="43"/>
  <c r="O97" i="43"/>
  <c r="O96" i="43"/>
  <c r="O95" i="43"/>
  <c r="O94" i="43"/>
  <c r="O93" i="43"/>
  <c r="O92" i="43"/>
  <c r="O91" i="43"/>
  <c r="O90" i="43"/>
  <c r="O89" i="43"/>
  <c r="O88" i="43"/>
  <c r="O87" i="43"/>
  <c r="O86" i="43"/>
  <c r="O85" i="43"/>
  <c r="O84" i="43"/>
  <c r="O83" i="43"/>
  <c r="O82" i="43"/>
  <c r="O81" i="43"/>
  <c r="O80" i="43"/>
  <c r="O79" i="43"/>
  <c r="O78" i="43"/>
  <c r="O77" i="43"/>
  <c r="O76" i="43"/>
  <c r="O75" i="43"/>
  <c r="O74" i="43"/>
  <c r="O73" i="43"/>
  <c r="O72" i="43"/>
  <c r="O71" i="43"/>
  <c r="O70" i="43"/>
  <c r="O69" i="43"/>
  <c r="O68" i="43"/>
  <c r="O67" i="43"/>
  <c r="O66" i="43"/>
  <c r="O65" i="43"/>
  <c r="O64" i="43"/>
  <c r="O63" i="43"/>
  <c r="O62" i="43"/>
  <c r="O61" i="43"/>
  <c r="O60" i="43"/>
  <c r="O59" i="43"/>
  <c r="O58" i="43"/>
  <c r="O57" i="43"/>
  <c r="O56" i="43"/>
  <c r="O55" i="43"/>
  <c r="O54" i="43"/>
  <c r="O53" i="43"/>
  <c r="O52" i="43"/>
  <c r="O51" i="43"/>
  <c r="O50" i="43"/>
  <c r="O49" i="43"/>
  <c r="O48" i="43"/>
  <c r="O47" i="43"/>
  <c r="O46" i="43"/>
  <c r="O45" i="43"/>
  <c r="O44" i="43"/>
  <c r="O43" i="43"/>
  <c r="O42" i="43"/>
  <c r="O41" i="43"/>
  <c r="O40" i="43"/>
  <c r="O39" i="43"/>
  <c r="O38" i="43"/>
  <c r="O37" i="43"/>
  <c r="O36" i="43"/>
  <c r="O35" i="43"/>
  <c r="O34" i="43"/>
  <c r="O33" i="43"/>
  <c r="O32" i="43"/>
  <c r="O31" i="43"/>
  <c r="O30" i="43"/>
  <c r="O29" i="43"/>
  <c r="O28" i="43"/>
  <c r="O27" i="43"/>
  <c r="O26" i="43"/>
  <c r="O25" i="43"/>
  <c r="O24" i="43"/>
  <c r="O23" i="43"/>
  <c r="O22" i="43"/>
  <c r="O21" i="43"/>
  <c r="O20" i="43"/>
  <c r="O19" i="43"/>
  <c r="K103" i="43"/>
  <c r="K102" i="43"/>
  <c r="K101" i="43"/>
  <c r="K100" i="43"/>
  <c r="K99" i="43"/>
  <c r="K98" i="43"/>
  <c r="K97" i="43"/>
  <c r="K96" i="43"/>
  <c r="K95" i="43"/>
  <c r="K94" i="43"/>
  <c r="K93" i="43"/>
  <c r="K92" i="43"/>
  <c r="K91" i="43"/>
  <c r="K90" i="43"/>
  <c r="K89" i="43"/>
  <c r="K88" i="43"/>
  <c r="K87" i="43"/>
  <c r="K86" i="43"/>
  <c r="K85" i="43"/>
  <c r="K84" i="43"/>
  <c r="K83" i="43"/>
  <c r="K82" i="43"/>
  <c r="K81" i="43"/>
  <c r="K80" i="43"/>
  <c r="K79" i="43"/>
  <c r="K78" i="43"/>
  <c r="K77" i="43"/>
  <c r="K76" i="43"/>
  <c r="K75" i="43"/>
  <c r="K74" i="43"/>
  <c r="K73" i="43"/>
  <c r="K72" i="43"/>
  <c r="K71" i="43"/>
  <c r="K70" i="43"/>
  <c r="K69" i="43"/>
  <c r="K68" i="43"/>
  <c r="K67" i="43"/>
  <c r="K66" i="43"/>
  <c r="K65" i="43"/>
  <c r="K64" i="43"/>
  <c r="K63" i="43"/>
  <c r="K62" i="43"/>
  <c r="K61" i="43"/>
  <c r="K60" i="43"/>
  <c r="K59" i="43"/>
  <c r="K58" i="43"/>
  <c r="K57" i="43"/>
  <c r="K56" i="43"/>
  <c r="K55" i="43"/>
  <c r="K54" i="43"/>
  <c r="K53" i="43"/>
  <c r="K52" i="43"/>
  <c r="K51" i="43"/>
  <c r="K50" i="43"/>
  <c r="K49" i="43"/>
  <c r="K48" i="43"/>
  <c r="K47" i="43"/>
  <c r="K46" i="43"/>
  <c r="K45" i="43"/>
  <c r="K44" i="43"/>
  <c r="K43" i="43"/>
  <c r="K42" i="43"/>
  <c r="K41" i="43"/>
  <c r="K40" i="43"/>
  <c r="K39" i="43"/>
  <c r="K38" i="43"/>
  <c r="K37" i="43"/>
  <c r="K36" i="43"/>
  <c r="K35" i="43"/>
  <c r="K34" i="43"/>
  <c r="K33" i="43"/>
  <c r="K32" i="43"/>
  <c r="K31" i="43"/>
  <c r="K30" i="43"/>
  <c r="K29" i="43"/>
  <c r="K28" i="43"/>
  <c r="K27" i="43"/>
  <c r="K26" i="43"/>
  <c r="K25" i="43"/>
  <c r="K24" i="43"/>
  <c r="K23" i="43"/>
  <c r="K22" i="43"/>
  <c r="K21" i="43"/>
  <c r="K20" i="43"/>
  <c r="K19" i="43"/>
  <c r="G103" i="43"/>
  <c r="G102" i="43"/>
  <c r="G101" i="43"/>
  <c r="G100" i="43"/>
  <c r="G99" i="43"/>
  <c r="G98" i="43"/>
  <c r="G97" i="43"/>
  <c r="G96" i="43"/>
  <c r="G95" i="43"/>
  <c r="G94" i="43"/>
  <c r="G93" i="43"/>
  <c r="G92" i="43"/>
  <c r="G91" i="43"/>
  <c r="G90" i="43"/>
  <c r="G89" i="43"/>
  <c r="G88" i="43"/>
  <c r="G87" i="43"/>
  <c r="G86" i="43"/>
  <c r="G85" i="43"/>
  <c r="G84" i="43"/>
  <c r="G83" i="43"/>
  <c r="G82" i="43"/>
  <c r="G81" i="43"/>
  <c r="G80" i="43"/>
  <c r="G79" i="43"/>
  <c r="G78" i="43"/>
  <c r="G77" i="43"/>
  <c r="G76" i="43"/>
  <c r="G75" i="43"/>
  <c r="G74" i="43"/>
  <c r="G73" i="43"/>
  <c r="G72" i="43"/>
  <c r="G71" i="43"/>
  <c r="G70" i="43"/>
  <c r="G69" i="43"/>
  <c r="G68" i="43"/>
  <c r="G67" i="43"/>
  <c r="G66" i="43"/>
  <c r="G65" i="43"/>
  <c r="G64" i="43"/>
  <c r="G63" i="43"/>
  <c r="G62" i="43"/>
  <c r="G61" i="43"/>
  <c r="G60" i="43"/>
  <c r="G59" i="43"/>
  <c r="G58" i="43"/>
  <c r="G57" i="43"/>
  <c r="G56" i="43"/>
  <c r="G55" i="43"/>
  <c r="G54" i="43"/>
  <c r="G53" i="43"/>
  <c r="G52" i="43"/>
  <c r="G51" i="43"/>
  <c r="G50" i="43"/>
  <c r="G49" i="43"/>
  <c r="G48" i="43"/>
  <c r="G47" i="43"/>
  <c r="G46" i="43"/>
  <c r="G45" i="43"/>
  <c r="G44" i="43"/>
  <c r="G43" i="43"/>
  <c r="G42" i="43"/>
  <c r="G41" i="43"/>
  <c r="G40" i="43"/>
  <c r="G39" i="43"/>
  <c r="G38" i="43"/>
  <c r="G37" i="43"/>
  <c r="G36" i="43"/>
  <c r="G35" i="43"/>
  <c r="G34" i="43"/>
  <c r="G33" i="43"/>
  <c r="G32" i="43"/>
  <c r="G31" i="43"/>
  <c r="G30" i="43"/>
  <c r="G29" i="43"/>
  <c r="G28" i="43"/>
  <c r="G27" i="43"/>
  <c r="G26" i="43"/>
  <c r="G25" i="43"/>
  <c r="G24" i="43"/>
  <c r="G23" i="43"/>
  <c r="G22" i="43"/>
  <c r="G21" i="43"/>
  <c r="G20" i="43"/>
  <c r="G19" i="43"/>
  <c r="Q103" i="43"/>
  <c r="Q102" i="43"/>
  <c r="Q101" i="43"/>
  <c r="Q100" i="43"/>
  <c r="Q99" i="43"/>
  <c r="Q98" i="43"/>
  <c r="Q97" i="43"/>
  <c r="Q96" i="43"/>
  <c r="Q95" i="43"/>
  <c r="Q94" i="43"/>
  <c r="Q93" i="43"/>
  <c r="Q92" i="43"/>
  <c r="Q91" i="43"/>
  <c r="Q90" i="43"/>
  <c r="Q89" i="43"/>
  <c r="Q88" i="43"/>
  <c r="Q87" i="43"/>
  <c r="Q86" i="43"/>
  <c r="Q85" i="43"/>
  <c r="Q84" i="43"/>
  <c r="Q83" i="43"/>
  <c r="Q82" i="43"/>
  <c r="Q81" i="43"/>
  <c r="Q80" i="43"/>
  <c r="Q79" i="43"/>
  <c r="Q78" i="43"/>
  <c r="Q77" i="43"/>
  <c r="Q76" i="43"/>
  <c r="Q75" i="43"/>
  <c r="Q74" i="43"/>
  <c r="Q73" i="43"/>
  <c r="Q72" i="43"/>
  <c r="Q71" i="43"/>
  <c r="Q70" i="43"/>
  <c r="Q69" i="43"/>
  <c r="Q68" i="43"/>
  <c r="Q67" i="43"/>
  <c r="Q66" i="43"/>
  <c r="Q65" i="43"/>
  <c r="Q64" i="43"/>
  <c r="Q63" i="43"/>
  <c r="Q62" i="43"/>
  <c r="Q61" i="43"/>
  <c r="Q60" i="43"/>
  <c r="Q59" i="43"/>
  <c r="Q58" i="43"/>
  <c r="Q57" i="43"/>
  <c r="Q56" i="43"/>
  <c r="Q55" i="43"/>
  <c r="Q54" i="43"/>
  <c r="Q53" i="43"/>
  <c r="Q52" i="43"/>
  <c r="Q51" i="43"/>
  <c r="Q50" i="43"/>
  <c r="Q49" i="43"/>
  <c r="Q48" i="43"/>
  <c r="Q47" i="43"/>
  <c r="Q46" i="43"/>
  <c r="Q45" i="43"/>
  <c r="Q44" i="43"/>
  <c r="Q43" i="43"/>
  <c r="Q42" i="43"/>
  <c r="Q41" i="43"/>
  <c r="Q40" i="43"/>
  <c r="Q39" i="43"/>
  <c r="Q38" i="43"/>
  <c r="Q37" i="43"/>
  <c r="Q36" i="43"/>
  <c r="Q35" i="43"/>
  <c r="Q34" i="43"/>
  <c r="Q33" i="43"/>
  <c r="Q32" i="43"/>
  <c r="Q31" i="43"/>
  <c r="Q30" i="43"/>
  <c r="Q29" i="43"/>
  <c r="Q28" i="43"/>
  <c r="Q27" i="43"/>
  <c r="Q26" i="43"/>
  <c r="Q25" i="43"/>
  <c r="Q24" i="43"/>
  <c r="Q23" i="43"/>
  <c r="Q22" i="43"/>
  <c r="Q21" i="43"/>
  <c r="Q20" i="43"/>
  <c r="Q19" i="43"/>
  <c r="Q18" i="43"/>
  <c r="Q17" i="43"/>
  <c r="Q16" i="43"/>
  <c r="Q15" i="43"/>
  <c r="Q14" i="43"/>
  <c r="Q13" i="43"/>
  <c r="Q12" i="43"/>
  <c r="Q11" i="43"/>
  <c r="Q10" i="43"/>
  <c r="Q9" i="43"/>
  <c r="Q8" i="43"/>
  <c r="N103" i="43"/>
  <c r="N102" i="43"/>
  <c r="N101" i="43"/>
  <c r="N100" i="43"/>
  <c r="N99" i="43"/>
  <c r="N98" i="43"/>
  <c r="N97" i="43"/>
  <c r="N96" i="43"/>
  <c r="N95" i="43"/>
  <c r="N94" i="43"/>
  <c r="N93" i="43"/>
  <c r="N92" i="43"/>
  <c r="N91" i="43"/>
  <c r="N90" i="43"/>
  <c r="N89" i="43"/>
  <c r="N88" i="43"/>
  <c r="N87" i="43"/>
  <c r="N86" i="43"/>
  <c r="N85" i="43"/>
  <c r="N84" i="43"/>
  <c r="N83" i="43"/>
  <c r="N82" i="43"/>
  <c r="N81" i="43"/>
  <c r="N80" i="43"/>
  <c r="N79" i="43"/>
  <c r="N78" i="43"/>
  <c r="N77" i="43"/>
  <c r="N76" i="43"/>
  <c r="N75" i="43"/>
  <c r="N74" i="43"/>
  <c r="N73" i="43"/>
  <c r="N72" i="43"/>
  <c r="N71" i="43"/>
  <c r="N70" i="43"/>
  <c r="N69" i="43"/>
  <c r="N68" i="43"/>
  <c r="N67" i="43"/>
  <c r="N66" i="43"/>
  <c r="N65" i="43"/>
  <c r="N64" i="43"/>
  <c r="N63" i="43"/>
  <c r="N62" i="43"/>
  <c r="N61" i="43"/>
  <c r="N60" i="43"/>
  <c r="N59" i="43"/>
  <c r="N58" i="43"/>
  <c r="N57" i="43"/>
  <c r="N56" i="43"/>
  <c r="N55" i="43"/>
  <c r="N54" i="43"/>
  <c r="N53" i="43"/>
  <c r="N52" i="43"/>
  <c r="N51" i="43"/>
  <c r="N50" i="43"/>
  <c r="N49" i="43"/>
  <c r="N48" i="43"/>
  <c r="N47" i="43"/>
  <c r="N46" i="43"/>
  <c r="N45" i="43"/>
  <c r="N44" i="43"/>
  <c r="N43" i="43"/>
  <c r="N42" i="43"/>
  <c r="N41" i="43"/>
  <c r="N40" i="43"/>
  <c r="N39" i="43"/>
  <c r="N38" i="43"/>
  <c r="N37" i="43"/>
  <c r="N36" i="43"/>
  <c r="N35" i="43"/>
  <c r="N34" i="43"/>
  <c r="N33" i="43"/>
  <c r="N32" i="43"/>
  <c r="N31" i="43"/>
  <c r="N30" i="43"/>
  <c r="N29" i="43"/>
  <c r="N28" i="43"/>
  <c r="N27" i="43"/>
  <c r="N26" i="43"/>
  <c r="N25" i="43"/>
  <c r="N24" i="43"/>
  <c r="N23" i="43"/>
  <c r="N22" i="43"/>
  <c r="N21" i="43"/>
  <c r="N20" i="43"/>
  <c r="N19" i="43"/>
  <c r="N18" i="43"/>
  <c r="N17" i="43"/>
  <c r="N16" i="43"/>
  <c r="N15" i="43"/>
  <c r="N14" i="43"/>
  <c r="N13" i="43"/>
  <c r="N12" i="43"/>
  <c r="N11" i="43"/>
  <c r="N10" i="43"/>
  <c r="N9" i="43"/>
  <c r="N8" i="43"/>
  <c r="J103" i="43"/>
  <c r="J102" i="43"/>
  <c r="J101" i="43"/>
  <c r="J100" i="43"/>
  <c r="J99" i="43"/>
  <c r="J98" i="43"/>
  <c r="J97" i="43"/>
  <c r="J96" i="43"/>
  <c r="J95" i="43"/>
  <c r="J94" i="43"/>
  <c r="J93" i="43"/>
  <c r="J92" i="43"/>
  <c r="J91" i="43"/>
  <c r="J90" i="43"/>
  <c r="J89" i="43"/>
  <c r="J88" i="43"/>
  <c r="J87" i="43"/>
  <c r="J86" i="43"/>
  <c r="J85" i="43"/>
  <c r="J84" i="43"/>
  <c r="J83" i="43"/>
  <c r="J82" i="43"/>
  <c r="J81" i="43"/>
  <c r="J80" i="43"/>
  <c r="J79" i="43"/>
  <c r="J78" i="43"/>
  <c r="J77" i="43"/>
  <c r="J76" i="43"/>
  <c r="J75" i="43"/>
  <c r="J74" i="43"/>
  <c r="J73" i="43"/>
  <c r="J72" i="43"/>
  <c r="J71" i="43"/>
  <c r="J70" i="43"/>
  <c r="J69" i="43"/>
  <c r="J68" i="43"/>
  <c r="J67" i="43"/>
  <c r="J66" i="43"/>
  <c r="J65" i="43"/>
  <c r="J64" i="43"/>
  <c r="J63" i="43"/>
  <c r="J62" i="43"/>
  <c r="J61" i="43"/>
  <c r="J60" i="43"/>
  <c r="J59" i="43"/>
  <c r="J58" i="43"/>
  <c r="J57" i="43"/>
  <c r="J56" i="43"/>
  <c r="J55" i="43"/>
  <c r="J54" i="43"/>
  <c r="J53" i="43"/>
  <c r="J52" i="43"/>
  <c r="J51" i="43"/>
  <c r="J50" i="43"/>
  <c r="J49" i="43"/>
  <c r="J48" i="43"/>
  <c r="J47" i="43"/>
  <c r="J46" i="43"/>
  <c r="J45" i="43"/>
  <c r="J44" i="43"/>
  <c r="J43" i="43"/>
  <c r="J42" i="43"/>
  <c r="J41" i="43"/>
  <c r="J40" i="43"/>
  <c r="J39" i="43"/>
  <c r="J38" i="43"/>
  <c r="J37" i="43"/>
  <c r="J36" i="43"/>
  <c r="J35" i="43"/>
  <c r="J34" i="43"/>
  <c r="J33" i="43"/>
  <c r="J32" i="43"/>
  <c r="J31" i="43"/>
  <c r="J30" i="43"/>
  <c r="J29" i="43"/>
  <c r="J28" i="43"/>
  <c r="J27" i="43"/>
  <c r="J26" i="43"/>
  <c r="J25" i="43"/>
  <c r="J24" i="43"/>
  <c r="J23" i="43"/>
  <c r="J22" i="43"/>
  <c r="J21" i="43"/>
  <c r="J20" i="43"/>
  <c r="J19" i="43"/>
  <c r="J18" i="43"/>
  <c r="J17" i="43"/>
  <c r="J16" i="43"/>
  <c r="J15" i="43"/>
  <c r="J14" i="43"/>
  <c r="J13" i="43"/>
  <c r="J12" i="43"/>
  <c r="J11" i="43"/>
  <c r="J10" i="43"/>
  <c r="J9" i="43"/>
  <c r="J8" i="43"/>
  <c r="F103" i="43"/>
  <c r="F102" i="43"/>
  <c r="F101" i="43"/>
  <c r="F100" i="43"/>
  <c r="F99" i="43"/>
  <c r="F98" i="43"/>
  <c r="F97" i="43"/>
  <c r="F96" i="43"/>
  <c r="F95" i="43"/>
  <c r="F94" i="43"/>
  <c r="F93" i="43"/>
  <c r="F92" i="43"/>
  <c r="F91" i="43"/>
  <c r="F90" i="43"/>
  <c r="F89" i="43"/>
  <c r="F88" i="43"/>
  <c r="F87" i="43"/>
  <c r="F86" i="43"/>
  <c r="F85" i="43"/>
  <c r="F84" i="43"/>
  <c r="F83" i="43"/>
  <c r="F82" i="43"/>
  <c r="F81" i="43"/>
  <c r="F80" i="43"/>
  <c r="F79" i="43"/>
  <c r="F78" i="43"/>
  <c r="F77" i="43"/>
  <c r="F76" i="43"/>
  <c r="F75" i="43"/>
  <c r="F74" i="43"/>
  <c r="F73" i="43"/>
  <c r="F72" i="43"/>
  <c r="F71" i="43"/>
  <c r="F70" i="43"/>
  <c r="F69" i="43"/>
  <c r="F68" i="43"/>
  <c r="F67" i="43"/>
  <c r="F66" i="43"/>
  <c r="F65" i="43"/>
  <c r="F64" i="43"/>
  <c r="F63" i="43"/>
  <c r="F62" i="43"/>
  <c r="F61" i="43"/>
  <c r="F60" i="43"/>
  <c r="F59" i="43"/>
  <c r="F58" i="43"/>
  <c r="F57" i="43"/>
  <c r="F56" i="43"/>
  <c r="F55" i="43"/>
  <c r="F54" i="43"/>
  <c r="F53" i="43"/>
  <c r="F52" i="43"/>
  <c r="F51" i="43"/>
  <c r="F50" i="43"/>
  <c r="F49" i="43"/>
  <c r="F48" i="43"/>
  <c r="F47" i="43"/>
  <c r="F46" i="43"/>
  <c r="F45" i="43"/>
  <c r="F44" i="43"/>
  <c r="F43" i="43"/>
  <c r="F42" i="43"/>
  <c r="F41" i="43"/>
  <c r="F40" i="43"/>
  <c r="F39" i="43"/>
  <c r="F38" i="43"/>
  <c r="F37" i="43"/>
  <c r="F36" i="43"/>
  <c r="F35" i="43"/>
  <c r="F34" i="43"/>
  <c r="F33" i="43"/>
  <c r="F32" i="43"/>
  <c r="F31" i="43"/>
  <c r="F30" i="43"/>
  <c r="F29" i="43"/>
  <c r="F28" i="43"/>
  <c r="F27" i="43"/>
  <c r="F26" i="43"/>
  <c r="F25" i="43"/>
  <c r="F24" i="43"/>
  <c r="F23" i="43"/>
  <c r="F22" i="43"/>
  <c r="F21" i="43"/>
  <c r="F20" i="43"/>
  <c r="F19" i="43"/>
  <c r="F18" i="43"/>
  <c r="F17" i="43"/>
  <c r="F16" i="43"/>
  <c r="F15" i="43"/>
  <c r="F14" i="43"/>
  <c r="F13" i="43"/>
  <c r="F12" i="43"/>
  <c r="F11" i="43"/>
  <c r="F10" i="43"/>
  <c r="F9" i="43"/>
  <c r="F8" i="43"/>
</calcChain>
</file>

<file path=xl/sharedStrings.xml><?xml version="1.0" encoding="utf-8"?>
<sst xmlns="http://schemas.openxmlformats.org/spreadsheetml/2006/main" count="3425" uniqueCount="790">
  <si>
    <t>نسبة الصادرات غير البترولية للواردات، شهري</t>
  </si>
  <si>
    <t>السنة</t>
  </si>
  <si>
    <t>الشهر</t>
  </si>
  <si>
    <t>يناير</t>
  </si>
  <si>
    <t/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</si>
  <si>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</si>
  <si>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</si>
  <si>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</si>
  <si>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</si>
  <si>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</si>
  <si>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</si>
  <si>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</si>
  <si>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</si>
  <si>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</si>
  <si>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</si>
  <si>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</si>
  <si>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2019</t>
  </si>
  <si>
    <t>رقم القسم</t>
  </si>
  <si>
    <t>وصف القسم</t>
  </si>
  <si>
    <t>منتجات نباتية</t>
  </si>
  <si>
    <t>المنتجات المعدنية</t>
  </si>
  <si>
    <t>معادن عادية ومصنوعاتها</t>
  </si>
  <si>
    <t>عربات، طائرات، بواخر، ومعدات نقل مماثلة</t>
  </si>
  <si>
    <t>الإجمالي</t>
  </si>
  <si>
    <t>رمز</t>
  </si>
  <si>
    <t>مجموعات الدول</t>
  </si>
  <si>
    <t>الدول</t>
  </si>
  <si>
    <t>الصين</t>
  </si>
  <si>
    <t>الهند</t>
  </si>
  <si>
    <t>اليابان</t>
  </si>
  <si>
    <t>كوريا الجنوبية</t>
  </si>
  <si>
    <t>مصر</t>
  </si>
  <si>
    <t>تايوان</t>
  </si>
  <si>
    <t>سنغافورة</t>
  </si>
  <si>
    <t>بلجيكا</t>
  </si>
  <si>
    <t>فرنسا</t>
  </si>
  <si>
    <t>هولندا</t>
  </si>
  <si>
    <t>تركيا</t>
  </si>
  <si>
    <t>البرازيل</t>
  </si>
  <si>
    <t>نيجيريا</t>
  </si>
  <si>
    <t>بولندا</t>
  </si>
  <si>
    <t>كندا</t>
  </si>
  <si>
    <t>توجو</t>
  </si>
  <si>
    <t>تنزانيا</t>
  </si>
  <si>
    <t>كينيا</t>
  </si>
  <si>
    <t>جيبوتي</t>
  </si>
  <si>
    <t>العراق</t>
  </si>
  <si>
    <t>المغرب</t>
  </si>
  <si>
    <t>المملكة المتحدة</t>
  </si>
  <si>
    <t>الجمهورية اليمنية</t>
  </si>
  <si>
    <t>اليونان</t>
  </si>
  <si>
    <t>فيتنام</t>
  </si>
  <si>
    <t>الجزائر</t>
  </si>
  <si>
    <t>بلغاريا</t>
  </si>
  <si>
    <t>البرتغال</t>
  </si>
  <si>
    <t>هونج كونج</t>
  </si>
  <si>
    <t>موزمبيق</t>
  </si>
  <si>
    <t>-</t>
  </si>
  <si>
    <t>تونس</t>
  </si>
  <si>
    <t>ليبيا</t>
  </si>
  <si>
    <t>لبنان</t>
  </si>
  <si>
    <t>غانا</t>
  </si>
  <si>
    <t>السويد</t>
  </si>
  <si>
    <t>جواتيمالا</t>
  </si>
  <si>
    <t>المكسيك</t>
  </si>
  <si>
    <t>بيرو</t>
  </si>
  <si>
    <t>سوريا</t>
  </si>
  <si>
    <t>رومانيا</t>
  </si>
  <si>
    <t>جمهورية الدومينيكان</t>
  </si>
  <si>
    <t>فلسطين</t>
  </si>
  <si>
    <t>موريتانيا</t>
  </si>
  <si>
    <t>جمهورية الصومال</t>
  </si>
  <si>
    <t>كونجو</t>
  </si>
  <si>
    <t>ليبيريا</t>
  </si>
  <si>
    <t>غينيا</t>
  </si>
  <si>
    <t>السلفادور</t>
  </si>
  <si>
    <t>كوستاريكا</t>
  </si>
  <si>
    <t>مدغشقر</t>
  </si>
  <si>
    <t>الجابون</t>
  </si>
  <si>
    <t>سلوفينيا</t>
  </si>
  <si>
    <t>كرواتيا</t>
  </si>
  <si>
    <t>النرويج</t>
  </si>
  <si>
    <t>قبرص</t>
  </si>
  <si>
    <t>كامبوديا</t>
  </si>
  <si>
    <t>المجر (هنغاريا)</t>
  </si>
  <si>
    <t>جورجيا</t>
  </si>
  <si>
    <t>فنلندا</t>
  </si>
  <si>
    <t>التشيك</t>
  </si>
  <si>
    <t>البوسنة والهرسك</t>
  </si>
  <si>
    <t>سلوفاكيا</t>
  </si>
  <si>
    <t>لوكسمبورج</t>
  </si>
  <si>
    <t>صربيا</t>
  </si>
  <si>
    <t>بقية الدول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</si>
  <si>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</si>
  <si>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</si>
  <si>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</si>
  <si>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</si>
  <si>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</si>
  <si>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</si>
  <si>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</si>
  <si>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</si>
  <si>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</si>
  <si>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</si>
  <si>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</si>
  <si>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</si>
  <si>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</si>
  <si>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</si>
  <si>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</si>
  <si>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</si>
  <si>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</si>
  <si>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</si>
  <si>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الدولة</t>
  </si>
  <si>
    <t>وسيلة النقل</t>
  </si>
  <si>
    <t>المنافذ الجمركية</t>
  </si>
  <si>
    <t>بحري</t>
  </si>
  <si>
    <t>المجموع</t>
  </si>
  <si>
    <t>ميناء جدة الإسلامي</t>
  </si>
  <si>
    <t>ميناء الجبيل</t>
  </si>
  <si>
    <t>ميناء الملك عبدالعزيز بالدمام</t>
  </si>
  <si>
    <t>ميناء رابغ</t>
  </si>
  <si>
    <t>ميناء رأس الخير</t>
  </si>
  <si>
    <t>ميناء الملك عبدالله</t>
  </si>
  <si>
    <t>ميناء الملك فهد الصناعي بينبع</t>
  </si>
  <si>
    <t>ميناء رأس تنورة</t>
  </si>
  <si>
    <t>ميناء ضباء</t>
  </si>
  <si>
    <t>بري</t>
  </si>
  <si>
    <t>جسر الملك فهد</t>
  </si>
  <si>
    <t>الرياض (الميناء الجاف)</t>
  </si>
  <si>
    <t>جوي</t>
  </si>
  <si>
    <t>مطار الملك عبدالعزيز الدولي بجدة</t>
  </si>
  <si>
    <t>مطار أبها</t>
  </si>
  <si>
    <t>لاتفيا</t>
  </si>
  <si>
    <t>مقدونيا</t>
  </si>
  <si>
    <t>مولدافيا</t>
  </si>
  <si>
    <t>مطار الطائف</t>
  </si>
  <si>
    <t>المواد</t>
  </si>
  <si>
    <t>الاستهلاك النهائي</t>
  </si>
  <si>
    <t>وسيطة</t>
  </si>
  <si>
    <t>رأسمالية</t>
  </si>
  <si>
    <t>خام</t>
  </si>
  <si>
    <t>نصف مصنعة</t>
  </si>
  <si>
    <t>مصنعة</t>
  </si>
  <si>
    <t>الولايات المتحدة الأمريكية</t>
  </si>
  <si>
    <t>الأردن</t>
  </si>
  <si>
    <t>باكستان</t>
  </si>
  <si>
    <t>بنغلاديش</t>
  </si>
  <si>
    <t>ماليزيا</t>
  </si>
  <si>
    <t>تايلاند</t>
  </si>
  <si>
    <t>سلطنة عمان</t>
  </si>
  <si>
    <t>سويسرا</t>
  </si>
  <si>
    <t>السودان</t>
  </si>
  <si>
    <t>نيوزيلندا</t>
  </si>
  <si>
    <t>أوكرانيا</t>
  </si>
  <si>
    <t>ساحل العاج (كوت ديفوار)</t>
  </si>
  <si>
    <t>الأرجنتين</t>
  </si>
  <si>
    <t>مالطا</t>
  </si>
  <si>
    <t>الفلبين</t>
  </si>
  <si>
    <t>سريلانكا</t>
  </si>
  <si>
    <t>كولومبيا</t>
  </si>
  <si>
    <t>السنغال</t>
  </si>
  <si>
    <t>أنجولا</t>
  </si>
  <si>
    <t>جمهورية كونجو الديمقراطية</t>
  </si>
  <si>
    <t>الكاميرون</t>
  </si>
  <si>
    <t>باراغواي</t>
  </si>
  <si>
    <t>أوغندا</t>
  </si>
  <si>
    <t>نيبال</t>
  </si>
  <si>
    <t>هندوراس</t>
  </si>
  <si>
    <t>بورتوريكو</t>
  </si>
  <si>
    <t>النمسا</t>
  </si>
  <si>
    <t>الدنمارك</t>
  </si>
  <si>
    <t>ميانمار (بورما)</t>
  </si>
  <si>
    <t>موريشيوس</t>
  </si>
  <si>
    <t>أوروغواي</t>
  </si>
  <si>
    <t>ليتوانيا</t>
  </si>
  <si>
    <t>تشيلي</t>
  </si>
  <si>
    <t>رواندا</t>
  </si>
  <si>
    <t>ألبانيا</t>
  </si>
  <si>
    <t>بيلاروس (روسيا البيضاء)</t>
  </si>
  <si>
    <t>ناميبيا</t>
  </si>
  <si>
    <t>كازاخستان</t>
  </si>
  <si>
    <t>ليختنشتاين</t>
  </si>
  <si>
    <t>01</t>
  </si>
  <si>
    <t>02</t>
  </si>
  <si>
    <t>03</t>
  </si>
  <si>
    <t>منفذ الربع الخالي</t>
  </si>
  <si>
    <t>ميناء الملك فهد الصناعي بالجبيل</t>
  </si>
  <si>
    <t>ميناء جازان</t>
  </si>
  <si>
    <t>ميناء ينبع التجاري</t>
  </si>
  <si>
    <t>منفذ البطحاء</t>
  </si>
  <si>
    <t>منفذ الحديثة</t>
  </si>
  <si>
    <t>منفذ الخفجي</t>
  </si>
  <si>
    <t>منفذ الرقعي</t>
  </si>
  <si>
    <t>منفذ سلوى</t>
  </si>
  <si>
    <t>منفذ الوديعة</t>
  </si>
  <si>
    <t>منفذ حالة عمار</t>
  </si>
  <si>
    <t>منفذ الدرة</t>
  </si>
  <si>
    <t>منفذ جديدة عرعر</t>
  </si>
  <si>
    <t>مطار الملك فهد الدولي بالدمام</t>
  </si>
  <si>
    <t>مطار الأمير محمد الدولي بالمدينة</t>
  </si>
  <si>
    <t>مطار الأمير نايف بالقصيم</t>
  </si>
  <si>
    <t>مطار الأمير سلطان بتبوك</t>
  </si>
  <si>
    <t>تشاد</t>
  </si>
  <si>
    <t>أروبا</t>
  </si>
  <si>
    <t>الإمارات العربية المتحدة</t>
  </si>
  <si>
    <t>إيطاليا</t>
  </si>
  <si>
    <t>إندونيسيا</t>
  </si>
  <si>
    <t>جنوب أفريقيا</t>
  </si>
  <si>
    <t>ألمانيا</t>
  </si>
  <si>
    <t>إكوادور</t>
  </si>
  <si>
    <t>إيرلندا</t>
  </si>
  <si>
    <t>أذربيجان</t>
  </si>
  <si>
    <t>أوزبكستان</t>
  </si>
  <si>
    <t>أستراليا</t>
  </si>
  <si>
    <t>أفغانستان</t>
  </si>
  <si>
    <t>إسبانيا</t>
  </si>
  <si>
    <t>إثيوبيا</t>
  </si>
  <si>
    <t>إستونيا</t>
  </si>
  <si>
    <t>زامبيا</t>
  </si>
  <si>
    <t>إسواتيني (سوازيلاند)</t>
  </si>
  <si>
    <t>ميناء بيش</t>
  </si>
  <si>
    <t>دول أخرى (القيمة أقل من 0.5</t>
  </si>
  <si>
    <t>أسلحة وذخائر، أجزاؤها ولوازمها</t>
  </si>
  <si>
    <t>روسيا الإتحادية</t>
  </si>
  <si>
    <t>الاجمالي</t>
  </si>
  <si>
    <t>سيراليون</t>
  </si>
  <si>
    <t>مملكة البحرين</t>
  </si>
  <si>
    <t>دولة الكويت</t>
  </si>
  <si>
    <t>دولة قطر</t>
  </si>
  <si>
    <t>الصادرات السلعية، شهري</t>
  </si>
  <si>
    <t>العنوان</t>
  </si>
  <si>
    <t>Subject</t>
  </si>
  <si>
    <t>Exports by section</t>
  </si>
  <si>
    <t>Exports by group of countries</t>
  </si>
  <si>
    <t>Exports by country</t>
  </si>
  <si>
    <t>Non-oil exports by mode of transport and customs port</t>
  </si>
  <si>
    <t>Ratio of non-oil exports to imports, monthly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</si>
  <si>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</si>
  <si>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</si>
  <si>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</si>
  <si>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</si>
  <si>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</si>
  <si>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</si>
  <si>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</si>
  <si>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</si>
  <si>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</si>
  <si>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</si>
  <si>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</si>
  <si>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</si>
  <si>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</si>
  <si>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Year</t>
  </si>
  <si>
    <t>حجم التجارة
Trade volume
(C) = (A + B)</t>
  </si>
  <si>
    <t>الميزان التجاري
Trade balance
(D) = (A - B)</t>
  </si>
  <si>
    <t>السنة
Year</t>
  </si>
  <si>
    <t>الصادرات الوطنية National exports</t>
  </si>
  <si>
    <t>الصادرات غير بترولية
Non-oil exports</t>
  </si>
  <si>
    <t>الصادرات البترولية
Oil exports</t>
  </si>
  <si>
    <t>القيمة
Value</t>
  </si>
  <si>
    <t>Sec.
no</t>
  </si>
  <si>
    <t>Section description</t>
  </si>
  <si>
    <t>Mineral products</t>
  </si>
  <si>
    <t>Arms and ammunition; parts and accessories thereof</t>
  </si>
  <si>
    <t>Miscellaneous manufactured articles</t>
  </si>
  <si>
    <t>Total</t>
  </si>
  <si>
    <t>Country groups</t>
  </si>
  <si>
    <t>South America</t>
  </si>
  <si>
    <t>Code</t>
  </si>
  <si>
    <t>Country</t>
  </si>
  <si>
    <t>China</t>
  </si>
  <si>
    <t>India</t>
  </si>
  <si>
    <t>Japan</t>
  </si>
  <si>
    <t>South Korea</t>
  </si>
  <si>
    <t>United Arab Emirates</t>
  </si>
  <si>
    <t>Egypt</t>
  </si>
  <si>
    <t>Poland</t>
  </si>
  <si>
    <t>Singapore</t>
  </si>
  <si>
    <t>U.S.A</t>
  </si>
  <si>
    <t>Kingdom of Bahrain</t>
  </si>
  <si>
    <t>Taiwan</t>
  </si>
  <si>
    <t>France</t>
  </si>
  <si>
    <t>Malaysia</t>
  </si>
  <si>
    <t>Malta</t>
  </si>
  <si>
    <t>Sultanate of Oman</t>
  </si>
  <si>
    <t>Thailand</t>
  </si>
  <si>
    <t>Indonesia</t>
  </si>
  <si>
    <t>Netherlands</t>
  </si>
  <si>
    <t>Turkey</t>
  </si>
  <si>
    <t>Jordan</t>
  </si>
  <si>
    <t>Brazil</t>
  </si>
  <si>
    <t>South Africa</t>
  </si>
  <si>
    <t>Italy</t>
  </si>
  <si>
    <t>Belgium</t>
  </si>
  <si>
    <t>Spain</t>
  </si>
  <si>
    <t>Myanmar</t>
  </si>
  <si>
    <t>State of Kuwait</t>
  </si>
  <si>
    <t>Iraq</t>
  </si>
  <si>
    <t>Pakistan</t>
  </si>
  <si>
    <t>Djibouti</t>
  </si>
  <si>
    <t>Canada</t>
  </si>
  <si>
    <t>Tanzania</t>
  </si>
  <si>
    <t>State of Qatar</t>
  </si>
  <si>
    <t>Republic of Yemen</t>
  </si>
  <si>
    <t>Switzerland</t>
  </si>
  <si>
    <t>United Kingdom</t>
  </si>
  <si>
    <t>Greece</t>
  </si>
  <si>
    <t>Kenya</t>
  </si>
  <si>
    <t>Algeria</t>
  </si>
  <si>
    <t>Philippines</t>
  </si>
  <si>
    <t>Bangladesh</t>
  </si>
  <si>
    <t>Portugal</t>
  </si>
  <si>
    <t>Morocco</t>
  </si>
  <si>
    <t>Vietnam</t>
  </si>
  <si>
    <t>Sudan</t>
  </si>
  <si>
    <t>Germany</t>
  </si>
  <si>
    <t>Austria</t>
  </si>
  <si>
    <t>Mauritius</t>
  </si>
  <si>
    <t>Libya</t>
  </si>
  <si>
    <t>Togo</t>
  </si>
  <si>
    <t>Nigeria</t>
  </si>
  <si>
    <t>Australia</t>
  </si>
  <si>
    <t>Ireland</t>
  </si>
  <si>
    <t>Tunisia</t>
  </si>
  <si>
    <t>Syria</t>
  </si>
  <si>
    <t>Lebanon</t>
  </si>
  <si>
    <t>New Zealand</t>
  </si>
  <si>
    <t>Ghana</t>
  </si>
  <si>
    <t>Cote D'Ivoire</t>
  </si>
  <si>
    <t>Guinea</t>
  </si>
  <si>
    <t>Mozambique</t>
  </si>
  <si>
    <t>Angola</t>
  </si>
  <si>
    <t>Senegal</t>
  </si>
  <si>
    <t>Hong Kong</t>
  </si>
  <si>
    <t>Sweden</t>
  </si>
  <si>
    <t>Bulgaria</t>
  </si>
  <si>
    <t>Peru</t>
  </si>
  <si>
    <t>Mexico</t>
  </si>
  <si>
    <t>Sri Lanka</t>
  </si>
  <si>
    <t>Denmark</t>
  </si>
  <si>
    <t>Croatia</t>
  </si>
  <si>
    <t>Cameroon</t>
  </si>
  <si>
    <t>Somalia</t>
  </si>
  <si>
    <t>Russian Federation</t>
  </si>
  <si>
    <t>Lithuania</t>
  </si>
  <si>
    <t>Hungary</t>
  </si>
  <si>
    <t>Liberia</t>
  </si>
  <si>
    <t>Ecuador</t>
  </si>
  <si>
    <t>Congo, The Democratic Republic</t>
  </si>
  <si>
    <t>Luxembourg</t>
  </si>
  <si>
    <t>Ethiopia</t>
  </si>
  <si>
    <t>Uganda</t>
  </si>
  <si>
    <t>Latvia</t>
  </si>
  <si>
    <t>Azerbaijan</t>
  </si>
  <si>
    <t>Romania</t>
  </si>
  <si>
    <t>Guatemala</t>
  </si>
  <si>
    <t>Argentina</t>
  </si>
  <si>
    <t>Mauritania</t>
  </si>
  <si>
    <t>Czech Republic</t>
  </si>
  <si>
    <t>Colombia</t>
  </si>
  <si>
    <t>Dominican Republic</t>
  </si>
  <si>
    <t>Estonia</t>
  </si>
  <si>
    <t>Norway</t>
  </si>
  <si>
    <t>Palestine</t>
  </si>
  <si>
    <t>Costa Rica</t>
  </si>
  <si>
    <t>Rwanda</t>
  </si>
  <si>
    <t>Paraguay</t>
  </si>
  <si>
    <t>Slovenia</t>
  </si>
  <si>
    <t>El Salvador</t>
  </si>
  <si>
    <t>Cyprus</t>
  </si>
  <si>
    <t>Ukraine</t>
  </si>
  <si>
    <t>Cambodia</t>
  </si>
  <si>
    <t>Zambia</t>
  </si>
  <si>
    <t>Congo</t>
  </si>
  <si>
    <t>Chad</t>
  </si>
  <si>
    <t>Chile</t>
  </si>
  <si>
    <t>Madagascar</t>
  </si>
  <si>
    <t>Sierra Leone</t>
  </si>
  <si>
    <t>Nepal</t>
  </si>
  <si>
    <t>Gabon</t>
  </si>
  <si>
    <t>Georgia</t>
  </si>
  <si>
    <t>Honduras</t>
  </si>
  <si>
    <t>Bosnia and Herzegovina</t>
  </si>
  <si>
    <t>Finland</t>
  </si>
  <si>
    <t>Albania</t>
  </si>
  <si>
    <t>Namibia</t>
  </si>
  <si>
    <t>Uruguay</t>
  </si>
  <si>
    <t>Eswatini (Swaziland)</t>
  </si>
  <si>
    <t>Afghanistan</t>
  </si>
  <si>
    <t>Serbia</t>
  </si>
  <si>
    <t>Other countries</t>
  </si>
  <si>
    <t>Plant Products</t>
  </si>
  <si>
    <t>Animal and vegetable fats, oils, waxex and their products</t>
  </si>
  <si>
    <t>دهون وزيوت وشموع حيوانية أو نباتية ومنتجاتها</t>
  </si>
  <si>
    <t>Prepared foodstuffs, beverages and tobacco</t>
  </si>
  <si>
    <t>منتجات صناعة الأغذية، مشروبات وتبغ</t>
  </si>
  <si>
    <t>منتجات الصناعات الكيماوية</t>
  </si>
  <si>
    <t>Products of the chemical industries</t>
  </si>
  <si>
    <t>لدائن ومطاط ومصنوعاتها</t>
  </si>
  <si>
    <t>Plastics, rubber and their articles</t>
  </si>
  <si>
    <t>صلال وجلود ومصنوعاتها، حقائب وما يماثلها</t>
  </si>
  <si>
    <t>Skins, leather and their articles, handbags and similar</t>
  </si>
  <si>
    <t>خشب وفلين ومواد ضفر ومصنوعاتها</t>
  </si>
  <si>
    <t>Wood, cork, plaiting materials and their articles</t>
  </si>
  <si>
    <t>ورق وورق مقوى ومصنوعاتهما</t>
  </si>
  <si>
    <t>Paper, paperboard and their articles</t>
  </si>
  <si>
    <t>مواد نسجية ومصنوعاتها</t>
  </si>
  <si>
    <t>Textiles and their articles</t>
  </si>
  <si>
    <t>أحذية، أغطية رأس، مظلات وعصي</t>
  </si>
  <si>
    <t>Footwear, headgear, umbrellas, sticks</t>
  </si>
  <si>
    <t>مصنوعات من حجر، جص، إسمنت، خزف، زجاج</t>
  </si>
  <si>
    <t>Articles of stone, plaster, cement, ceramic, glass</t>
  </si>
  <si>
    <t>أحجار أو معادن ثمينة ومصنوعاتها، مجوهرات</t>
  </si>
  <si>
    <t>Precious stones or metals and their articles, jewelry</t>
  </si>
  <si>
    <t>Base metals and their articles</t>
  </si>
  <si>
    <t>آلات وأجهزة آلية ومعدات كهربائية وأجزاؤها</t>
  </si>
  <si>
    <t>Machinery and mechanical appliances, electrical equipment, parts thereof</t>
  </si>
  <si>
    <t>Vehicles, alrcraft, vessels and associated transport equipment</t>
  </si>
  <si>
    <t>Optical, photographic, measuring, checking, medical instruments and apparatus; clocks and musical Instruments</t>
  </si>
  <si>
    <t>أصناف مصنوعات متنوعة</t>
  </si>
  <si>
    <t>تحف فنية وقطع أثرية</t>
  </si>
  <si>
    <t>Works of arts and antiqes</t>
  </si>
  <si>
    <t>الحيوانات ومنتجاتها</t>
  </si>
  <si>
    <t>Animals and their products</t>
  </si>
  <si>
    <t>أدوات وأجهزة للبصريات أو للتصوير أو للقياس أو للفحص أو للطب، الساعات والأدوات الموسيقية</t>
  </si>
  <si>
    <t>Other countries (value &lt;0.5)</t>
  </si>
  <si>
    <t>Mode</t>
  </si>
  <si>
    <t>Customs port</t>
  </si>
  <si>
    <t>Sea</t>
  </si>
  <si>
    <t>Land</t>
  </si>
  <si>
    <t>Al Bat'ha Port</t>
  </si>
  <si>
    <t>Al Hadithah Port</t>
  </si>
  <si>
    <t>Al Wadiah Port</t>
  </si>
  <si>
    <t>Al Raqa'i Port</t>
  </si>
  <si>
    <t>King Fahad Bridge</t>
  </si>
  <si>
    <t>Al Khafji Port</t>
  </si>
  <si>
    <t>Rub' Al Khali Port</t>
  </si>
  <si>
    <t>Judayyidah Ar'ar Port</t>
  </si>
  <si>
    <t>Salwa Port</t>
  </si>
  <si>
    <t>Halat Ammar Port</t>
  </si>
  <si>
    <t>Al Durra Port</t>
  </si>
  <si>
    <t>Riyadh (Dry Port)</t>
  </si>
  <si>
    <t>Air</t>
  </si>
  <si>
    <t>Prince Mohammad Airport in Madinah</t>
  </si>
  <si>
    <t>Abha Airport</t>
  </si>
  <si>
    <t>Taif Airport</t>
  </si>
  <si>
    <t>Prince Sultan Airport in Tabok</t>
  </si>
  <si>
    <t>Prince Naif Airport in Qassim</t>
  </si>
  <si>
    <t>Slovakia</t>
  </si>
  <si>
    <t>Uzbekistan</t>
  </si>
  <si>
    <t>Puerto Rico</t>
  </si>
  <si>
    <t>Liechtenstein</t>
  </si>
  <si>
    <t>Macedonia</t>
  </si>
  <si>
    <t>Aruba</t>
  </si>
  <si>
    <t>Belarus</t>
  </si>
  <si>
    <t>Kazakhstan</t>
  </si>
  <si>
    <t>Moldova</t>
  </si>
  <si>
    <t>Items</t>
  </si>
  <si>
    <t>Final Consumption</t>
  </si>
  <si>
    <t>Intermediate Consumption</t>
  </si>
  <si>
    <t>Fixed Assets (Capital)</t>
  </si>
  <si>
    <t>Raw Materials</t>
  </si>
  <si>
    <t>Semi-Finished Goods</t>
  </si>
  <si>
    <t>Finished Goods</t>
  </si>
  <si>
    <t>الصادرات غير البترولية
Non-oil exports
(A)</t>
  </si>
  <si>
    <t>الواردات
Imports
(B)</t>
  </si>
  <si>
    <t>نسبة الصادرات غير البترولية للواردات (%)
Ratio of Non-oil Exports* to Imports (%)
 (C) = (A / B) * 100</t>
  </si>
  <si>
    <t xml:space="preserve"> Countries</t>
  </si>
  <si>
    <t>الميزان التجاري بدون البترول
Non-oil trade balance</t>
  </si>
  <si>
    <t>الصادرات الوطنية
National exports</t>
  </si>
  <si>
    <t>إعادة التصدير
Re-exports</t>
  </si>
  <si>
    <t>الإجمالي
Total</t>
  </si>
  <si>
    <t>Table no.</t>
  </si>
  <si>
    <t>رقم الجدول</t>
  </si>
  <si>
    <t>Non-oil trade with the GCC countries</t>
  </si>
  <si>
    <t>تقرير المنهجية والجودة لإحصاءات التجارة الدولية</t>
  </si>
  <si>
    <t>Methodology and quality report of international</t>
  </si>
  <si>
    <t>شمال أفريقيا</t>
  </si>
  <si>
    <t>شرق أفريقيا</t>
  </si>
  <si>
    <t>أفريقيا الوسطى</t>
  </si>
  <si>
    <t>أفريقيا الجنوبية</t>
  </si>
  <si>
    <t>غرب أفريقيا</t>
  </si>
  <si>
    <t>أمريكا الشمالية</t>
  </si>
  <si>
    <t>الكاريبي</t>
  </si>
  <si>
    <t>أمريكا الوسطى</t>
  </si>
  <si>
    <t>أمريكا الجنوبية</t>
  </si>
  <si>
    <t>آسيا الوسطى</t>
  </si>
  <si>
    <t>شرق اسيا</t>
  </si>
  <si>
    <t>جنوب شرق آسيا</t>
  </si>
  <si>
    <t>جنوب آسيا</t>
  </si>
  <si>
    <t>غرب آسيا</t>
  </si>
  <si>
    <t>أوروبا الشرقية</t>
  </si>
  <si>
    <t>أوروبا الشمالية</t>
  </si>
  <si>
    <t>أوروبا الجنوبية</t>
  </si>
  <si>
    <t>أوروبا الغربية</t>
  </si>
  <si>
    <t>أوقيانوسيا</t>
  </si>
  <si>
    <t>Northern Africa</t>
  </si>
  <si>
    <t>Eastern Africa</t>
  </si>
  <si>
    <t>Middle Africa</t>
  </si>
  <si>
    <t>Southern Africa</t>
  </si>
  <si>
    <t>Western Africa</t>
  </si>
  <si>
    <t>Northern America</t>
  </si>
  <si>
    <t>Caribbean</t>
  </si>
  <si>
    <t>Central America</t>
  </si>
  <si>
    <t>Central Asia</t>
  </si>
  <si>
    <t>Eastern Asia</t>
  </si>
  <si>
    <t>South-eastern Asia</t>
  </si>
  <si>
    <t>Southern Asia</t>
  </si>
  <si>
    <t>Western Asia</t>
  </si>
  <si>
    <t>Eastern Europe</t>
  </si>
  <si>
    <t>Northern Europe</t>
  </si>
  <si>
    <t>Southern Europe</t>
  </si>
  <si>
    <t>Western Europe</t>
  </si>
  <si>
    <t>Oceania</t>
  </si>
  <si>
    <t>أفريقيا:</t>
  </si>
  <si>
    <t>أفريقيا جنوب الصحراء الكبرى:</t>
  </si>
  <si>
    <t>أمريكا:</t>
  </si>
  <si>
    <t>أمريكا اللاتينية والكاريبي:</t>
  </si>
  <si>
    <t>آسيا:</t>
  </si>
  <si>
    <t>أوروبا:</t>
  </si>
  <si>
    <t>Africa:</t>
  </si>
  <si>
    <t>Sub-Saharan Africa:</t>
  </si>
  <si>
    <t>Americas:</t>
  </si>
  <si>
    <t>Latin America and the Caribbean:</t>
  </si>
  <si>
    <t>Asia:</t>
  </si>
  <si>
    <t>Europe:</t>
  </si>
  <si>
    <t>2025*</t>
  </si>
  <si>
    <t>*2025</t>
  </si>
  <si>
    <t>التبادل التجاري غير البترولي مع دول مجلس التعاون الخليجي</t>
  </si>
  <si>
    <t>حجم التجارة والميزان التجاري، شهري، القيمة بالمليون ريال</t>
  </si>
  <si>
    <t>الصادرات السلعية، شهري، القيمة بالمليون ريال</t>
  </si>
  <si>
    <t>نسبة الصادرات غير البترولية (تشمل إعادة التصدير) للواردات، شهري، القيمة بالمليون ريال</t>
  </si>
  <si>
    <t>Trade volume and trade balance, monthly, value in SAR million</t>
  </si>
  <si>
    <t>Ratio of non-oil exports (including re-exports) to imports, monthly, value in SAR million</t>
  </si>
  <si>
    <t>بنما</t>
  </si>
  <si>
    <t>Panama</t>
  </si>
  <si>
    <t>ميناء الخفجي</t>
  </si>
  <si>
    <t>التغير على أساس:
Change based on:</t>
  </si>
  <si>
    <t>سنوي
Yearly</t>
  </si>
  <si>
    <t>شهري
Monthly</t>
  </si>
  <si>
    <t>Goods exports, monthly</t>
  </si>
  <si>
    <t>الصادرات السلعية
Goods exports
(A)</t>
  </si>
  <si>
    <t>الواردات السلعية
Goods imports
(B)</t>
  </si>
  <si>
    <t>Goods exports, monthly, value in SAR million</t>
  </si>
  <si>
    <t>الصادرات السلعية غير البترولية Non-oil Goods Exports</t>
  </si>
  <si>
    <t>الواردات السلعية
Goods imports</t>
  </si>
  <si>
    <t xml:space="preserve">إجمالي (%)
(%) total </t>
  </si>
  <si>
    <t xml:space="preserve"> إجمالي الصادرات Total exports</t>
  </si>
  <si>
    <t>(*) بيانات أولية، (-) لا ينطبق</t>
  </si>
  <si>
    <t>(*) Preliminary data, (-) not applicable</t>
  </si>
  <si>
    <t>(*) بيانات أولية، (-) لا ينطبق، (-) لا ينطبق</t>
  </si>
  <si>
    <t>(*) Preliminary data, (-) not applicable, (-) not applicable</t>
  </si>
  <si>
    <t>إعادة تصدير Re-exports</t>
  </si>
  <si>
    <t>(*) بيانات أولية</t>
  </si>
  <si>
    <t>(*) Preliminary data</t>
  </si>
  <si>
    <t>ملاوي</t>
  </si>
  <si>
    <t>Malawi</t>
  </si>
  <si>
    <t>كميات الصادرات والواردات، شهري، الوزن بألف طن</t>
  </si>
  <si>
    <t>Export and import quantities, monthly, weight in thousand tons</t>
  </si>
  <si>
    <t>Export and import quantities in thousand tons</t>
  </si>
  <si>
    <t>كميات الصادرات والواردات بألف طن</t>
  </si>
  <si>
    <t>بوركينا فاسو</t>
  </si>
  <si>
    <t>Burkina Faso</t>
  </si>
  <si>
    <t>جزر الأنتيل الهولندية</t>
  </si>
  <si>
    <t>Netherlands Antilles</t>
  </si>
  <si>
    <t>تيمور ليستي</t>
  </si>
  <si>
    <t>Timor Leste</t>
  </si>
  <si>
    <t>غير مبين</t>
  </si>
  <si>
    <t>Not Defined</t>
  </si>
  <si>
    <t>مجموعات أخرى</t>
  </si>
  <si>
    <t>Other Countries groups</t>
  </si>
  <si>
    <t>صادرات Export</t>
  </si>
  <si>
    <t>واردات Import</t>
  </si>
  <si>
    <t>الصادرات والواردات حسب مجموعات الدول، القيمة بالمليون ريال</t>
  </si>
  <si>
    <t>Exports and imports by group of countries, value in SAR million</t>
  </si>
  <si>
    <t>الصادرات والواردات حسب الأقسام، القيمة بالمليون ريال</t>
  </si>
  <si>
    <t>Exports and imports by section, value in SAR million</t>
  </si>
  <si>
    <t>صادرات غير بترولية Non-oil export</t>
  </si>
  <si>
    <t>الصادرات غير البترولية (تشمل إعادة التصدير) والواردات حسب وسيلة النقل والمنافذ الجمركية، القيمة بالمليون ريال</t>
  </si>
  <si>
    <t>Non-oil exports (include re-exports) and imports by mode of transport and customs port, value in SAR million</t>
  </si>
  <si>
    <t>الصادرات والواردات وحجم التجارة والميزان التجاري، شهري</t>
  </si>
  <si>
    <t>Exports, imports, trade volume and trade balance, monthly</t>
  </si>
  <si>
    <t>الصادرات والواردات حسب الأقسام</t>
  </si>
  <si>
    <t>الصادرات والواردات حسب مجموعات الدول</t>
  </si>
  <si>
    <t>الصادرات والواردات حسب الدول</t>
  </si>
  <si>
    <t>الصادرات غير البترولية والواردات حسب وسيلة النقل والمنافذ الجمركية</t>
  </si>
  <si>
    <t>الصادرات والواردات حسب الدول، القيمة بالمليون ريال</t>
  </si>
  <si>
    <t>Exports and imports by country, value in SAR million</t>
  </si>
  <si>
    <t>الواردات حسب استخدام المواد وحسب طبيعة المواد، القيمة بالمليون ريال</t>
  </si>
  <si>
    <t>Imports by utilization of items and by nature of items, value in SAR million</t>
  </si>
  <si>
    <t>طبيعة المواد:</t>
  </si>
  <si>
    <t>استخدام المواد:</t>
  </si>
  <si>
    <t>Utilization of items:</t>
  </si>
  <si>
    <t>Nature of items:</t>
  </si>
  <si>
    <t>الواردات حسب استخدام المواد وحسب طبيعة المواد</t>
  </si>
  <si>
    <t>Imports utilization of items and by nature of items</t>
  </si>
  <si>
    <t>مطار حائل</t>
  </si>
  <si>
    <t>Hail Airport</t>
  </si>
  <si>
    <t>مطار الأحساء</t>
  </si>
  <si>
    <t>Al Ahsa Airport</t>
  </si>
  <si>
    <t>مطارالأمير عبدالمحسن بينبع</t>
  </si>
  <si>
    <t>Prince Abdulmohsin Airport in Yanbu</t>
  </si>
  <si>
    <t>مطار الملك عبدالله بجازان</t>
  </si>
  <si>
    <t>King Abdullah Airport in Jazan</t>
  </si>
  <si>
    <t>مطار الجوف</t>
  </si>
  <si>
    <t>Al Jouf Airport</t>
  </si>
  <si>
    <t>مجموعات جغرافية</t>
  </si>
  <si>
    <t>Geographical groups</t>
  </si>
  <si>
    <t>مجلس التعاون لدول الخليج العربية</t>
  </si>
  <si>
    <t>جامعة الدول العربية</t>
  </si>
  <si>
    <t>منظمة التعاون الإسلامي</t>
  </si>
  <si>
    <t>منظمة الدول المصدرة للبترول أوبك</t>
  </si>
  <si>
    <t>منظمة الأقطار العربية المصدرة للبترول</t>
  </si>
  <si>
    <t>مجموعة العشرين G20</t>
  </si>
  <si>
    <t>الاتحاد الأوروبي</t>
  </si>
  <si>
    <t>Gulf coop. Council for the arab states (GCC)</t>
  </si>
  <si>
    <t>League of arab states</t>
  </si>
  <si>
    <t>Organization of islamic cooperation</t>
  </si>
  <si>
    <t>Petroleum exporting countries org. (OPEC)</t>
  </si>
  <si>
    <t>Arab petroleum exporting countries (OAPEC)</t>
  </si>
  <si>
    <t>Group of twenty (G20)</t>
  </si>
  <si>
    <t>European union (EU)</t>
  </si>
  <si>
    <t>بنين</t>
  </si>
  <si>
    <t>Benin</t>
  </si>
  <si>
    <t>المالديف</t>
  </si>
  <si>
    <t>Maldives</t>
  </si>
  <si>
    <t>الترتيب حسب الحجم التجاري</t>
  </si>
  <si>
    <t>Rank by trading volume</t>
  </si>
  <si>
    <t>King Abdulaziz Seaport in Dammam</t>
  </si>
  <si>
    <t>Jeddah Islamic Seaport</t>
  </si>
  <si>
    <t>Jubail Seaport</t>
  </si>
  <si>
    <t>King Fahad Industrial Seaport in Jubail</t>
  </si>
  <si>
    <t>Ras Al Khair Seaport</t>
  </si>
  <si>
    <t>Ras Tanura Seaport</t>
  </si>
  <si>
    <t>King Abdullah Seaport</t>
  </si>
  <si>
    <t>King Fahd Industrial Seaport in Yanbu</t>
  </si>
  <si>
    <t>Deba Seaport</t>
  </si>
  <si>
    <t>Baish Seaport</t>
  </si>
  <si>
    <t>Yanbu Commercial Seaport</t>
  </si>
  <si>
    <t>Rabigh Seaport</t>
  </si>
  <si>
    <t>Jazan Seaport</t>
  </si>
  <si>
    <t>Al Khafji Seaport</t>
  </si>
  <si>
    <t>King Fahad International Airport in Dammam</t>
  </si>
  <si>
    <t>King Abdulaziz International Airport</t>
  </si>
  <si>
    <t>بروناي دار السلام</t>
  </si>
  <si>
    <t>Brunei Darussalam</t>
  </si>
  <si>
    <t>الرقم القياسي لمتوسط السعر  Price Index</t>
  </si>
  <si>
    <t>معدل التبادل التجاري الصافي Net trade exchange ratio</t>
  </si>
  <si>
    <t>معدل التبادل التجاري الاجمالي Gross terms of trade ratio</t>
  </si>
  <si>
    <t>الأوزان Weights</t>
  </si>
  <si>
    <t>الأرقام القياسية لأسعار وكميات الصادرات حسب أهم الأقسام الرئيسية</t>
  </si>
  <si>
    <t>Exports price and quantities indices by top main sections</t>
  </si>
  <si>
    <t>الأرقام القياسية لأسعار وكميات الواردات حسب أهم الأقسام الرئيسية</t>
  </si>
  <si>
    <t>Imports price and quantities indices by top main sections</t>
  </si>
  <si>
    <t>الأرقام القياسية للتبادل التجاري حسب أهم الأقسام الرئيسية</t>
  </si>
  <si>
    <t>Trade of terms indices by top main sections</t>
  </si>
  <si>
    <t>الرقم القياسي العام للواردات</t>
  </si>
  <si>
    <t>الرقم القياسي العام للصادرات</t>
  </si>
  <si>
    <t>الرقم القياسي للتبادل التجاري</t>
  </si>
  <si>
    <t>Live Animals; Animal Products</t>
  </si>
  <si>
    <t>حيوانات حية ومنتجات حيوانية</t>
  </si>
  <si>
    <t>Animal and Vegetable fats; oils; waxex and Their Products;</t>
  </si>
  <si>
    <t>دهون وشحوم وزيوت وشموع نباتية وحيوانية والدهون المحضرة للأكل</t>
  </si>
  <si>
    <t>Prepared Foodstuffs; Beverages and Vinegar; Tobacco</t>
  </si>
  <si>
    <t>مواد غذائية محضرة والمشروبات والخل والتبغ وأبدال تبغ مصنعة</t>
  </si>
  <si>
    <t>Mineral products.</t>
  </si>
  <si>
    <t>Products of The Chemical and Allied Industries</t>
  </si>
  <si>
    <t>منتجات الصناعات الكيماوية وما يتصل بها</t>
  </si>
  <si>
    <t>Plastics and Articles Thereof; Rubber and Articles Thereof</t>
  </si>
  <si>
    <t>لدائن ومطاط ومصنوعاتهما</t>
  </si>
  <si>
    <t>Wood and Articles of Wood Charcoal; Cork and Articles of Cork.</t>
  </si>
  <si>
    <t>الخشب ومصنوعاته، الفحم الخشبي، الفلين</t>
  </si>
  <si>
    <t>Paper-making Material; paper and Articles Thereof</t>
  </si>
  <si>
    <t>ورق ومصنوعاته ومواد مستعملة في صناعته</t>
  </si>
  <si>
    <t>Textiles and Textile Articles</t>
  </si>
  <si>
    <t>الأنسجة ومصنوعاتها</t>
  </si>
  <si>
    <t>Footwear, Headgear, Umbrellas, Whips, Artificial Flowers, Articles of Human Hair</t>
  </si>
  <si>
    <t>الأحذية وأغطية الرأس، مظلات، عصي، سياط، زهور صناعية، مصنوعات من الشعر البشري</t>
  </si>
  <si>
    <t>Articles of Stone, of Plaster, Cement, Asbestos, Mica, Ceramic Products, Glassware</t>
  </si>
  <si>
    <t>مصنوعات من حجر وجبس أو اسمنت والميكا وخزف وفخار الزجاج ومصنوعاته</t>
  </si>
  <si>
    <t>Pearls, Precious and Semi-Precious, False Jewelry</t>
  </si>
  <si>
    <t>اللؤلؤ والأحجار الكريمة وما شابهها، المجوهرات المقلدة</t>
  </si>
  <si>
    <t>Base Metals and Articles of Base Metals</t>
  </si>
  <si>
    <t>المعادن العادية ومصنوعاتها</t>
  </si>
  <si>
    <t>Machinery and Mechanical Appliances; Electrical Equipment; Parts Thereof</t>
  </si>
  <si>
    <t>الآلات والأجهزة والمعدات الكهربائية وأجزاؤها</t>
  </si>
  <si>
    <t>Transport Equipment and Parts Thereof</t>
  </si>
  <si>
    <t>معدات النقل وأجزاؤها</t>
  </si>
  <si>
    <t>Optical, Photographic, Cinematographic, Clocks and Wstches parts Thereof</t>
  </si>
  <si>
    <t>الأدوات البصرية والسينمائية والمعدات الطبية والمنبهات والساعات، الآلات الموسيقية، وأجزاؤها</t>
  </si>
  <si>
    <t>Miscellaneous Manufactured Articles</t>
  </si>
  <si>
    <t>سلع ومنتجات مختلفة</t>
  </si>
  <si>
    <t>*</t>
  </si>
  <si>
    <t xml:space="preserve">المنتجات  المعدنية Minral Prodcuats   </t>
  </si>
  <si>
    <t xml:space="preserve">المنتجات غير  المعدنية   Non Minral Prodcuats </t>
  </si>
  <si>
    <t xml:space="preserve">المنتجات المعدنية </t>
  </si>
  <si>
    <t xml:space="preserve">المنتجات غير المعدنية Non Minral Prodcuats </t>
  </si>
  <si>
    <t>الأرقام القياسية لأسعار وكميات الصادرات حسب أهم الأقسام الرئيسية، 2023=100</t>
  </si>
  <si>
    <t>Exports price and quantities indices by top main sections, 2023=100</t>
  </si>
  <si>
    <t>الأرقام القياسية لأسعار وكميات الواردات حسب أهم الأقسام الرئيسية، 2023=100</t>
  </si>
  <si>
    <t>Imports price and quantities indices by top main sections, 2023=100</t>
  </si>
  <si>
    <t>الأقسام الأخرى</t>
  </si>
  <si>
    <t>Other sections</t>
  </si>
  <si>
    <t>General Export Index</t>
  </si>
  <si>
    <t>General Import Index</t>
  </si>
  <si>
    <t xml:space="preserve"> السلاسل الزمنية للأرقام القياسية لمتوسط السعر للواردات حسب الأقسام الرئيسية، 2023=100</t>
  </si>
  <si>
    <t xml:space="preserve"> السلاسل الزمنية للأرقام القياسية لمتوسط سعر الصادرات حسب الأقسام الرئيسية، 2023=100</t>
  </si>
  <si>
    <t>Time series of export average price indices by main sections, 2023=100</t>
  </si>
  <si>
    <t>الرقم القياسي  لمتوسط السعر حسب الأقسام الرئيسية
Average price index by main sections</t>
  </si>
  <si>
    <t>الرقم القياسي  لمتوسط الكمية حسب الأقسام الرئيسية
Average quantity  index by main sections</t>
  </si>
  <si>
    <t>السلاسل الزمنية للأرقام القياسية لمتوسط كمية الواردات حسب الأقسام الرئيسية، 2023=100</t>
  </si>
  <si>
    <t xml:space="preserve"> السلاسل الزمنية للأرقام القياسية لمتوسط كمية الصادرات حسب الأقسام الرئيسية، 2023=100</t>
  </si>
  <si>
    <t>Time series of export average quantity Indices by main sections, 2023=100</t>
  </si>
  <si>
    <t>Time series of import average price indices by main sections, 2023=100</t>
  </si>
  <si>
    <t>Time series of import average quantity indices by main sections, 2023=100</t>
  </si>
  <si>
    <t>الأرقام القياسية للتبادل التجاري ومعدلات التغير حسب أهم الأقسام الرئيسية، 2023=100</t>
  </si>
  <si>
    <t>Trade of terms Indices by top main sections, 2023=100</t>
  </si>
  <si>
    <t>Trade exchange index</t>
  </si>
  <si>
    <t>الرقم القياسي للكمية Quantity Index</t>
  </si>
  <si>
    <t>الرقم القياسي لمتوسط السعر Price Index</t>
  </si>
  <si>
    <t xml:space="preserve"> السلاسل الزمنية للأرقام القياسية لمتوسط سعر الصادرات حسب الأقسام الرئيسية</t>
  </si>
  <si>
    <t xml:space="preserve"> السلاسل الزمنية للأرقام القياسية لمتوسط كمية الصادرات حسب الأقسام الرئيسية</t>
  </si>
  <si>
    <t xml:space="preserve"> السلاسل الزمنية للأرقام القياسية لمتوسط سعر الواردات حسب الأقسام الرئيسية</t>
  </si>
  <si>
    <t xml:space="preserve"> السلاسل الزمنية للأرقام القياسية لمتوسط كمية الواردات حسب الأقسام الرئيسية</t>
  </si>
  <si>
    <t>Time series of export average price indices by main sections</t>
  </si>
  <si>
    <t>Time series of export average quantity indices by main sections</t>
  </si>
  <si>
    <t>Time series of import average price indices by main sections</t>
  </si>
  <si>
    <t>Time series of import average quantity indices by main sections</t>
  </si>
  <si>
    <t xml:space="preserve">الرقم القياسي العام  للصادرات غير المعدنية </t>
  </si>
  <si>
    <t>Export Price Index for Non-Mineral Products</t>
  </si>
  <si>
    <t xml:space="preserve">الرقم القياسي العام للواردات غير المعدنية </t>
  </si>
  <si>
    <t>Import Price Index for Non-Minral Products</t>
  </si>
  <si>
    <t xml:space="preserve">الرقم القياسي للتبادل التجاري للمنتجات غير المعدنية </t>
  </si>
  <si>
    <t>Terms of Trade Index for Non-Mineral Products</t>
  </si>
  <si>
    <t xml:space="preserve">الرقم القياسي
لأسعار الصادرات غير المعدنية </t>
  </si>
  <si>
    <t xml:space="preserve">الرقم القياسي
لكميات الصادرات غير المعدنية </t>
  </si>
  <si>
    <t>Quantity Index of Non-Mineral Exports</t>
  </si>
  <si>
    <t xml:space="preserve">الرقم القياسي
لأسعار الواردات غير المعدنية </t>
  </si>
  <si>
    <t>Import Price Index for Non-Mineral Products</t>
  </si>
  <si>
    <t xml:space="preserve">الرقم القياسي
لكميات الواردات غير المعدنية </t>
  </si>
  <si>
    <t>Quantity Index of Non-Mineral Imxports</t>
  </si>
  <si>
    <t>إريتريا</t>
  </si>
  <si>
    <t>Eritrea</t>
  </si>
  <si>
    <t>بوليفيا</t>
  </si>
  <si>
    <t>Bolivia</t>
  </si>
  <si>
    <t>مجموعات عامة**</t>
  </si>
  <si>
    <t>General groups**</t>
  </si>
  <si>
    <t>(**) قد تكرر الدول ضمن مجموعات متعددة وليس بالضرورة أن تكون المجموعات فريدة بمكوناتها</t>
  </si>
  <si>
    <t>(**) Countries may be repeated across multiple groups, and the groups are not necessarily unique in their composition.</t>
  </si>
  <si>
    <t xml:space="preserve">    (*) سلاسل متحركة  100 =2023</t>
  </si>
  <si>
    <t>(*) Chain index    2023=100</t>
  </si>
  <si>
    <t>(*) سلاسل متحركة</t>
  </si>
  <si>
    <t>2023=100</t>
  </si>
  <si>
    <t>(*) Chain index</t>
  </si>
  <si>
    <t>ديسمبر
Dec</t>
  </si>
  <si>
    <t>مالي</t>
  </si>
  <si>
    <t>Mali</t>
  </si>
  <si>
    <t>لاوس</t>
  </si>
  <si>
    <t>Laos</t>
  </si>
  <si>
    <t>أيسلندا</t>
  </si>
  <si>
    <t>Iceland</t>
  </si>
  <si>
    <t xml:space="preserve">المنتجات   المعدنية    Minral Prodcuats </t>
  </si>
  <si>
    <t>التجارة الدولية السلعية للمملكة العربية السعودية لشهر يناير 2026م (بيانات أولية)</t>
  </si>
  <si>
    <t>International trade in goods for Saudi Arabia in January 2026 (preliminary data)</t>
  </si>
  <si>
    <t>Non-oil exports by country and main section in January 2026</t>
  </si>
  <si>
    <t>Imports by country and main section in January 2026</t>
  </si>
  <si>
    <t>الصادرات غير البترولية حسب الدول والأقسام الرئيسة في يناير 2026م</t>
  </si>
  <si>
    <t>الواردات حسب الدول والأقسام الرئيسة في يناير 2026م</t>
  </si>
  <si>
    <t>2026*</t>
  </si>
  <si>
    <t>يناير
Jan</t>
  </si>
  <si>
    <t xml:space="preserve">الصادرات غير البترولية (تشمل إعادة التصدير) حسب الدول والأقسام الرئيسة في شهر يناير 2026*م، القيمة بالمليون ريال </t>
  </si>
  <si>
    <t xml:space="preserve">الواردات حسب الدول والأقسام الرئيسة في شهر يناير 2026*م، القيمة بالمليون ريال </t>
  </si>
  <si>
    <t>التبادل التجاري غير البترولي مع دول مجلس التعاون الخليجي في شهر يناير، القيمة بالمليون ريال</t>
  </si>
  <si>
    <t>Non-oil trade with the GCC countries in January, value in SAR million</t>
  </si>
  <si>
    <t>*2026</t>
  </si>
  <si>
    <t>Non-oil exports (include re-exports) by main section in January 2026*, value in SAR million</t>
  </si>
  <si>
    <t>Imports by main section in January 2026*, value in SAR million</t>
  </si>
  <si>
    <t>جامبيا</t>
  </si>
  <si>
    <t>Gambia</t>
  </si>
  <si>
    <t>جامايكا</t>
  </si>
  <si>
    <t>Jamaica</t>
  </si>
  <si>
    <t>غيانا</t>
  </si>
  <si>
    <t>Guyana</t>
  </si>
  <si>
    <t>طاجاكستان</t>
  </si>
  <si>
    <t>Tajikistan</t>
  </si>
  <si>
    <t>الجبل الأسود</t>
  </si>
  <si>
    <t>Montenegro</t>
  </si>
  <si>
    <t>موناكو</t>
  </si>
  <si>
    <t>Monaco</t>
  </si>
  <si>
    <t>مكاو</t>
  </si>
  <si>
    <t>Macao</t>
  </si>
  <si>
    <t>النيجر</t>
  </si>
  <si>
    <t>Niger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</si>
</sst>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(* #,##0.00_);_(* \(#,##0.00\);_(* &quot;-&quot;??_);_(@_)"/>
    <numFmt numFmtId="164" formatCode="_-* #,##0.00_-;\-* #,##0.00_-;_-* &quot;-&quot;??_-;_-@_-"/>
    <numFmt numFmtId="165" formatCode="0.0"/>
    <numFmt numFmtId="166" formatCode="#,##0.0"/>
    <numFmt numFmtId="167" formatCode="0.0%"/>
    <numFmt numFmtId="168" formatCode="#,##0.000000"/>
    <numFmt numFmtId="169" formatCode="#,##0.0000000"/>
    <numFmt numFmtId="170" formatCode="#,##0.000000000"/>
    <numFmt numFmtId="171" formatCode="#,##0.000000000000"/>
  </numFmts>
  <fonts count="4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17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1"/>
      <color theme="1"/>
      <name val="Calibri"/>
      <family val="2"/>
      <charset val="178"/>
      <scheme val="minor"/>
    </font>
    <font>
      <sz val="11"/>
      <color theme="1"/>
      <name val="Sakkal Majalla"/>
    </font>
    <font>
      <sz val="12"/>
      <color rgb="FF474D9B"/>
      <name val="Sakkal Majalla"/>
    </font>
    <font>
      <sz val="14"/>
      <color rgb="FF474D9B"/>
      <name val="Sakkal Majalla"/>
    </font>
    <font>
      <b/>
      <sz val="14"/>
      <color rgb="FF474D9B"/>
      <name val="Sakkal Majalla"/>
    </font>
    <font>
      <sz val="10"/>
      <name val="Sakkal Majalla"/>
    </font>
    <font>
      <sz val="10"/>
      <color theme="1"/>
      <name val="Sakkal Majalla"/>
    </font>
    <font>
      <sz val="12"/>
      <name val="Sakkal Majalla"/>
    </font>
    <font>
      <b/>
      <sz val="12"/>
      <name val="Sakkal Majalla"/>
    </font>
    <font>
      <sz val="12"/>
      <color theme="1"/>
      <name val="Sakkal Majalla"/>
    </font>
    <font>
      <b/>
      <sz val="12"/>
      <color theme="0"/>
      <name val="Sakkal Majalla"/>
    </font>
    <font>
      <sz val="9"/>
      <color theme="1"/>
      <name val="Sakkal Majalla"/>
    </font>
    <font>
      <b/>
      <sz val="10"/>
      <color theme="1"/>
      <name val="Sakkal Majalla"/>
    </font>
    <font>
      <b/>
      <sz val="11"/>
      <color theme="1"/>
      <name val="Sakkal Majalla"/>
    </font>
    <font>
      <b/>
      <sz val="9"/>
      <color theme="1"/>
      <name val="Sakkal Majalla"/>
    </font>
    <font>
      <b/>
      <sz val="12"/>
      <color theme="1"/>
      <name val="Sakkal Majalla"/>
    </font>
    <font>
      <b/>
      <sz val="12"/>
      <color indexed="8"/>
      <name val="Sakkal Majalla"/>
    </font>
    <font>
      <b/>
      <sz val="12"/>
      <color rgb="FFFF0000"/>
      <name val="Sakkal Majalla"/>
    </font>
    <font>
      <sz val="12"/>
      <color rgb="FFFF0000"/>
      <name val="Sakkal Majalla"/>
    </font>
    <font>
      <sz val="12"/>
      <color indexed="8"/>
      <name val="Sakkal Majalla"/>
    </font>
    <font>
      <b/>
      <sz val="14"/>
      <color theme="0"/>
      <name val="Sakkal Majalla"/>
    </font>
    <font>
      <sz val="14"/>
      <name val="Sakkal Majalla"/>
    </font>
    <font>
      <sz val="14"/>
      <color theme="0"/>
      <name val="Sakkal Majalla"/>
    </font>
    <font>
      <sz val="10"/>
      <color rgb="FF8C96A7"/>
      <name val="Sakkal Majalla"/>
    </font>
    <font>
      <b/>
      <sz val="18"/>
      <name val="Sakkal Majalla"/>
    </font>
    <font>
      <sz val="10"/>
      <color rgb="FF9BA8C2"/>
      <name val="Sakkal Majalla"/>
    </font>
    <font>
      <b/>
      <sz val="10"/>
      <color rgb="FF9BA8C2"/>
      <name val="Sakkal Majalla"/>
    </font>
    <font>
      <b/>
      <sz val="20"/>
      <name val="Sakkal Majalla"/>
    </font>
    <font>
      <sz val="12"/>
      <color theme="0"/>
      <name val="Sakkal Majalla"/>
    </font>
    <font>
      <sz val="11"/>
      <color theme="0"/>
      <name val="Sakkal Majalla"/>
    </font>
    <font>
      <sz val="11"/>
      <color rgb="FF8C96A7"/>
      <name val="Sakkal Majalla"/>
    </font>
    <font>
      <sz val="14"/>
      <color rgb="FF9BA8C2"/>
      <name val="Sakkal Majalla"/>
    </font>
  </fonts>
  <fills count="6">
    <fill>
      <patternFill patternType="none"/>
    </fill>
    <fill>
      <patternFill patternType="gray125"/>
    </fill>
    <fill>
      <patternFill patternType="solid">
        <fgColor rgb="FF0099BF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rgb="FFC8E2EC"/>
        <bgColor indexed="64"/>
      </patternFill>
    </fill>
    <fill>
      <patternFill patternType="solid">
        <fgColor rgb="FFC8E2EC"/>
        <bgColor rgb="FF000000"/>
      </patternFill>
    </fill>
  </fills>
  <borders count="5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thin">
        <color theme="0"/>
      </right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medium">
        <color theme="0"/>
      </right>
      <top style="medium">
        <color rgb="FF9BA8C2"/>
      </top>
      <bottom style="medium">
        <color rgb="FF9BA8C2"/>
      </bottom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 style="medium">
        <color rgb="FF9BA8C2"/>
      </top>
      <bottom style="medium">
        <color rgb="FF9BA8C2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/>
      <diagonal/>
    </border>
    <border>
      <left style="thin">
        <color theme="0"/>
      </left>
      <right/>
      <top style="medium">
        <color rgb="FF9BA8C2"/>
      </top>
      <bottom/>
      <diagonal/>
    </border>
    <border>
      <left style="medium">
        <color theme="0"/>
      </left>
      <right style="thin">
        <color theme="0"/>
      </right>
      <top style="medium">
        <color rgb="FF9BA8C2"/>
      </top>
      <bottom/>
      <diagonal/>
    </border>
    <border>
      <left style="thin">
        <color theme="0"/>
      </left>
      <right style="medium">
        <color theme="0"/>
      </right>
      <top style="medium">
        <color rgb="FF9BA8C2"/>
      </top>
      <bottom/>
      <diagonal/>
    </border>
    <border>
      <left/>
      <right style="thin">
        <color theme="0"/>
      </right>
      <top style="medium">
        <color rgb="FF9BA8C2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/>
      <right/>
      <top/>
      <bottom style="medium">
        <color rgb="FF9BA8C2"/>
      </bottom>
      <diagonal/>
    </border>
    <border>
      <left style="thin">
        <color theme="0"/>
      </left>
      <right style="medium">
        <color theme="0"/>
      </right>
      <top/>
      <bottom/>
      <diagonal/>
    </border>
    <border>
      <left style="thin">
        <color theme="0"/>
      </left>
      <right style="medium">
        <color theme="0"/>
      </right>
      <top/>
      <bottom style="medium">
        <color rgb="FF9BA8C2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medium">
        <color rgb="FF9BA8C2"/>
      </top>
      <bottom style="medium">
        <color rgb="FF9BA8C2"/>
      </bottom>
      <diagonal/>
    </border>
    <border>
      <left style="thin">
        <color theme="0"/>
      </left>
      <right/>
      <top/>
      <bottom style="medium">
        <color rgb="FF9BA8C2"/>
      </bottom>
      <diagonal/>
    </border>
    <border>
      <left style="medium">
        <color theme="0"/>
      </left>
      <right style="thin">
        <color theme="0"/>
      </right>
      <top/>
      <bottom style="medium">
        <color rgb="FF9BA8C2"/>
      </bottom>
      <diagonal/>
    </border>
    <border>
      <left/>
      <right style="thin">
        <color theme="0"/>
      </right>
      <top/>
      <bottom style="medium">
        <color rgb="FF9BA8C2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theme="0"/>
      </left>
      <right style="medium">
        <color theme="0"/>
      </right>
      <top style="medium">
        <color rgb="FF9BA8C2"/>
      </top>
      <bottom style="thin">
        <color theme="0"/>
      </bottom>
      <diagonal/>
    </border>
  </borders>
  <cellStyleXfs count="19">
    <xf numFmtId="0" fontId="0" fillId="0" borderId="0"/>
    <xf numFmtId="0" fontId="4" fillId="0" borderId="0"/>
    <xf numFmtId="0" fontId="5" fillId="0" borderId="0"/>
    <xf numFmtId="0" fontId="6" fillId="0" borderId="0" applyNumberFormat="0" applyFill="0" applyBorder="0" applyAlignment="0" applyProtection="0"/>
    <xf numFmtId="0" fontId="3" fillId="0" borderId="0"/>
    <xf numFmtId="0" fontId="3" fillId="0" borderId="0"/>
    <xf numFmtId="0" fontId="7" fillId="0" borderId="0"/>
    <xf numFmtId="0" fontId="8" fillId="0" borderId="0" applyNumberForma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9" fontId="9" fillId="0" borderId="0" applyFont="0" applyFill="0" applyBorder="0" applyAlignment="0" applyProtection="0"/>
    <xf numFmtId="0" fontId="3" fillId="0" borderId="0"/>
    <xf numFmtId="0" fontId="3" fillId="0" borderId="0"/>
    <xf numFmtId="164" fontId="9" fillId="0" borderId="0" applyFont="0" applyFill="0" applyBorder="0" applyAlignment="0" applyProtection="0"/>
    <xf numFmtId="0" fontId="9" fillId="0" borderId="0"/>
    <xf numFmtId="0" fontId="1" fillId="0" borderId="0"/>
    <xf numFmtId="9" fontId="9" fillId="0" borderId="0" applyFont="0" applyFill="0" applyBorder="0" applyAlignment="0" applyProtection="0"/>
    <xf numFmtId="0" fontId="9" fillId="0" borderId="0"/>
  </cellStyleXfs>
  <cellXfs count="554">
    <xf numFmtId="0" fontId="0" fillId="0" borderId="0" xfId="0"/>
    <xf numFmtId="0" fontId="10" fillId="0" borderId="0" xfId="0" applyFont="1" applyProtection="1">
      <protection hidden="1"/>
    </xf>
    <xf numFmtId="0" fontId="10" fillId="0" borderId="0" xfId="5" applyFont="1" applyAlignment="1">
      <alignment horizontal="center"/>
    </xf>
    <xf numFmtId="0" fontId="10" fillId="0" borderId="0" xfId="5" applyFont="1"/>
    <xf numFmtId="0" fontId="12" fillId="0" borderId="0" xfId="1" applyFont="1" applyAlignment="1">
      <alignment horizontal="right" vertical="center" readingOrder="2"/>
    </xf>
    <xf numFmtId="0" fontId="13" fillId="0" borderId="0" xfId="5" applyFont="1" applyAlignment="1">
      <alignment horizontal="right" vertical="center" readingOrder="2"/>
    </xf>
    <xf numFmtId="0" fontId="10" fillId="0" borderId="0" xfId="5" applyFont="1" applyAlignment="1">
      <alignment horizontal="right" vertical="center"/>
    </xf>
    <xf numFmtId="3" fontId="10" fillId="0" borderId="0" xfId="5" applyNumberFormat="1" applyFont="1" applyAlignment="1">
      <alignment horizontal="center"/>
    </xf>
    <xf numFmtId="166" fontId="10" fillId="0" borderId="0" xfId="5" applyNumberFormat="1" applyFont="1" applyAlignment="1">
      <alignment horizontal="center"/>
    </xf>
    <xf numFmtId="166" fontId="10" fillId="0" borderId="0" xfId="11" applyNumberFormat="1" applyFont="1" applyAlignment="1">
      <alignment horizontal="center"/>
    </xf>
    <xf numFmtId="0" fontId="14" fillId="0" borderId="0" xfId="0" applyFont="1" applyAlignment="1">
      <alignment horizontal="right" vertical="center" readingOrder="2"/>
    </xf>
    <xf numFmtId="0" fontId="10" fillId="0" borderId="0" xfId="0" applyFont="1"/>
    <xf numFmtId="0" fontId="15" fillId="0" borderId="0" xfId="5" applyFont="1" applyAlignment="1">
      <alignment horizontal="center"/>
    </xf>
    <xf numFmtId="9" fontId="10" fillId="0" borderId="0" xfId="11" applyFont="1" applyAlignment="1">
      <alignment horizontal="center"/>
    </xf>
    <xf numFmtId="170" fontId="10" fillId="0" borderId="0" xfId="0" applyNumberFormat="1" applyFont="1"/>
    <xf numFmtId="0" fontId="13" fillId="0" borderId="0" xfId="1" applyFont="1" applyAlignment="1">
      <alignment horizontal="right" vertical="center" readingOrder="2"/>
    </xf>
    <xf numFmtId="166" fontId="16" fillId="3" borderId="7" xfId="5" applyNumberFormat="1" applyFont="1" applyFill="1" applyBorder="1" applyAlignment="1">
      <alignment horizontal="right" vertical="center" indent="1" readingOrder="1"/>
    </xf>
    <xf numFmtId="166" fontId="16" fillId="3" borderId="10" xfId="5" applyNumberFormat="1" applyFont="1" applyFill="1" applyBorder="1" applyAlignment="1">
      <alignment horizontal="right" vertical="center" indent="1" readingOrder="1"/>
    </xf>
    <xf numFmtId="166" fontId="16" fillId="4" borderId="14" xfId="5" applyNumberFormat="1" applyFont="1" applyFill="1" applyBorder="1" applyAlignment="1">
      <alignment horizontal="right" vertical="center" indent="1" readingOrder="1"/>
    </xf>
    <xf numFmtId="166" fontId="16" fillId="4" borderId="12" xfId="5" applyNumberFormat="1" applyFont="1" applyFill="1" applyBorder="1" applyAlignment="1">
      <alignment horizontal="right" vertical="center" indent="1" readingOrder="1"/>
    </xf>
    <xf numFmtId="0" fontId="18" fillId="0" borderId="0" xfId="0" applyFont="1"/>
    <xf numFmtId="0" fontId="18" fillId="0" borderId="0" xfId="11" applyNumberFormat="1" applyFont="1"/>
    <xf numFmtId="0" fontId="18" fillId="0" borderId="0" xfId="5" applyFont="1" applyAlignment="1">
      <alignment horizontal="center"/>
    </xf>
    <xf numFmtId="165" fontId="18" fillId="0" borderId="0" xfId="0" applyNumberFormat="1" applyFont="1"/>
    <xf numFmtId="0" fontId="17" fillId="0" borderId="0" xfId="0" applyFont="1"/>
    <xf numFmtId="0" fontId="18" fillId="0" borderId="0" xfId="0" applyFont="1" applyProtection="1">
      <protection hidden="1"/>
    </xf>
    <xf numFmtId="166" fontId="15" fillId="0" borderId="0" xfId="5" applyNumberFormat="1" applyFont="1" applyAlignment="1">
      <alignment horizontal="center"/>
    </xf>
    <xf numFmtId="4" fontId="15" fillId="0" borderId="0" xfId="5" applyNumberFormat="1" applyFont="1" applyAlignment="1">
      <alignment horizontal="center"/>
    </xf>
    <xf numFmtId="4" fontId="10" fillId="0" borderId="0" xfId="11" applyNumberFormat="1" applyFont="1" applyAlignment="1">
      <alignment horizontal="center"/>
    </xf>
    <xf numFmtId="169" fontId="15" fillId="0" borderId="0" xfId="5" applyNumberFormat="1" applyFont="1" applyAlignment="1">
      <alignment horizontal="center"/>
    </xf>
    <xf numFmtId="0" fontId="10" fillId="0" borderId="0" xfId="1" applyFont="1" applyAlignment="1">
      <alignment horizontal="center"/>
    </xf>
    <xf numFmtId="0" fontId="10" fillId="0" borderId="0" xfId="1" applyFont="1"/>
    <xf numFmtId="0" fontId="15" fillId="0" borderId="0" xfId="1" applyFont="1" applyAlignment="1">
      <alignment horizontal="center"/>
    </xf>
    <xf numFmtId="0" fontId="20" fillId="0" borderId="0" xfId="1" applyFont="1" applyAlignment="1">
      <alignment horizontal="center"/>
    </xf>
    <xf numFmtId="0" fontId="20" fillId="0" borderId="0" xfId="1" applyFont="1"/>
    <xf numFmtId="0" fontId="22" fillId="0" borderId="0" xfId="1" applyFont="1" applyAlignment="1">
      <alignment horizontal="center"/>
    </xf>
    <xf numFmtId="0" fontId="22" fillId="0" borderId="0" xfId="5" applyFont="1" applyAlignment="1">
      <alignment horizontal="center"/>
    </xf>
    <xf numFmtId="0" fontId="21" fillId="0" borderId="0" xfId="1" applyFont="1" applyAlignment="1">
      <alignment horizontal="center"/>
    </xf>
    <xf numFmtId="0" fontId="21" fillId="0" borderId="0" xfId="5" applyFont="1" applyAlignment="1">
      <alignment horizontal="center"/>
    </xf>
    <xf numFmtId="0" fontId="13" fillId="0" borderId="0" xfId="5" applyFont="1" applyAlignment="1">
      <alignment vertical="center"/>
    </xf>
    <xf numFmtId="0" fontId="13" fillId="0" borderId="0" xfId="5" applyFont="1" applyAlignment="1">
      <alignment horizontal="right" vertical="center"/>
    </xf>
    <xf numFmtId="0" fontId="22" fillId="0" borderId="0" xfId="0" applyFont="1"/>
    <xf numFmtId="0" fontId="23" fillId="0" borderId="0" xfId="1" applyFont="1" applyAlignment="1">
      <alignment horizontal="center"/>
    </xf>
    <xf numFmtId="0" fontId="24" fillId="0" borderId="0" xfId="1" applyFont="1" applyAlignment="1">
      <alignment horizontal="center"/>
    </xf>
    <xf numFmtId="0" fontId="24" fillId="0" borderId="0" xfId="5" applyFont="1" applyAlignment="1">
      <alignment horizontal="center"/>
    </xf>
    <xf numFmtId="0" fontId="25" fillId="0" borderId="0" xfId="0" applyFont="1"/>
    <xf numFmtId="3" fontId="25" fillId="0" borderId="0" xfId="0" applyNumberFormat="1" applyFont="1"/>
    <xf numFmtId="0" fontId="24" fillId="0" borderId="0" xfId="0" applyFont="1"/>
    <xf numFmtId="0" fontId="26" fillId="0" borderId="0" xfId="1" applyFont="1" applyAlignment="1">
      <alignment horizontal="center"/>
    </xf>
    <xf numFmtId="166" fontId="16" fillId="3" borderId="7" xfId="5" applyNumberFormat="1" applyFont="1" applyFill="1" applyBorder="1" applyAlignment="1">
      <alignment horizontal="right" vertical="center" indent="1"/>
    </xf>
    <xf numFmtId="166" fontId="16" fillId="4" borderId="14" xfId="5" applyNumberFormat="1" applyFont="1" applyFill="1" applyBorder="1" applyAlignment="1">
      <alignment horizontal="right" vertical="center" indent="1"/>
    </xf>
    <xf numFmtId="0" fontId="16" fillId="0" borderId="0" xfId="0" applyFont="1" applyAlignment="1">
      <alignment horizontal="right" vertical="center" readingOrder="2"/>
    </xf>
    <xf numFmtId="0" fontId="18" fillId="0" borderId="0" xfId="1" applyFont="1" applyAlignment="1">
      <alignment horizontal="center"/>
    </xf>
    <xf numFmtId="166" fontId="18" fillId="0" borderId="0" xfId="0" applyNumberFormat="1" applyFont="1"/>
    <xf numFmtId="1" fontId="18" fillId="0" borderId="0" xfId="0" applyNumberFormat="1" applyFont="1"/>
    <xf numFmtId="166" fontId="16" fillId="3" borderId="1" xfId="5" applyNumberFormat="1" applyFont="1" applyFill="1" applyBorder="1" applyAlignment="1">
      <alignment horizontal="right" vertical="center" indent="1" readingOrder="1"/>
    </xf>
    <xf numFmtId="166" fontId="16" fillId="4" borderId="2" xfId="5" applyNumberFormat="1" applyFont="1" applyFill="1" applyBorder="1" applyAlignment="1">
      <alignment horizontal="right" vertical="center" indent="1" readingOrder="1"/>
    </xf>
    <xf numFmtId="165" fontId="18" fillId="0" borderId="0" xfId="0" applyNumberFormat="1" applyFont="1" applyAlignment="1">
      <alignment horizontal="center"/>
    </xf>
    <xf numFmtId="0" fontId="27" fillId="0" borderId="0" xfId="1" applyFont="1" applyAlignment="1">
      <alignment horizontal="center"/>
    </xf>
    <xf numFmtId="168" fontId="18" fillId="0" borderId="0" xfId="0" applyNumberFormat="1" applyFont="1"/>
    <xf numFmtId="0" fontId="27" fillId="0" borderId="0" xfId="1" applyFont="1"/>
    <xf numFmtId="0" fontId="18" fillId="0" borderId="0" xfId="1" applyFont="1"/>
    <xf numFmtId="3" fontId="18" fillId="0" borderId="0" xfId="5" applyNumberFormat="1" applyFont="1" applyAlignment="1">
      <alignment horizontal="center"/>
    </xf>
    <xf numFmtId="9" fontId="18" fillId="0" borderId="0" xfId="11" applyFont="1" applyAlignment="1">
      <alignment horizontal="center"/>
    </xf>
    <xf numFmtId="170" fontId="18" fillId="0" borderId="0" xfId="0" applyNumberFormat="1" applyFont="1"/>
    <xf numFmtId="0" fontId="18" fillId="0" borderId="0" xfId="5" applyFont="1"/>
    <xf numFmtId="0" fontId="18" fillId="0" borderId="0" xfId="1" applyFont="1" applyAlignment="1">
      <alignment horizontal="right" vertical="center"/>
    </xf>
    <xf numFmtId="3" fontId="18" fillId="0" borderId="0" xfId="0" applyNumberFormat="1" applyFont="1"/>
    <xf numFmtId="166" fontId="18" fillId="0" borderId="0" xfId="1" applyNumberFormat="1" applyFont="1" applyAlignment="1">
      <alignment horizontal="center"/>
    </xf>
    <xf numFmtId="0" fontId="28" fillId="0" borderId="0" xfId="0" applyFont="1"/>
    <xf numFmtId="3" fontId="28" fillId="0" borderId="0" xfId="0" applyNumberFormat="1" applyFont="1"/>
    <xf numFmtId="0" fontId="18" fillId="0" borderId="0" xfId="1" applyFont="1" applyAlignment="1">
      <alignment horizontal="left"/>
    </xf>
    <xf numFmtId="0" fontId="18" fillId="0" borderId="0" xfId="1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7" fillId="0" borderId="0" xfId="0" applyFont="1"/>
    <xf numFmtId="169" fontId="18" fillId="0" borderId="0" xfId="0" applyNumberFormat="1" applyFont="1"/>
    <xf numFmtId="0" fontId="11" fillId="0" borderId="0" xfId="0" applyFont="1" applyAlignment="1">
      <alignment horizontal="right" vertical="center" readingOrder="2"/>
    </xf>
    <xf numFmtId="0" fontId="16" fillId="0" borderId="0" xfId="0" applyFont="1"/>
    <xf numFmtId="167" fontId="18" fillId="0" borderId="0" xfId="1" applyNumberFormat="1" applyFont="1" applyAlignment="1">
      <alignment horizontal="center"/>
    </xf>
    <xf numFmtId="0" fontId="18" fillId="0" borderId="0" xfId="0" applyFont="1" applyAlignment="1">
      <alignment horizontal="left"/>
    </xf>
    <xf numFmtId="164" fontId="18" fillId="0" borderId="0" xfId="14" applyFont="1"/>
    <xf numFmtId="166" fontId="18" fillId="0" borderId="0" xfId="11" applyNumberFormat="1" applyFont="1"/>
    <xf numFmtId="166" fontId="18" fillId="0" borderId="0" xfId="5" applyNumberFormat="1" applyFont="1" applyAlignment="1">
      <alignment horizontal="center"/>
    </xf>
    <xf numFmtId="167" fontId="15" fillId="0" borderId="0" xfId="11" applyNumberFormat="1" applyFont="1" applyAlignment="1">
      <alignment horizontal="center"/>
    </xf>
    <xf numFmtId="10" fontId="10" fillId="0" borderId="0" xfId="11" applyNumberFormat="1" applyFont="1" applyAlignment="1">
      <alignment horizontal="center"/>
    </xf>
    <xf numFmtId="10" fontId="10" fillId="0" borderId="0" xfId="5" applyNumberFormat="1" applyFont="1" applyAlignment="1">
      <alignment horizontal="center"/>
    </xf>
    <xf numFmtId="0" fontId="29" fillId="2" borderId="0" xfId="5" applyFont="1" applyFill="1" applyAlignment="1">
      <alignment horizontal="right" vertical="center" readingOrder="2"/>
    </xf>
    <xf numFmtId="0" fontId="29" fillId="2" borderId="4" xfId="5" applyFont="1" applyFill="1" applyBorder="1" applyAlignment="1">
      <alignment horizontal="right" vertical="center" readingOrder="2"/>
    </xf>
    <xf numFmtId="166" fontId="16" fillId="3" borderId="24" xfId="5" applyNumberFormat="1" applyFont="1" applyFill="1" applyBorder="1" applyAlignment="1">
      <alignment horizontal="right" vertical="center" indent="1" readingOrder="1"/>
    </xf>
    <xf numFmtId="166" fontId="16" fillId="4" borderId="26" xfId="5" applyNumberFormat="1" applyFont="1" applyFill="1" applyBorder="1" applyAlignment="1">
      <alignment horizontal="right" vertical="center" indent="1" readingOrder="1"/>
    </xf>
    <xf numFmtId="0" fontId="29" fillId="2" borderId="5" xfId="5" applyFont="1" applyFill="1" applyBorder="1" applyAlignment="1">
      <alignment horizontal="right" vertical="center" readingOrder="2"/>
    </xf>
    <xf numFmtId="166" fontId="16" fillId="3" borderId="18" xfId="5" applyNumberFormat="1" applyFont="1" applyFill="1" applyBorder="1" applyAlignment="1">
      <alignment horizontal="right" vertical="center" indent="1"/>
    </xf>
    <xf numFmtId="166" fontId="16" fillId="4" borderId="27" xfId="5" applyNumberFormat="1" applyFont="1" applyFill="1" applyBorder="1" applyAlignment="1">
      <alignment horizontal="right" vertical="center" indent="1"/>
    </xf>
    <xf numFmtId="0" fontId="30" fillId="3" borderId="1" xfId="1" applyFont="1" applyFill="1" applyBorder="1" applyAlignment="1">
      <alignment horizontal="center" vertical="center" wrapText="1" readingOrder="2"/>
    </xf>
    <xf numFmtId="0" fontId="30" fillId="3" borderId="7" xfId="1" applyFont="1" applyFill="1" applyBorder="1" applyAlignment="1">
      <alignment horizontal="right" vertical="center" readingOrder="2"/>
    </xf>
    <xf numFmtId="166" fontId="30" fillId="3" borderId="23" xfId="1" applyNumberFormat="1" applyFont="1" applyFill="1" applyBorder="1" applyAlignment="1">
      <alignment horizontal="right" vertical="center" indent="1" readingOrder="1"/>
    </xf>
    <xf numFmtId="166" fontId="30" fillId="3" borderId="1" xfId="1" applyNumberFormat="1" applyFont="1" applyFill="1" applyBorder="1" applyAlignment="1">
      <alignment horizontal="right" vertical="center" indent="1" readingOrder="1"/>
    </xf>
    <xf numFmtId="0" fontId="30" fillId="3" borderId="10" xfId="5" applyFont="1" applyFill="1" applyBorder="1" applyAlignment="1">
      <alignment horizontal="left" vertical="center"/>
    </xf>
    <xf numFmtId="0" fontId="30" fillId="3" borderId="1" xfId="5" applyFont="1" applyFill="1" applyBorder="1" applyAlignment="1">
      <alignment horizontal="left" vertical="center" wrapText="1" readingOrder="1"/>
    </xf>
    <xf numFmtId="0" fontId="30" fillId="4" borderId="2" xfId="1" applyFont="1" applyFill="1" applyBorder="1" applyAlignment="1">
      <alignment horizontal="center" vertical="center" wrapText="1" readingOrder="2"/>
    </xf>
    <xf numFmtId="0" fontId="30" fillId="4" borderId="14" xfId="1" applyFont="1" applyFill="1" applyBorder="1" applyAlignment="1">
      <alignment horizontal="right" vertical="center" readingOrder="2"/>
    </xf>
    <xf numFmtId="166" fontId="30" fillId="4" borderId="25" xfId="1" applyNumberFormat="1" applyFont="1" applyFill="1" applyBorder="1" applyAlignment="1">
      <alignment horizontal="right" vertical="center" indent="1" readingOrder="1"/>
    </xf>
    <xf numFmtId="166" fontId="30" fillId="4" borderId="2" xfId="1" applyNumberFormat="1" applyFont="1" applyFill="1" applyBorder="1" applyAlignment="1">
      <alignment horizontal="right" vertical="center" indent="1" readingOrder="1"/>
    </xf>
    <xf numFmtId="0" fontId="30" fillId="4" borderId="12" xfId="5" applyFont="1" applyFill="1" applyBorder="1" applyAlignment="1">
      <alignment horizontal="left" vertical="center"/>
    </xf>
    <xf numFmtId="0" fontId="30" fillId="4" borderId="2" xfId="5" applyFont="1" applyFill="1" applyBorder="1" applyAlignment="1">
      <alignment horizontal="left" vertical="center" wrapText="1" readingOrder="1"/>
    </xf>
    <xf numFmtId="0" fontId="30" fillId="4" borderId="9" xfId="1" applyFont="1" applyFill="1" applyBorder="1" applyAlignment="1">
      <alignment horizontal="center" vertical="center" wrapText="1" readingOrder="2"/>
    </xf>
    <xf numFmtId="0" fontId="30" fillId="4" borderId="15" xfId="1" applyFont="1" applyFill="1" applyBorder="1" applyAlignment="1">
      <alignment horizontal="right" vertical="center" readingOrder="2"/>
    </xf>
    <xf numFmtId="166" fontId="30" fillId="4" borderId="21" xfId="1" applyNumberFormat="1" applyFont="1" applyFill="1" applyBorder="1" applyAlignment="1">
      <alignment horizontal="right" vertical="center" indent="1" readingOrder="1"/>
    </xf>
    <xf numFmtId="166" fontId="30" fillId="4" borderId="9" xfId="1" applyNumberFormat="1" applyFont="1" applyFill="1" applyBorder="1" applyAlignment="1">
      <alignment horizontal="right" vertical="center" indent="1" readingOrder="1"/>
    </xf>
    <xf numFmtId="0" fontId="12" fillId="2" borderId="5" xfId="5" applyFont="1" applyFill="1" applyBorder="1" applyAlignment="1">
      <alignment horizontal="right" vertical="center" readingOrder="2"/>
    </xf>
    <xf numFmtId="0" fontId="12" fillId="2" borderId="0" xfId="5" applyFont="1" applyFill="1" applyAlignment="1">
      <alignment horizontal="right" vertical="center" readingOrder="2"/>
    </xf>
    <xf numFmtId="0" fontId="12" fillId="2" borderId="4" xfId="5" applyFont="1" applyFill="1" applyBorder="1" applyAlignment="1">
      <alignment horizontal="right" vertical="center" readingOrder="2"/>
    </xf>
    <xf numFmtId="0" fontId="31" fillId="2" borderId="3" xfId="5" quotePrefix="1" applyFont="1" applyFill="1" applyBorder="1" applyAlignment="1">
      <alignment horizontal="center" vertical="center" wrapText="1" readingOrder="2"/>
    </xf>
    <xf numFmtId="0" fontId="31" fillId="2" borderId="19" xfId="1" applyFont="1" applyFill="1" applyBorder="1" applyAlignment="1">
      <alignment horizontal="center" vertical="center" wrapText="1" readingOrder="1"/>
    </xf>
    <xf numFmtId="0" fontId="31" fillId="2" borderId="3" xfId="1" applyFont="1" applyFill="1" applyBorder="1" applyAlignment="1">
      <alignment horizontal="center" vertical="center" wrapText="1" readingOrder="1"/>
    </xf>
    <xf numFmtId="0" fontId="31" fillId="2" borderId="4" xfId="5" applyFont="1" applyFill="1" applyBorder="1" applyAlignment="1">
      <alignment horizontal="center" vertical="center" wrapText="1" readingOrder="2"/>
    </xf>
    <xf numFmtId="0" fontId="31" fillId="2" borderId="20" xfId="5" applyFont="1" applyFill="1" applyBorder="1" applyAlignment="1">
      <alignment horizontal="center" vertical="center" wrapText="1" readingOrder="2"/>
    </xf>
    <xf numFmtId="0" fontId="31" fillId="2" borderId="3" xfId="1" applyFont="1" applyFill="1" applyBorder="1" applyAlignment="1">
      <alignment horizontal="center" vertical="center" readingOrder="1"/>
    </xf>
    <xf numFmtId="0" fontId="30" fillId="4" borderId="13" xfId="5" applyFont="1" applyFill="1" applyBorder="1" applyAlignment="1">
      <alignment horizontal="left" vertical="center"/>
    </xf>
    <xf numFmtId="0" fontId="30" fillId="4" borderId="9" xfId="5" applyFont="1" applyFill="1" applyBorder="1" applyAlignment="1">
      <alignment horizontal="center" vertical="center" wrapText="1" readingOrder="1"/>
    </xf>
    <xf numFmtId="0" fontId="32" fillId="0" borderId="0" xfId="0" applyFont="1" applyAlignment="1">
      <alignment horizontal="right" vertical="center" readingOrder="2"/>
    </xf>
    <xf numFmtId="0" fontId="32" fillId="0" borderId="0" xfId="0" applyFont="1"/>
    <xf numFmtId="166" fontId="16" fillId="4" borderId="15" xfId="1" applyNumberFormat="1" applyFont="1" applyFill="1" applyBorder="1" applyAlignment="1">
      <alignment horizontal="right" vertical="center" indent="1" readingOrder="1"/>
    </xf>
    <xf numFmtId="166" fontId="16" fillId="4" borderId="28" xfId="1" applyNumberFormat="1" applyFont="1" applyFill="1" applyBorder="1" applyAlignment="1">
      <alignment horizontal="right" vertical="center" indent="1" readingOrder="1"/>
    </xf>
    <xf numFmtId="166" fontId="16" fillId="3" borderId="7" xfId="1" applyNumberFormat="1" applyFont="1" applyFill="1" applyBorder="1" applyAlignment="1">
      <alignment horizontal="right" vertical="center" indent="1" readingOrder="1"/>
    </xf>
    <xf numFmtId="166" fontId="16" fillId="3" borderId="18" xfId="1" applyNumberFormat="1" applyFont="1" applyFill="1" applyBorder="1" applyAlignment="1">
      <alignment horizontal="right" vertical="center" indent="1" readingOrder="1"/>
    </xf>
    <xf numFmtId="166" fontId="16" fillId="4" borderId="14" xfId="1" applyNumberFormat="1" applyFont="1" applyFill="1" applyBorder="1" applyAlignment="1">
      <alignment horizontal="right" vertical="center" indent="1" readingOrder="1"/>
    </xf>
    <xf numFmtId="166" fontId="16" fillId="4" borderId="27" xfId="1" applyNumberFormat="1" applyFont="1" applyFill="1" applyBorder="1" applyAlignment="1">
      <alignment horizontal="right" vertical="center" indent="1" readingOrder="1"/>
    </xf>
    <xf numFmtId="0" fontId="30" fillId="3" borderId="1" xfId="1" applyFont="1" applyFill="1" applyBorder="1" applyAlignment="1">
      <alignment horizontal="center" vertical="center" wrapText="1" readingOrder="1"/>
    </xf>
    <xf numFmtId="0" fontId="30" fillId="3" borderId="10" xfId="12" applyFont="1" applyFill="1" applyBorder="1" applyAlignment="1">
      <alignment horizontal="left" vertical="center"/>
    </xf>
    <xf numFmtId="0" fontId="30" fillId="3" borderId="1" xfId="12" applyFont="1" applyFill="1" applyBorder="1" applyAlignment="1">
      <alignment horizontal="center" vertical="center" wrapText="1" readingOrder="1"/>
    </xf>
    <xf numFmtId="0" fontId="30" fillId="4" borderId="2" xfId="1" applyFont="1" applyFill="1" applyBorder="1" applyAlignment="1">
      <alignment horizontal="center" vertical="center" wrapText="1" readingOrder="1"/>
    </xf>
    <xf numFmtId="0" fontId="30" fillId="4" borderId="12" xfId="12" applyFont="1" applyFill="1" applyBorder="1" applyAlignment="1">
      <alignment horizontal="left" vertical="center"/>
    </xf>
    <xf numFmtId="0" fontId="30" fillId="4" borderId="2" xfId="12" applyFont="1" applyFill="1" applyBorder="1" applyAlignment="1">
      <alignment horizontal="center" vertical="center" wrapText="1" readingOrder="1"/>
    </xf>
    <xf numFmtId="0" fontId="31" fillId="2" borderId="0" xfId="5" applyFont="1" applyFill="1" applyAlignment="1">
      <alignment horizontal="right" vertical="center" readingOrder="2"/>
    </xf>
    <xf numFmtId="0" fontId="31" fillId="2" borderId="4" xfId="5" applyFont="1" applyFill="1" applyBorder="1" applyAlignment="1">
      <alignment horizontal="right" vertical="center" readingOrder="2"/>
    </xf>
    <xf numFmtId="0" fontId="31" fillId="2" borderId="5" xfId="5" applyFont="1" applyFill="1" applyBorder="1" applyAlignment="1">
      <alignment horizontal="right" vertical="center" readingOrder="2"/>
    </xf>
    <xf numFmtId="0" fontId="31" fillId="2" borderId="5" xfId="5" applyFont="1" applyFill="1" applyBorder="1" applyAlignment="1">
      <alignment horizontal="center" vertical="center" wrapText="1" readingOrder="2"/>
    </xf>
    <xf numFmtId="166" fontId="30" fillId="3" borderId="1" xfId="5" applyNumberFormat="1" applyFont="1" applyFill="1" applyBorder="1" applyAlignment="1">
      <alignment horizontal="right" vertical="center" indent="2" readingOrder="1"/>
    </xf>
    <xf numFmtId="166" fontId="30" fillId="4" borderId="2" xfId="5" applyNumberFormat="1" applyFont="1" applyFill="1" applyBorder="1" applyAlignment="1">
      <alignment horizontal="right" vertical="center" indent="2" readingOrder="1"/>
    </xf>
    <xf numFmtId="0" fontId="30" fillId="3" borderId="1" xfId="5" applyFont="1" applyFill="1" applyBorder="1" applyAlignment="1">
      <alignment horizontal="center" vertical="center" wrapText="1" readingOrder="1"/>
    </xf>
    <xf numFmtId="0" fontId="30" fillId="3" borderId="1" xfId="5" applyFont="1" applyFill="1" applyBorder="1" applyAlignment="1">
      <alignment horizontal="right" vertical="center" wrapText="1" indent="1" readingOrder="1"/>
    </xf>
    <xf numFmtId="0" fontId="30" fillId="3" borderId="1" xfId="5" applyFont="1" applyFill="1" applyBorder="1" applyAlignment="1">
      <alignment horizontal="left" vertical="center" wrapText="1" indent="1" readingOrder="1"/>
    </xf>
    <xf numFmtId="0" fontId="30" fillId="4" borderId="2" xfId="5" applyFont="1" applyFill="1" applyBorder="1" applyAlignment="1">
      <alignment horizontal="center" vertical="center" wrapText="1" readingOrder="1"/>
    </xf>
    <xf numFmtId="0" fontId="30" fillId="4" borderId="2" xfId="5" applyFont="1" applyFill="1" applyBorder="1" applyAlignment="1">
      <alignment horizontal="right" vertical="center" wrapText="1" indent="1" readingOrder="1"/>
    </xf>
    <xf numFmtId="0" fontId="30" fillId="4" borderId="2" xfId="5" applyFont="1" applyFill="1" applyBorder="1" applyAlignment="1">
      <alignment horizontal="left" vertical="center" wrapText="1" indent="1" readingOrder="1"/>
    </xf>
    <xf numFmtId="0" fontId="33" fillId="0" borderId="0" xfId="1" applyFont="1" applyAlignment="1">
      <alignment horizontal="right" vertical="center" readingOrder="2"/>
    </xf>
    <xf numFmtId="0" fontId="33" fillId="0" borderId="0" xfId="5" applyFont="1" applyAlignment="1">
      <alignment horizontal="right" vertical="center" readingOrder="2"/>
    </xf>
    <xf numFmtId="0" fontId="31" fillId="2" borderId="3" xfId="5" applyFont="1" applyFill="1" applyBorder="1" applyAlignment="1">
      <alignment vertical="center" wrapText="1"/>
    </xf>
    <xf numFmtId="0" fontId="31" fillId="2" borderId="0" xfId="5" applyFont="1" applyFill="1" applyAlignment="1">
      <alignment horizontal="center" vertical="center" wrapText="1" readingOrder="2"/>
    </xf>
    <xf numFmtId="165" fontId="16" fillId="3" borderId="7" xfId="5" applyNumberFormat="1" applyFont="1" applyFill="1" applyBorder="1" applyAlignment="1">
      <alignment horizontal="right" vertical="center" indent="1" readingOrder="1"/>
    </xf>
    <xf numFmtId="165" fontId="16" fillId="3" borderId="10" xfId="5" applyNumberFormat="1" applyFont="1" applyFill="1" applyBorder="1" applyAlignment="1">
      <alignment horizontal="right" vertical="center" indent="1" readingOrder="1"/>
    </xf>
    <xf numFmtId="165" fontId="16" fillId="3" borderId="11" xfId="5" applyNumberFormat="1" applyFont="1" applyFill="1" applyBorder="1" applyAlignment="1">
      <alignment horizontal="right" vertical="center" indent="1" readingOrder="1"/>
    </xf>
    <xf numFmtId="165" fontId="16" fillId="4" borderId="12" xfId="5" applyNumberFormat="1" applyFont="1" applyFill="1" applyBorder="1" applyAlignment="1">
      <alignment horizontal="right" vertical="center" indent="1" readingOrder="1"/>
    </xf>
    <xf numFmtId="165" fontId="16" fillId="4" borderId="16" xfId="5" applyNumberFormat="1" applyFont="1" applyFill="1" applyBorder="1" applyAlignment="1">
      <alignment horizontal="right" vertical="center" indent="1" readingOrder="1"/>
    </xf>
    <xf numFmtId="165" fontId="16" fillId="4" borderId="14" xfId="5" applyNumberFormat="1" applyFont="1" applyFill="1" applyBorder="1" applyAlignment="1">
      <alignment horizontal="right" vertical="center" indent="1" readingOrder="1"/>
    </xf>
    <xf numFmtId="166" fontId="30" fillId="3" borderId="1" xfId="5" applyNumberFormat="1" applyFont="1" applyFill="1" applyBorder="1" applyAlignment="1">
      <alignment horizontal="center" vertical="center" readingOrder="1"/>
    </xf>
    <xf numFmtId="165" fontId="30" fillId="3" borderId="1" xfId="5" applyNumberFormat="1" applyFont="1" applyFill="1" applyBorder="1" applyAlignment="1">
      <alignment horizontal="center" vertical="center" readingOrder="1"/>
    </xf>
    <xf numFmtId="166" fontId="30" fillId="4" borderId="2" xfId="5" applyNumberFormat="1" applyFont="1" applyFill="1" applyBorder="1" applyAlignment="1">
      <alignment horizontal="center" vertical="center" readingOrder="1"/>
    </xf>
    <xf numFmtId="165" fontId="30" fillId="4" borderId="2" xfId="5" applyNumberFormat="1" applyFont="1" applyFill="1" applyBorder="1" applyAlignment="1">
      <alignment horizontal="center" vertical="center" readingOrder="1"/>
    </xf>
    <xf numFmtId="166" fontId="30" fillId="4" borderId="14" xfId="5" applyNumberFormat="1" applyFont="1" applyFill="1" applyBorder="1" applyAlignment="1">
      <alignment horizontal="right" vertical="center" indent="1" readingOrder="1"/>
    </xf>
    <xf numFmtId="0" fontId="29" fillId="2" borderId="1" xfId="0" applyFont="1" applyFill="1" applyBorder="1" applyAlignment="1" applyProtection="1">
      <alignment horizontal="center" vertical="center" wrapText="1" readingOrder="2"/>
      <protection hidden="1"/>
    </xf>
    <xf numFmtId="0" fontId="29" fillId="2" borderId="1" xfId="0" applyFont="1" applyFill="1" applyBorder="1" applyAlignment="1" applyProtection="1">
      <alignment horizontal="right" vertical="center" wrapText="1" indent="1" readingOrder="2"/>
      <protection hidden="1"/>
    </xf>
    <xf numFmtId="0" fontId="29" fillId="2" borderId="1" xfId="0" applyFont="1" applyFill="1" applyBorder="1" applyAlignment="1" applyProtection="1">
      <alignment horizontal="left" vertical="center" indent="1" readingOrder="1"/>
      <protection hidden="1"/>
    </xf>
    <xf numFmtId="0" fontId="29" fillId="2" borderId="1" xfId="0" applyFont="1" applyFill="1" applyBorder="1" applyAlignment="1" applyProtection="1">
      <alignment horizontal="center" vertical="center" wrapText="1" readingOrder="1"/>
      <protection hidden="1"/>
    </xf>
    <xf numFmtId="0" fontId="30" fillId="4" borderId="2" xfId="0" quotePrefix="1" applyFont="1" applyFill="1" applyBorder="1" applyAlignment="1" applyProtection="1">
      <alignment horizontal="center" vertical="center" wrapText="1" readingOrder="1"/>
      <protection hidden="1"/>
    </xf>
    <xf numFmtId="0" fontId="30" fillId="4" borderId="2" xfId="3" applyFont="1" applyFill="1" applyBorder="1" applyAlignment="1" applyProtection="1">
      <alignment horizontal="right" vertical="center" readingOrder="2"/>
      <protection hidden="1"/>
    </xf>
    <xf numFmtId="0" fontId="30" fillId="4" borderId="2" xfId="0" quotePrefix="1" applyFont="1" applyFill="1" applyBorder="1" applyAlignment="1" applyProtection="1">
      <alignment horizontal="left" vertical="center" readingOrder="1"/>
      <protection hidden="1"/>
    </xf>
    <xf numFmtId="0" fontId="30" fillId="4" borderId="7" xfId="0" quotePrefix="1" applyFont="1" applyFill="1" applyBorder="1" applyAlignment="1" applyProtection="1">
      <alignment horizontal="left" vertical="center" readingOrder="1"/>
      <protection hidden="1"/>
    </xf>
    <xf numFmtId="0" fontId="31" fillId="2" borderId="3" xfId="5" applyFont="1" applyFill="1" applyBorder="1" applyAlignment="1">
      <alignment horizontal="center" vertical="center" wrapText="1" readingOrder="1"/>
    </xf>
    <xf numFmtId="0" fontId="31" fillId="2" borderId="5" xfId="1" applyFont="1" applyFill="1" applyBorder="1" applyAlignment="1">
      <alignment horizontal="center" vertical="center" wrapText="1" readingOrder="1"/>
    </xf>
    <xf numFmtId="166" fontId="30" fillId="3" borderId="23" xfId="1" applyNumberFormat="1" applyFont="1" applyFill="1" applyBorder="1" applyAlignment="1">
      <alignment horizontal="right" vertical="center" indent="1"/>
    </xf>
    <xf numFmtId="166" fontId="30" fillId="3" borderId="1" xfId="1" applyNumberFormat="1" applyFont="1" applyFill="1" applyBorder="1" applyAlignment="1">
      <alignment horizontal="right" vertical="center" indent="1"/>
    </xf>
    <xf numFmtId="166" fontId="30" fillId="3" borderId="10" xfId="5" applyNumberFormat="1" applyFont="1" applyFill="1" applyBorder="1" applyAlignment="1">
      <alignment horizontal="right" vertical="center" indent="1"/>
    </xf>
    <xf numFmtId="166" fontId="30" fillId="3" borderId="1" xfId="5" applyNumberFormat="1" applyFont="1" applyFill="1" applyBorder="1" applyAlignment="1">
      <alignment horizontal="right" vertical="center" indent="1"/>
    </xf>
    <xf numFmtId="166" fontId="30" fillId="4" borderId="25" xfId="1" applyNumberFormat="1" applyFont="1" applyFill="1" applyBorder="1" applyAlignment="1">
      <alignment horizontal="right" vertical="center" indent="1"/>
    </xf>
    <xf numFmtId="166" fontId="30" fillId="4" borderId="2" xfId="1" applyNumberFormat="1" applyFont="1" applyFill="1" applyBorder="1" applyAlignment="1">
      <alignment horizontal="right" vertical="center" indent="1"/>
    </xf>
    <xf numFmtId="166" fontId="30" fillId="4" borderId="12" xfId="5" applyNumberFormat="1" applyFont="1" applyFill="1" applyBorder="1" applyAlignment="1">
      <alignment horizontal="right" vertical="center" indent="1"/>
    </xf>
    <xf numFmtId="166" fontId="30" fillId="4" borderId="2" xfId="5" applyNumberFormat="1" applyFont="1" applyFill="1" applyBorder="1" applyAlignment="1">
      <alignment horizontal="right" vertical="center" indent="1"/>
    </xf>
    <xf numFmtId="0" fontId="30" fillId="3" borderId="7" xfId="1" applyFont="1" applyFill="1" applyBorder="1" applyAlignment="1">
      <alignment horizontal="right" vertical="center" wrapText="1" indent="1" readingOrder="2"/>
    </xf>
    <xf numFmtId="166" fontId="30" fillId="3" borderId="1" xfId="5" applyNumberFormat="1" applyFont="1" applyFill="1" applyBorder="1" applyAlignment="1">
      <alignment horizontal="right" vertical="center" indent="1" readingOrder="1"/>
    </xf>
    <xf numFmtId="0" fontId="30" fillId="3" borderId="10" xfId="5" applyFont="1" applyFill="1" applyBorder="1" applyAlignment="1">
      <alignment horizontal="left" vertical="center" wrapText="1" indent="1"/>
    </xf>
    <xf numFmtId="0" fontId="30" fillId="3" borderId="7" xfId="5" applyFont="1" applyFill="1" applyBorder="1" applyAlignment="1">
      <alignment horizontal="center" vertical="center" wrapText="1" readingOrder="1"/>
    </xf>
    <xf numFmtId="0" fontId="30" fillId="4" borderId="14" xfId="1" applyFont="1" applyFill="1" applyBorder="1" applyAlignment="1">
      <alignment horizontal="right" vertical="center" wrapText="1" indent="1" readingOrder="2"/>
    </xf>
    <xf numFmtId="166" fontId="30" fillId="4" borderId="2" xfId="5" applyNumberFormat="1" applyFont="1" applyFill="1" applyBorder="1" applyAlignment="1">
      <alignment horizontal="right" vertical="center" indent="1" readingOrder="1"/>
    </xf>
    <xf numFmtId="0" fontId="30" fillId="4" borderId="12" xfId="5" applyFont="1" applyFill="1" applyBorder="1" applyAlignment="1">
      <alignment horizontal="left" vertical="center" wrapText="1" indent="1"/>
    </xf>
    <xf numFmtId="0" fontId="30" fillId="4" borderId="14" xfId="5" applyFont="1" applyFill="1" applyBorder="1" applyAlignment="1">
      <alignment horizontal="center" vertical="center" wrapText="1" readingOrder="1"/>
    </xf>
    <xf numFmtId="0" fontId="30" fillId="3" borderId="7" xfId="1" applyFont="1" applyFill="1" applyBorder="1" applyAlignment="1">
      <alignment horizontal="right" vertical="center" wrapText="1" indent="2" readingOrder="2"/>
    </xf>
    <xf numFmtId="0" fontId="30" fillId="3" borderId="10" xfId="5" applyFont="1" applyFill="1" applyBorder="1" applyAlignment="1">
      <alignment horizontal="left" vertical="center" wrapText="1" indent="2"/>
    </xf>
    <xf numFmtId="0" fontId="30" fillId="4" borderId="14" xfId="1" applyFont="1" applyFill="1" applyBorder="1" applyAlignment="1">
      <alignment horizontal="right" vertical="center" wrapText="1" indent="2" readingOrder="2"/>
    </xf>
    <xf numFmtId="0" fontId="30" fillId="4" borderId="12" xfId="5" applyFont="1" applyFill="1" applyBorder="1" applyAlignment="1">
      <alignment horizontal="left" vertical="center" wrapText="1" indent="2"/>
    </xf>
    <xf numFmtId="0" fontId="30" fillId="4" borderId="9" xfId="1" applyFont="1" applyFill="1" applyBorder="1" applyAlignment="1">
      <alignment horizontal="right" vertical="center" readingOrder="2"/>
    </xf>
    <xf numFmtId="0" fontId="30" fillId="4" borderId="13" xfId="1" applyFont="1" applyFill="1" applyBorder="1" applyAlignment="1">
      <alignment horizontal="left" vertical="center" readingOrder="1"/>
    </xf>
    <xf numFmtId="0" fontId="30" fillId="4" borderId="9" xfId="1" applyFont="1" applyFill="1" applyBorder="1" applyAlignment="1">
      <alignment horizontal="center" vertical="center" readingOrder="2"/>
    </xf>
    <xf numFmtId="166" fontId="16" fillId="4" borderId="9" xfId="5" applyNumberFormat="1" applyFont="1" applyFill="1" applyBorder="1" applyAlignment="1">
      <alignment horizontal="right" vertical="center" indent="1" readingOrder="1"/>
    </xf>
    <xf numFmtId="166" fontId="16" fillId="4" borderId="22" xfId="5" applyNumberFormat="1" applyFont="1" applyFill="1" applyBorder="1" applyAlignment="1">
      <alignment horizontal="right" vertical="center" indent="1" readingOrder="1"/>
    </xf>
    <xf numFmtId="0" fontId="33" fillId="0" borderId="0" xfId="5" applyFont="1" applyAlignment="1">
      <alignment vertical="center"/>
    </xf>
    <xf numFmtId="0" fontId="33" fillId="0" borderId="0" xfId="5" applyFont="1" applyAlignment="1">
      <alignment horizontal="right" vertical="center"/>
    </xf>
    <xf numFmtId="0" fontId="31" fillId="2" borderId="5" xfId="5" applyFont="1" applyFill="1" applyBorder="1" applyAlignment="1">
      <alignment horizontal="center" vertical="center" textRotation="90" wrapText="1" readingOrder="1"/>
    </xf>
    <xf numFmtId="0" fontId="31" fillId="2" borderId="3" xfId="5" applyFont="1" applyFill="1" applyBorder="1" applyAlignment="1">
      <alignment horizontal="left" textRotation="90" wrapText="1" readingOrder="1"/>
    </xf>
    <xf numFmtId="0" fontId="31" fillId="2" borderId="5" xfId="5" applyFont="1" applyFill="1" applyBorder="1" applyAlignment="1">
      <alignment horizontal="left" textRotation="90" wrapText="1" readingOrder="1"/>
    </xf>
    <xf numFmtId="0" fontId="31" fillId="2" borderId="5" xfId="5" applyFont="1" applyFill="1" applyBorder="1" applyAlignment="1">
      <alignment horizontal="left" textRotation="90" wrapText="1"/>
    </xf>
    <xf numFmtId="0" fontId="31" fillId="2" borderId="5" xfId="5" applyFont="1" applyFill="1" applyBorder="1" applyAlignment="1">
      <alignment horizontal="left" textRotation="90" wrapText="1" readingOrder="2"/>
    </xf>
    <xf numFmtId="0" fontId="31" fillId="2" borderId="6" xfId="5" applyFont="1" applyFill="1" applyBorder="1" applyAlignment="1">
      <alignment vertical="center" textRotation="90" wrapText="1" readingOrder="1"/>
    </xf>
    <xf numFmtId="0" fontId="31" fillId="2" borderId="2" xfId="5" applyFont="1" applyFill="1" applyBorder="1" applyAlignment="1">
      <alignment horizontal="center" vertical="center" readingOrder="1"/>
    </xf>
    <xf numFmtId="0" fontId="31" fillId="2" borderId="14" xfId="5" applyFont="1" applyFill="1" applyBorder="1" applyAlignment="1">
      <alignment horizontal="center" vertical="center" readingOrder="1"/>
    </xf>
    <xf numFmtId="0" fontId="31" fillId="2" borderId="6" xfId="5" applyFont="1" applyFill="1" applyBorder="1" applyAlignment="1">
      <alignment horizontal="center" vertical="center" textRotation="90" wrapText="1" readingOrder="1"/>
    </xf>
    <xf numFmtId="0" fontId="31" fillId="2" borderId="8" xfId="5" applyFont="1" applyFill="1" applyBorder="1" applyAlignment="1">
      <alignment horizontal="left" vertical="top" textRotation="90" wrapText="1" readingOrder="1"/>
    </xf>
    <xf numFmtId="0" fontId="31" fillId="2" borderId="6" xfId="5" applyFont="1" applyFill="1" applyBorder="1" applyAlignment="1">
      <alignment horizontal="left" vertical="top" textRotation="90" wrapText="1" readingOrder="1"/>
    </xf>
    <xf numFmtId="0" fontId="31" fillId="2" borderId="6" xfId="5" applyFont="1" applyFill="1" applyBorder="1" applyAlignment="1">
      <alignment horizontal="left" vertical="top" textRotation="90" wrapText="1"/>
    </xf>
    <xf numFmtId="0" fontId="31" fillId="2" borderId="6" xfId="5" applyFont="1" applyFill="1" applyBorder="1" applyAlignment="1">
      <alignment horizontal="left" vertical="top" textRotation="90" wrapText="1" readingOrder="2"/>
    </xf>
    <xf numFmtId="0" fontId="34" fillId="0" borderId="0" xfId="0" applyFont="1" applyAlignment="1">
      <alignment horizontal="right" vertical="center" readingOrder="2"/>
    </xf>
    <xf numFmtId="0" fontId="35" fillId="0" borderId="0" xfId="0" applyFont="1"/>
    <xf numFmtId="0" fontId="34" fillId="0" borderId="0" xfId="0" applyFont="1"/>
    <xf numFmtId="0" fontId="31" fillId="2" borderId="8" xfId="5" applyFont="1" applyFill="1" applyBorder="1" applyAlignment="1">
      <alignment horizontal="left" vertical="top" textRotation="90" wrapText="1" readingOrder="2"/>
    </xf>
    <xf numFmtId="0" fontId="29" fillId="2" borderId="9" xfId="1" applyFont="1" applyFill="1" applyBorder="1" applyAlignment="1">
      <alignment horizontal="center" vertical="center" wrapText="1" readingOrder="1"/>
    </xf>
    <xf numFmtId="0" fontId="29" fillId="2" borderId="15" xfId="1" applyFont="1" applyFill="1" applyBorder="1" applyAlignment="1">
      <alignment horizontal="right" vertical="center" wrapText="1" readingOrder="2"/>
    </xf>
    <xf numFmtId="166" fontId="19" fillId="2" borderId="15" xfId="1" applyNumberFormat="1" applyFont="1" applyFill="1" applyBorder="1" applyAlignment="1">
      <alignment horizontal="right" vertical="center" indent="1"/>
    </xf>
    <xf numFmtId="166" fontId="19" fillId="2" borderId="28" xfId="1" applyNumberFormat="1" applyFont="1" applyFill="1" applyBorder="1" applyAlignment="1">
      <alignment horizontal="right" vertical="center" indent="1"/>
    </xf>
    <xf numFmtId="166" fontId="19" fillId="2" borderId="15" xfId="5" applyNumberFormat="1" applyFont="1" applyFill="1" applyBorder="1" applyAlignment="1">
      <alignment horizontal="right" vertical="center" indent="1"/>
    </xf>
    <xf numFmtId="166" fontId="19" fillId="2" borderId="28" xfId="5" applyNumberFormat="1" applyFont="1" applyFill="1" applyBorder="1" applyAlignment="1">
      <alignment horizontal="right" vertical="center" indent="1"/>
    </xf>
    <xf numFmtId="0" fontId="29" fillId="2" borderId="13" xfId="5" applyFont="1" applyFill="1" applyBorder="1" applyAlignment="1">
      <alignment horizontal="left" vertical="center" wrapText="1"/>
    </xf>
    <xf numFmtId="0" fontId="29" fillId="2" borderId="9" xfId="5" applyFont="1" applyFill="1" applyBorder="1" applyAlignment="1">
      <alignment horizontal="center" vertical="center" wrapText="1" readingOrder="1"/>
    </xf>
    <xf numFmtId="0" fontId="29" fillId="2" borderId="13" xfId="5" applyFont="1" applyFill="1" applyBorder="1" applyAlignment="1">
      <alignment horizontal="center" vertical="center" wrapText="1" readingOrder="2"/>
    </xf>
    <xf numFmtId="0" fontId="29" fillId="2" borderId="15" xfId="5" applyFont="1" applyFill="1" applyBorder="1" applyAlignment="1">
      <alignment horizontal="center" vertical="center" wrapText="1"/>
    </xf>
    <xf numFmtId="166" fontId="29" fillId="2" borderId="9" xfId="5" applyNumberFormat="1" applyFont="1" applyFill="1" applyBorder="1" applyAlignment="1">
      <alignment horizontal="right" vertical="center" indent="1" readingOrder="1"/>
    </xf>
    <xf numFmtId="0" fontId="30" fillId="3" borderId="10" xfId="5" applyFont="1" applyFill="1" applyBorder="1" applyAlignment="1">
      <alignment horizontal="right" vertical="center" readingOrder="2"/>
    </xf>
    <xf numFmtId="0" fontId="30" fillId="3" borderId="7" xfId="5" applyFont="1" applyFill="1" applyBorder="1" applyAlignment="1">
      <alignment horizontal="left" vertical="center"/>
    </xf>
    <xf numFmtId="0" fontId="30" fillId="4" borderId="12" xfId="5" applyFont="1" applyFill="1" applyBorder="1" applyAlignment="1">
      <alignment horizontal="right" vertical="center" readingOrder="2"/>
    </xf>
    <xf numFmtId="0" fontId="30" fillId="4" borderId="14" xfId="5" applyFont="1" applyFill="1" applyBorder="1" applyAlignment="1">
      <alignment horizontal="left" vertical="center"/>
    </xf>
    <xf numFmtId="0" fontId="36" fillId="0" borderId="0" xfId="1" applyFont="1" applyAlignment="1">
      <alignment horizontal="right" vertical="center" readingOrder="2"/>
    </xf>
    <xf numFmtId="0" fontId="36" fillId="0" borderId="0" xfId="5" applyFont="1" applyAlignment="1">
      <alignment horizontal="right" vertical="center" readingOrder="2"/>
    </xf>
    <xf numFmtId="166" fontId="30" fillId="3" borderId="7" xfId="5" applyNumberFormat="1" applyFont="1" applyFill="1" applyBorder="1" applyAlignment="1">
      <alignment horizontal="right" vertical="center" indent="1" readingOrder="1"/>
    </xf>
    <xf numFmtId="166" fontId="30" fillId="3" borderId="10" xfId="5" applyNumberFormat="1" applyFont="1" applyFill="1" applyBorder="1" applyAlignment="1">
      <alignment horizontal="right" vertical="center" indent="1" readingOrder="1"/>
    </xf>
    <xf numFmtId="166" fontId="30" fillId="4" borderId="12" xfId="5" applyNumberFormat="1" applyFont="1" applyFill="1" applyBorder="1" applyAlignment="1">
      <alignment horizontal="right" vertical="center" indent="1" readingOrder="1"/>
    </xf>
    <xf numFmtId="0" fontId="36" fillId="0" borderId="0" xfId="1" applyFont="1" applyAlignment="1">
      <alignment horizontal="center"/>
    </xf>
    <xf numFmtId="0" fontId="30" fillId="3" borderId="10" xfId="1" applyFont="1" applyFill="1" applyBorder="1" applyAlignment="1">
      <alignment horizontal="center" vertical="center" wrapText="1" readingOrder="1"/>
    </xf>
    <xf numFmtId="0" fontId="30" fillId="3" borderId="1" xfId="1" applyFont="1" applyFill="1" applyBorder="1" applyAlignment="1">
      <alignment horizontal="right" vertical="center" wrapText="1" indent="1" readingOrder="1"/>
    </xf>
    <xf numFmtId="166" fontId="30" fillId="3" borderId="1" xfId="1" applyNumberFormat="1" applyFont="1" applyFill="1" applyBorder="1" applyAlignment="1">
      <alignment horizontal="center" vertical="center" readingOrder="1"/>
    </xf>
    <xf numFmtId="165" fontId="30" fillId="3" borderId="7" xfId="1" applyNumberFormat="1" applyFont="1" applyFill="1" applyBorder="1" applyAlignment="1">
      <alignment horizontal="center" vertical="center" wrapText="1" readingOrder="1"/>
    </xf>
    <xf numFmtId="0" fontId="30" fillId="4" borderId="12" xfId="1" applyFont="1" applyFill="1" applyBorder="1" applyAlignment="1">
      <alignment horizontal="center" vertical="center" wrapText="1" readingOrder="1"/>
    </xf>
    <xf numFmtId="0" fontId="30" fillId="4" borderId="2" xfId="1" applyFont="1" applyFill="1" applyBorder="1" applyAlignment="1">
      <alignment horizontal="right" vertical="center" wrapText="1" indent="1" readingOrder="1"/>
    </xf>
    <xf numFmtId="166" fontId="30" fillId="4" borderId="2" xfId="1" applyNumberFormat="1" applyFont="1" applyFill="1" applyBorder="1" applyAlignment="1">
      <alignment horizontal="center" vertical="center" readingOrder="1"/>
    </xf>
    <xf numFmtId="165" fontId="30" fillId="4" borderId="14" xfId="1" applyNumberFormat="1" applyFont="1" applyFill="1" applyBorder="1" applyAlignment="1">
      <alignment horizontal="center" vertical="center" wrapText="1" readingOrder="1"/>
    </xf>
    <xf numFmtId="0" fontId="30" fillId="4" borderId="12" xfId="5" applyFont="1" applyFill="1" applyBorder="1" applyAlignment="1">
      <alignment horizontal="center" vertical="center" wrapText="1" readingOrder="1"/>
    </xf>
    <xf numFmtId="165" fontId="30" fillId="4" borderId="14" xfId="5" applyNumberFormat="1" applyFont="1" applyFill="1" applyBorder="1" applyAlignment="1">
      <alignment horizontal="center" vertical="center" wrapText="1" readingOrder="1"/>
    </xf>
    <xf numFmtId="0" fontId="30" fillId="3" borderId="10" xfId="5" applyFont="1" applyFill="1" applyBorder="1" applyAlignment="1">
      <alignment horizontal="center" vertical="center" wrapText="1" readingOrder="1"/>
    </xf>
    <xf numFmtId="165" fontId="30" fillId="3" borderId="7" xfId="5" applyNumberFormat="1" applyFont="1" applyFill="1" applyBorder="1" applyAlignment="1">
      <alignment horizontal="center" vertical="center" wrapText="1" readingOrder="1"/>
    </xf>
    <xf numFmtId="0" fontId="31" fillId="2" borderId="5" xfId="1" applyFont="1" applyFill="1" applyBorder="1" applyAlignment="1">
      <alignment horizontal="center" vertical="center" wrapText="1" readingOrder="2"/>
    </xf>
    <xf numFmtId="0" fontId="31" fillId="2" borderId="3" xfId="1" applyFont="1" applyFill="1" applyBorder="1" applyAlignment="1">
      <alignment horizontal="center" vertical="center" wrapText="1" readingOrder="2"/>
    </xf>
    <xf numFmtId="0" fontId="31" fillId="2" borderId="4" xfId="1" applyFont="1" applyFill="1" applyBorder="1" applyAlignment="1">
      <alignment horizontal="center" vertical="center" wrapText="1" readingOrder="2"/>
    </xf>
    <xf numFmtId="0" fontId="31" fillId="2" borderId="3" xfId="1" applyFont="1" applyFill="1" applyBorder="1" applyAlignment="1">
      <alignment horizontal="center" wrapText="1" readingOrder="2"/>
    </xf>
    <xf numFmtId="0" fontId="31" fillId="2" borderId="4" xfId="1" applyFont="1" applyFill="1" applyBorder="1" applyAlignment="1">
      <alignment horizontal="center" wrapText="1"/>
    </xf>
    <xf numFmtId="0" fontId="30" fillId="3" borderId="1" xfId="5" applyFont="1" applyFill="1" applyBorder="1" applyAlignment="1">
      <alignment horizontal="right" vertical="center" readingOrder="2"/>
    </xf>
    <xf numFmtId="0" fontId="30" fillId="3" borderId="1" xfId="13" applyFont="1" applyFill="1" applyBorder="1" applyAlignment="1">
      <alignment horizontal="left" vertical="center"/>
    </xf>
    <xf numFmtId="0" fontId="30" fillId="3" borderId="10" xfId="13" applyFont="1" applyFill="1" applyBorder="1" applyAlignment="1">
      <alignment horizontal="center" vertical="center" wrapText="1" readingOrder="1"/>
    </xf>
    <xf numFmtId="0" fontId="30" fillId="4" borderId="2" xfId="5" applyFont="1" applyFill="1" applyBorder="1" applyAlignment="1">
      <alignment horizontal="right" vertical="center" readingOrder="2"/>
    </xf>
    <xf numFmtId="0" fontId="30" fillId="4" borderId="2" xfId="13" applyFont="1" applyFill="1" applyBorder="1" applyAlignment="1">
      <alignment horizontal="left" vertical="center"/>
    </xf>
    <xf numFmtId="0" fontId="30" fillId="4" borderId="12" xfId="13" applyFont="1" applyFill="1" applyBorder="1" applyAlignment="1">
      <alignment horizontal="center" vertical="center" wrapText="1" readingOrder="1"/>
    </xf>
    <xf numFmtId="0" fontId="29" fillId="2" borderId="10" xfId="5" applyFont="1" applyFill="1" applyBorder="1" applyAlignment="1">
      <alignment horizontal="center" vertical="center" wrapText="1" readingOrder="1"/>
    </xf>
    <xf numFmtId="0" fontId="29" fillId="2" borderId="1" xfId="5" applyFont="1" applyFill="1" applyBorder="1" applyAlignment="1">
      <alignment horizontal="right" vertical="center" readingOrder="2"/>
    </xf>
    <xf numFmtId="166" fontId="29" fillId="2" borderId="7" xfId="5" applyNumberFormat="1" applyFont="1" applyFill="1" applyBorder="1" applyAlignment="1">
      <alignment horizontal="right" vertical="center" indent="1" readingOrder="1"/>
    </xf>
    <xf numFmtId="166" fontId="29" fillId="2" borderId="10" xfId="5" applyNumberFormat="1" applyFont="1" applyFill="1" applyBorder="1" applyAlignment="1">
      <alignment horizontal="right" vertical="center" indent="1" readingOrder="1"/>
    </xf>
    <xf numFmtId="0" fontId="29" fillId="2" borderId="1" xfId="13" applyFont="1" applyFill="1" applyBorder="1" applyAlignment="1">
      <alignment horizontal="left" vertical="center"/>
    </xf>
    <xf numFmtId="0" fontId="29" fillId="2" borderId="10" xfId="13" applyFont="1" applyFill="1" applyBorder="1" applyAlignment="1">
      <alignment horizontal="center" vertical="center" wrapText="1" readingOrder="1"/>
    </xf>
    <xf numFmtId="166" fontId="29" fillId="2" borderId="9" xfId="5" applyNumberFormat="1" applyFont="1" applyFill="1" applyBorder="1" applyAlignment="1">
      <alignment horizontal="center" vertical="center"/>
    </xf>
    <xf numFmtId="0" fontId="29" fillId="2" borderId="31" xfId="5" applyFont="1" applyFill="1" applyBorder="1" applyAlignment="1">
      <alignment horizontal="left" vertical="center"/>
    </xf>
    <xf numFmtId="0" fontId="29" fillId="2" borderId="32" xfId="5" applyFont="1" applyFill="1" applyBorder="1" applyAlignment="1">
      <alignment horizontal="right" vertical="center"/>
    </xf>
    <xf numFmtId="166" fontId="19" fillId="2" borderId="31" xfId="5" applyNumberFormat="1" applyFont="1" applyFill="1" applyBorder="1" applyAlignment="1">
      <alignment horizontal="center" vertical="center"/>
    </xf>
    <xf numFmtId="166" fontId="19" fillId="2" borderId="32" xfId="5" applyNumberFormat="1" applyFont="1" applyFill="1" applyBorder="1" applyAlignment="1">
      <alignment horizontal="center" vertical="center"/>
    </xf>
    <xf numFmtId="0" fontId="29" fillId="2" borderId="33" xfId="12" applyFont="1" applyFill="1" applyBorder="1" applyAlignment="1">
      <alignment horizontal="left" vertical="center"/>
    </xf>
    <xf numFmtId="0" fontId="29" fillId="2" borderId="6" xfId="12" applyFont="1" applyFill="1" applyBorder="1" applyAlignment="1">
      <alignment horizontal="center" vertical="center" wrapText="1" readingOrder="1"/>
    </xf>
    <xf numFmtId="0" fontId="32" fillId="0" borderId="0" xfId="0" applyFont="1" applyAlignment="1">
      <alignment vertical="center"/>
    </xf>
    <xf numFmtId="0" fontId="30" fillId="4" borderId="34" xfId="1" applyFont="1" applyFill="1" applyBorder="1" applyAlignment="1">
      <alignment horizontal="center" vertical="center" readingOrder="2"/>
    </xf>
    <xf numFmtId="0" fontId="30" fillId="4" borderId="35" xfId="1" applyFont="1" applyFill="1" applyBorder="1" applyAlignment="1">
      <alignment horizontal="right" vertical="center" readingOrder="2"/>
    </xf>
    <xf numFmtId="166" fontId="30" fillId="4" borderId="36" xfId="1" applyNumberFormat="1" applyFont="1" applyFill="1" applyBorder="1" applyAlignment="1">
      <alignment horizontal="right" vertical="center" indent="1" readingOrder="1"/>
    </xf>
    <xf numFmtId="166" fontId="30" fillId="4" borderId="34" xfId="1" applyNumberFormat="1" applyFont="1" applyFill="1" applyBorder="1" applyAlignment="1">
      <alignment horizontal="right" vertical="center" indent="1" readingOrder="1"/>
    </xf>
    <xf numFmtId="166" fontId="16" fillId="4" borderId="34" xfId="5" applyNumberFormat="1" applyFont="1" applyFill="1" applyBorder="1" applyAlignment="1">
      <alignment horizontal="right" vertical="center" indent="1" readingOrder="1"/>
    </xf>
    <xf numFmtId="166" fontId="16" fillId="4" borderId="37" xfId="5" applyNumberFormat="1" applyFont="1" applyFill="1" applyBorder="1" applyAlignment="1">
      <alignment horizontal="right" vertical="center" indent="1" readingOrder="1"/>
    </xf>
    <xf numFmtId="0" fontId="30" fillId="4" borderId="38" xfId="1" applyFont="1" applyFill="1" applyBorder="1" applyAlignment="1">
      <alignment horizontal="left" vertical="center" readingOrder="1"/>
    </xf>
    <xf numFmtId="166" fontId="29" fillId="2" borderId="29" xfId="1" applyNumberFormat="1" applyFont="1" applyFill="1" applyBorder="1" applyAlignment="1">
      <alignment horizontal="center" vertical="center" readingOrder="1"/>
    </xf>
    <xf numFmtId="166" fontId="29" fillId="2" borderId="8" xfId="1" applyNumberFormat="1" applyFont="1" applyFill="1" applyBorder="1" applyAlignment="1">
      <alignment horizontal="center" vertical="center" readingOrder="1"/>
    </xf>
    <xf numFmtId="166" fontId="19" fillId="2" borderId="8" xfId="5" applyNumberFormat="1" applyFont="1" applyFill="1" applyBorder="1" applyAlignment="1">
      <alignment horizontal="right" vertical="center" indent="1" readingOrder="1"/>
    </xf>
    <xf numFmtId="166" fontId="19" fillId="2" borderId="39" xfId="5" applyNumberFormat="1" applyFont="1" applyFill="1" applyBorder="1" applyAlignment="1">
      <alignment horizontal="right" vertical="center" indent="1" readingOrder="1"/>
    </xf>
    <xf numFmtId="0" fontId="29" fillId="2" borderId="31" xfId="1" applyFont="1" applyFill="1" applyBorder="1" applyAlignment="1">
      <alignment horizontal="center" vertical="center" wrapText="1" readingOrder="1"/>
    </xf>
    <xf numFmtId="0" fontId="29" fillId="2" borderId="32" xfId="1" applyFont="1" applyFill="1" applyBorder="1" applyAlignment="1">
      <alignment horizontal="right" vertical="center" wrapText="1" readingOrder="2"/>
    </xf>
    <xf numFmtId="0" fontId="29" fillId="2" borderId="33" xfId="5" applyFont="1" applyFill="1" applyBorder="1" applyAlignment="1">
      <alignment horizontal="left" vertical="center" wrapText="1"/>
    </xf>
    <xf numFmtId="0" fontId="29" fillId="2" borderId="6" xfId="5" applyFont="1" applyFill="1" applyBorder="1" applyAlignment="1">
      <alignment horizontal="center" vertical="center" wrapText="1" readingOrder="1"/>
    </xf>
    <xf numFmtId="166" fontId="29" fillId="2" borderId="21" xfId="1" applyNumberFormat="1" applyFont="1" applyFill="1" applyBorder="1" applyAlignment="1">
      <alignment horizontal="center" vertical="center"/>
    </xf>
    <xf numFmtId="166" fontId="29" fillId="2" borderId="9" xfId="1" applyNumberFormat="1" applyFont="1" applyFill="1" applyBorder="1" applyAlignment="1">
      <alignment horizontal="center" vertical="center"/>
    </xf>
    <xf numFmtId="166" fontId="29" fillId="2" borderId="13" xfId="5" applyNumberFormat="1" applyFont="1" applyFill="1" applyBorder="1" applyAlignment="1">
      <alignment horizontal="center" vertical="center"/>
    </xf>
    <xf numFmtId="0" fontId="30" fillId="4" borderId="8" xfId="1" applyFont="1" applyFill="1" applyBorder="1" applyAlignment="1">
      <alignment horizontal="center" vertical="center" wrapText="1" readingOrder="2"/>
    </xf>
    <xf numFmtId="0" fontId="30" fillId="4" borderId="31" xfId="1" applyFont="1" applyFill="1" applyBorder="1" applyAlignment="1">
      <alignment horizontal="right" vertical="center" readingOrder="2"/>
    </xf>
    <xf numFmtId="166" fontId="16" fillId="4" borderId="31" xfId="1" applyNumberFormat="1" applyFont="1" applyFill="1" applyBorder="1" applyAlignment="1">
      <alignment horizontal="right" vertical="center" indent="1" readingOrder="1"/>
    </xf>
    <xf numFmtId="166" fontId="16" fillId="4" borderId="32" xfId="1" applyNumberFormat="1" applyFont="1" applyFill="1" applyBorder="1" applyAlignment="1">
      <alignment horizontal="right" vertical="center" indent="1" readingOrder="1"/>
    </xf>
    <xf numFmtId="0" fontId="30" fillId="4" borderId="6" xfId="5" applyFont="1" applyFill="1" applyBorder="1" applyAlignment="1">
      <alignment horizontal="left" vertical="center"/>
    </xf>
    <xf numFmtId="0" fontId="30" fillId="4" borderId="8" xfId="5" applyFont="1" applyFill="1" applyBorder="1" applyAlignment="1">
      <alignment horizontal="left" vertical="center" wrapText="1" readingOrder="1"/>
    </xf>
    <xf numFmtId="166" fontId="19" fillId="2" borderId="14" xfId="1" applyNumberFormat="1" applyFont="1" applyFill="1" applyBorder="1" applyAlignment="1">
      <alignment horizontal="right" vertical="center" indent="1" readingOrder="1"/>
    </xf>
    <xf numFmtId="166" fontId="19" fillId="2" borderId="27" xfId="1" applyNumberFormat="1" applyFont="1" applyFill="1" applyBorder="1" applyAlignment="1">
      <alignment horizontal="right" vertical="center" indent="1" readingOrder="1"/>
    </xf>
    <xf numFmtId="0" fontId="29" fillId="2" borderId="14" xfId="1" applyFont="1" applyFill="1" applyBorder="1" applyAlignment="1">
      <alignment horizontal="center" vertical="center" wrapText="1" readingOrder="2"/>
    </xf>
    <xf numFmtId="0" fontId="29" fillId="2" borderId="27" xfId="1" applyFont="1" applyFill="1" applyBorder="1" applyAlignment="1">
      <alignment horizontal="right" vertical="center" readingOrder="2"/>
    </xf>
    <xf numFmtId="0" fontId="29" fillId="2" borderId="30" xfId="5" applyFont="1" applyFill="1" applyBorder="1" applyAlignment="1">
      <alignment horizontal="left" vertical="center"/>
    </xf>
    <xf numFmtId="0" fontId="29" fillId="2" borderId="12" xfId="5" applyFont="1" applyFill="1" applyBorder="1" applyAlignment="1">
      <alignment horizontal="center" vertical="center" wrapText="1" readingOrder="1"/>
    </xf>
    <xf numFmtId="0" fontId="30" fillId="3" borderId="40" xfId="1" applyFont="1" applyFill="1" applyBorder="1" applyAlignment="1">
      <alignment horizontal="center" vertical="center" wrapText="1" readingOrder="1"/>
    </xf>
    <xf numFmtId="166" fontId="30" fillId="3" borderId="40" xfId="1" applyNumberFormat="1" applyFont="1" applyFill="1" applyBorder="1" applyAlignment="1">
      <alignment horizontal="right" vertical="center" indent="1" readingOrder="1"/>
    </xf>
    <xf numFmtId="166" fontId="16" fillId="3" borderId="40" xfId="5" applyNumberFormat="1" applyFont="1" applyFill="1" applyBorder="1" applyAlignment="1">
      <alignment horizontal="right" vertical="center" indent="1" readingOrder="1"/>
    </xf>
    <xf numFmtId="0" fontId="30" fillId="3" borderId="40" xfId="5" applyFont="1" applyFill="1" applyBorder="1" applyAlignment="1">
      <alignment horizontal="center" vertical="center" wrapText="1" readingOrder="1"/>
    </xf>
    <xf numFmtId="0" fontId="30" fillId="3" borderId="7" xfId="1" applyFont="1" applyFill="1" applyBorder="1" applyAlignment="1">
      <alignment vertical="center" wrapText="1" readingOrder="2"/>
    </xf>
    <xf numFmtId="0" fontId="30" fillId="4" borderId="14" xfId="1" applyFont="1" applyFill="1" applyBorder="1" applyAlignment="1">
      <alignment vertical="center" wrapText="1" readingOrder="2"/>
    </xf>
    <xf numFmtId="0" fontId="30" fillId="3" borderId="40" xfId="5" applyFont="1" applyFill="1" applyBorder="1" applyAlignment="1">
      <alignment horizontal="left" vertical="center" wrapText="1" indent="1"/>
    </xf>
    <xf numFmtId="0" fontId="30" fillId="3" borderId="40" xfId="1" applyFont="1" applyFill="1" applyBorder="1" applyAlignment="1">
      <alignment horizontal="right" vertical="center" wrapText="1" indent="1" readingOrder="2"/>
    </xf>
    <xf numFmtId="0" fontId="30" fillId="3" borderId="10" xfId="5" applyFont="1" applyFill="1" applyBorder="1" applyAlignment="1">
      <alignment vertical="center"/>
    </xf>
    <xf numFmtId="0" fontId="30" fillId="4" borderId="12" xfId="5" applyFont="1" applyFill="1" applyBorder="1" applyAlignment="1">
      <alignment vertical="center"/>
    </xf>
    <xf numFmtId="0" fontId="31" fillId="2" borderId="5" xfId="5" quotePrefix="1" applyFont="1" applyFill="1" applyBorder="1" applyAlignment="1">
      <alignment horizontal="center" vertical="center" wrapText="1" readingOrder="2"/>
    </xf>
    <xf numFmtId="0" fontId="31" fillId="2" borderId="0" xfId="5" applyFont="1" applyFill="1" applyAlignment="1">
      <alignment vertical="center" wrapText="1"/>
    </xf>
    <xf numFmtId="166" fontId="30" fillId="3" borderId="10" xfId="5" applyNumberFormat="1" applyFont="1" applyFill="1" applyBorder="1" applyAlignment="1">
      <alignment horizontal="center" vertical="center" readingOrder="1"/>
    </xf>
    <xf numFmtId="166" fontId="30" fillId="4" borderId="12" xfId="5" applyNumberFormat="1" applyFont="1" applyFill="1" applyBorder="1" applyAlignment="1">
      <alignment horizontal="center" vertical="center" readingOrder="1"/>
    </xf>
    <xf numFmtId="0" fontId="31" fillId="2" borderId="19" xfId="5" applyFont="1" applyFill="1" applyBorder="1" applyAlignment="1">
      <alignment vertical="center" wrapText="1"/>
    </xf>
    <xf numFmtId="0" fontId="31" fillId="2" borderId="19" xfId="5" quotePrefix="1" applyFont="1" applyFill="1" applyBorder="1" applyAlignment="1">
      <alignment horizontal="center" vertical="center" wrapText="1" readingOrder="2"/>
    </xf>
    <xf numFmtId="166" fontId="30" fillId="3" borderId="23" xfId="5" applyNumberFormat="1" applyFont="1" applyFill="1" applyBorder="1" applyAlignment="1">
      <alignment horizontal="center" vertical="center" readingOrder="1"/>
    </xf>
    <xf numFmtId="165" fontId="16" fillId="3" borderId="18" xfId="5" applyNumberFormat="1" applyFont="1" applyFill="1" applyBorder="1" applyAlignment="1">
      <alignment horizontal="right" vertical="center" indent="1" readingOrder="1"/>
    </xf>
    <xf numFmtId="166" fontId="30" fillId="4" borderId="25" xfId="5" applyNumberFormat="1" applyFont="1" applyFill="1" applyBorder="1" applyAlignment="1">
      <alignment horizontal="center" vertical="center" readingOrder="1"/>
    </xf>
    <xf numFmtId="165" fontId="16" fillId="4" borderId="27" xfId="5" applyNumberFormat="1" applyFont="1" applyFill="1" applyBorder="1" applyAlignment="1">
      <alignment horizontal="right" vertical="center" indent="1" readingOrder="1"/>
    </xf>
    <xf numFmtId="0" fontId="30" fillId="3" borderId="7" xfId="5" applyFont="1" applyFill="1" applyBorder="1" applyAlignment="1">
      <alignment horizontal="left" vertical="center" wrapText="1" indent="1" readingOrder="1"/>
    </xf>
    <xf numFmtId="0" fontId="30" fillId="4" borderId="14" xfId="5" applyFont="1" applyFill="1" applyBorder="1" applyAlignment="1">
      <alignment horizontal="left" vertical="center" wrapText="1" indent="1" readingOrder="1"/>
    </xf>
    <xf numFmtId="166" fontId="16" fillId="3" borderId="11" xfId="5" applyNumberFormat="1" applyFont="1" applyFill="1" applyBorder="1" applyAlignment="1">
      <alignment horizontal="right" vertical="center" indent="1" readingOrder="1"/>
    </xf>
    <xf numFmtId="166" fontId="16" fillId="4" borderId="16" xfId="5" applyNumberFormat="1" applyFont="1" applyFill="1" applyBorder="1" applyAlignment="1">
      <alignment horizontal="right" vertical="center" indent="1" readingOrder="1"/>
    </xf>
    <xf numFmtId="166" fontId="30" fillId="3" borderId="10" xfId="5" applyNumberFormat="1" applyFont="1" applyFill="1" applyBorder="1" applyAlignment="1">
      <alignment horizontal="right" vertical="center" indent="2" readingOrder="1"/>
    </xf>
    <xf numFmtId="166" fontId="30" fillId="4" borderId="12" xfId="5" applyNumberFormat="1" applyFont="1" applyFill="1" applyBorder="1" applyAlignment="1">
      <alignment horizontal="right" vertical="center" indent="2" readingOrder="1"/>
    </xf>
    <xf numFmtId="166" fontId="30" fillId="3" borderId="23" xfId="5" applyNumberFormat="1" applyFont="1" applyFill="1" applyBorder="1" applyAlignment="1">
      <alignment horizontal="right" vertical="center" indent="2" readingOrder="1"/>
    </xf>
    <xf numFmtId="166" fontId="16" fillId="3" borderId="18" xfId="5" applyNumberFormat="1" applyFont="1" applyFill="1" applyBorder="1" applyAlignment="1">
      <alignment horizontal="right" vertical="center" indent="1" readingOrder="1"/>
    </xf>
    <xf numFmtId="166" fontId="30" fillId="4" borderId="25" xfId="5" applyNumberFormat="1" applyFont="1" applyFill="1" applyBorder="1" applyAlignment="1">
      <alignment horizontal="right" vertical="center" indent="2" readingOrder="1"/>
    </xf>
    <xf numFmtId="166" fontId="16" fillId="4" borderId="27" xfId="5" applyNumberFormat="1" applyFont="1" applyFill="1" applyBorder="1" applyAlignment="1">
      <alignment horizontal="right" vertical="center" indent="1" readingOrder="1"/>
    </xf>
    <xf numFmtId="166" fontId="30" fillId="4" borderId="2" xfId="5" applyNumberFormat="1" applyFont="1" applyFill="1" applyBorder="1" applyAlignment="1">
      <alignment horizontal="right" vertical="center" readingOrder="1"/>
    </xf>
    <xf numFmtId="166" fontId="30" fillId="3" borderId="1" xfId="5" applyNumberFormat="1" applyFont="1" applyFill="1" applyBorder="1" applyAlignment="1">
      <alignment horizontal="right" vertical="center" readingOrder="1"/>
    </xf>
    <xf numFmtId="166" fontId="29" fillId="2" borderId="1" xfId="5" applyNumberFormat="1" applyFont="1" applyFill="1" applyBorder="1" applyAlignment="1">
      <alignment horizontal="right" vertical="center" readingOrder="1"/>
    </xf>
    <xf numFmtId="171" fontId="18" fillId="0" borderId="0" xfId="0" applyNumberFormat="1" applyFont="1"/>
    <xf numFmtId="0" fontId="31" fillId="2" borderId="8" xfId="1" quotePrefix="1" applyFont="1" applyFill="1" applyBorder="1" applyAlignment="1">
      <alignment horizontal="center" vertical="center" readingOrder="2"/>
    </xf>
    <xf numFmtId="166" fontId="18" fillId="3" borderId="0" xfId="0" applyNumberFormat="1" applyFont="1" applyFill="1"/>
    <xf numFmtId="166" fontId="18" fillId="4" borderId="0" xfId="0" applyNumberFormat="1" applyFont="1" applyFill="1"/>
    <xf numFmtId="166" fontId="16" fillId="4" borderId="21" xfId="1" applyNumberFormat="1" applyFont="1" applyFill="1" applyBorder="1" applyAlignment="1">
      <alignment horizontal="right" vertical="center" indent="1" readingOrder="1"/>
    </xf>
    <xf numFmtId="166" fontId="16" fillId="4" borderId="9" xfId="1" applyNumberFormat="1" applyFont="1" applyFill="1" applyBorder="1" applyAlignment="1">
      <alignment horizontal="right" vertical="center" indent="1" readingOrder="1"/>
    </xf>
    <xf numFmtId="166" fontId="16" fillId="3" borderId="23" xfId="1" applyNumberFormat="1" applyFont="1" applyFill="1" applyBorder="1" applyAlignment="1">
      <alignment horizontal="right" vertical="center" indent="1" readingOrder="1"/>
    </xf>
    <xf numFmtId="166" fontId="16" fillId="3" borderId="1" xfId="1" applyNumberFormat="1" applyFont="1" applyFill="1" applyBorder="1" applyAlignment="1">
      <alignment horizontal="right" vertical="center" indent="1" readingOrder="1"/>
    </xf>
    <xf numFmtId="166" fontId="16" fillId="4" borderId="25" xfId="1" applyNumberFormat="1" applyFont="1" applyFill="1" applyBorder="1" applyAlignment="1">
      <alignment horizontal="right" vertical="center" indent="1" readingOrder="1"/>
    </xf>
    <xf numFmtId="166" fontId="16" fillId="4" borderId="2" xfId="1" applyNumberFormat="1" applyFont="1" applyFill="1" applyBorder="1" applyAlignment="1">
      <alignment horizontal="right" vertical="center" indent="1" readingOrder="1"/>
    </xf>
    <xf numFmtId="166" fontId="16" fillId="4" borderId="29" xfId="1" applyNumberFormat="1" applyFont="1" applyFill="1" applyBorder="1" applyAlignment="1">
      <alignment horizontal="right" vertical="center" indent="1" readingOrder="1"/>
    </xf>
    <xf numFmtId="166" fontId="16" fillId="4" borderId="8" xfId="1" applyNumberFormat="1" applyFont="1" applyFill="1" applyBorder="1" applyAlignment="1">
      <alignment horizontal="right" vertical="center" indent="1" readingOrder="1"/>
    </xf>
    <xf numFmtId="166" fontId="19" fillId="2" borderId="25" xfId="1" applyNumberFormat="1" applyFont="1" applyFill="1" applyBorder="1" applyAlignment="1">
      <alignment horizontal="center" vertical="center" readingOrder="1"/>
    </xf>
    <xf numFmtId="166" fontId="19" fillId="2" borderId="2" xfId="1" applyNumberFormat="1" applyFont="1" applyFill="1" applyBorder="1" applyAlignment="1">
      <alignment horizontal="center" vertical="center" readingOrder="1"/>
    </xf>
    <xf numFmtId="166" fontId="19" fillId="2" borderId="29" xfId="5" applyNumberFormat="1" applyFont="1" applyFill="1" applyBorder="1" applyAlignment="1">
      <alignment horizontal="center" vertical="center"/>
    </xf>
    <xf numFmtId="166" fontId="19" fillId="2" borderId="8" xfId="5" applyNumberFormat="1" applyFont="1" applyFill="1" applyBorder="1" applyAlignment="1">
      <alignment horizontal="center" vertical="center"/>
    </xf>
    <xf numFmtId="167" fontId="10" fillId="0" borderId="0" xfId="11" applyNumberFormat="1" applyFont="1" applyAlignment="1">
      <alignment horizontal="center"/>
    </xf>
    <xf numFmtId="0" fontId="18" fillId="3" borderId="0" xfId="0" applyFont="1" applyFill="1" applyAlignment="1">
      <alignment horizontal="right" indent="1"/>
    </xf>
    <xf numFmtId="0" fontId="18" fillId="3" borderId="0" xfId="0" applyFont="1" applyFill="1" applyAlignment="1">
      <alignment horizontal="left" indent="1"/>
    </xf>
    <xf numFmtId="0" fontId="18" fillId="4" borderId="0" xfId="0" applyFont="1" applyFill="1" applyAlignment="1">
      <alignment horizontal="right" indent="1"/>
    </xf>
    <xf numFmtId="0" fontId="18" fillId="4" borderId="0" xfId="0" applyFont="1" applyFill="1" applyAlignment="1">
      <alignment horizontal="left" indent="1"/>
    </xf>
    <xf numFmtId="166" fontId="10" fillId="0" borderId="0" xfId="0" applyNumberFormat="1" applyFont="1"/>
    <xf numFmtId="167" fontId="10" fillId="0" borderId="0" xfId="11" applyNumberFormat="1" applyFont="1"/>
    <xf numFmtId="167" fontId="18" fillId="0" borderId="0" xfId="11" applyNumberFormat="1" applyFont="1" applyAlignment="1">
      <alignment horizontal="center"/>
    </xf>
    <xf numFmtId="0" fontId="10" fillId="0" borderId="0" xfId="16" applyFont="1" applyAlignment="1">
      <alignment horizontal="center"/>
    </xf>
    <xf numFmtId="0" fontId="10" fillId="0" borderId="0" xfId="16" applyFont="1"/>
    <xf numFmtId="0" fontId="33" fillId="0" borderId="0" xfId="16" quotePrefix="1" applyFont="1" applyAlignment="1">
      <alignment horizontal="right" vertical="center" readingOrder="2"/>
    </xf>
    <xf numFmtId="0" fontId="22" fillId="0" borderId="0" xfId="16" applyFont="1" applyAlignment="1">
      <alignment horizontal="center"/>
    </xf>
    <xf numFmtId="0" fontId="13" fillId="0" borderId="0" xfId="16" applyFont="1" applyAlignment="1">
      <alignment horizontal="right" vertical="center" readingOrder="2"/>
    </xf>
    <xf numFmtId="0" fontId="33" fillId="0" borderId="0" xfId="16" quotePrefix="1" applyFont="1" applyAlignment="1">
      <alignment horizontal="right" vertical="center" readingOrder="1"/>
    </xf>
    <xf numFmtId="0" fontId="13" fillId="0" borderId="0" xfId="16" applyFont="1" applyAlignment="1">
      <alignment horizontal="right" vertical="center" readingOrder="1"/>
    </xf>
    <xf numFmtId="0" fontId="31" fillId="2" borderId="0" xfId="16" applyFont="1" applyFill="1" applyAlignment="1">
      <alignment horizontal="right" vertical="center" readingOrder="2"/>
    </xf>
    <xf numFmtId="0" fontId="31" fillId="2" borderId="4" xfId="16" applyFont="1" applyFill="1" applyBorder="1" applyAlignment="1">
      <alignment horizontal="right" vertical="center" readingOrder="2"/>
    </xf>
    <xf numFmtId="0" fontId="31" fillId="2" borderId="43" xfId="16" applyFont="1" applyFill="1" applyBorder="1" applyAlignment="1">
      <alignment horizontal="right" vertical="center" readingOrder="2"/>
    </xf>
    <xf numFmtId="0" fontId="12" fillId="2" borderId="0" xfId="16" applyFont="1" applyFill="1" applyAlignment="1">
      <alignment horizontal="right" vertical="center" readingOrder="2"/>
    </xf>
    <xf numFmtId="0" fontId="12" fillId="2" borderId="4" xfId="16" applyFont="1" applyFill="1" applyBorder="1" applyAlignment="1">
      <alignment horizontal="right" vertical="center" readingOrder="2"/>
    </xf>
    <xf numFmtId="0" fontId="31" fillId="2" borderId="43" xfId="16" applyFont="1" applyFill="1" applyBorder="1" applyAlignment="1">
      <alignment horizontal="center" vertical="center" wrapText="1" readingOrder="2"/>
    </xf>
    <xf numFmtId="0" fontId="31" fillId="2" borderId="3" xfId="16" quotePrefix="1" applyFont="1" applyFill="1" applyBorder="1" applyAlignment="1">
      <alignment horizontal="center" vertical="center" wrapText="1" readingOrder="2"/>
    </xf>
    <xf numFmtId="0" fontId="31" fillId="2" borderId="4" xfId="16" applyFont="1" applyFill="1" applyBorder="1" applyAlignment="1">
      <alignment horizontal="center" vertical="center" wrapText="1" readingOrder="2"/>
    </xf>
    <xf numFmtId="0" fontId="31" fillId="2" borderId="20" xfId="16" applyFont="1" applyFill="1" applyBorder="1" applyAlignment="1">
      <alignment horizontal="center" vertical="center" wrapText="1" readingOrder="2"/>
    </xf>
    <xf numFmtId="0" fontId="24" fillId="0" borderId="0" xfId="16" applyFont="1" applyAlignment="1">
      <alignment horizontal="center"/>
    </xf>
    <xf numFmtId="9" fontId="31" fillId="2" borderId="43" xfId="16" applyNumberFormat="1" applyFont="1" applyFill="1" applyBorder="1" applyAlignment="1">
      <alignment horizontal="center" vertical="center" wrapText="1" readingOrder="2"/>
    </xf>
    <xf numFmtId="0" fontId="31" fillId="2" borderId="5" xfId="16" applyFont="1" applyFill="1" applyBorder="1" applyAlignment="1">
      <alignment horizontal="center" vertical="center" wrapText="1" readingOrder="1"/>
    </xf>
    <xf numFmtId="0" fontId="31" fillId="2" borderId="3" xfId="16" applyFont="1" applyFill="1" applyBorder="1" applyAlignment="1">
      <alignment horizontal="center" vertical="center" wrapText="1" readingOrder="1"/>
    </xf>
    <xf numFmtId="0" fontId="30" fillId="3" borderId="1" xfId="16" applyFont="1" applyFill="1" applyBorder="1" applyAlignment="1">
      <alignment horizontal="center" vertical="center" wrapText="1" readingOrder="1"/>
    </xf>
    <xf numFmtId="0" fontId="30" fillId="3" borderId="7" xfId="16" applyFont="1" applyFill="1" applyBorder="1" applyAlignment="1">
      <alignment horizontal="right" vertical="center" readingOrder="2"/>
    </xf>
    <xf numFmtId="167" fontId="30" fillId="3" borderId="1" xfId="17" applyNumberFormat="1" applyFont="1" applyFill="1" applyBorder="1" applyAlignment="1">
      <alignment horizontal="right" vertical="center" indent="1"/>
    </xf>
    <xf numFmtId="166" fontId="30" fillId="3" borderId="1" xfId="16" applyNumberFormat="1" applyFont="1" applyFill="1" applyBorder="1" applyAlignment="1">
      <alignment horizontal="right" vertical="center" indent="1"/>
    </xf>
    <xf numFmtId="166" fontId="16" fillId="3" borderId="1" xfId="16" applyNumberFormat="1" applyFont="1" applyFill="1" applyBorder="1" applyAlignment="1">
      <alignment horizontal="right" vertical="center" indent="1"/>
    </xf>
    <xf numFmtId="0" fontId="30" fillId="3" borderId="10" xfId="16" applyFont="1" applyFill="1" applyBorder="1" applyAlignment="1">
      <alignment horizontal="left" vertical="center"/>
    </xf>
    <xf numFmtId="0" fontId="18" fillId="0" borderId="0" xfId="16" applyFont="1" applyAlignment="1">
      <alignment horizontal="center"/>
    </xf>
    <xf numFmtId="0" fontId="30" fillId="4" borderId="2" xfId="16" applyFont="1" applyFill="1" applyBorder="1" applyAlignment="1">
      <alignment horizontal="center" vertical="center" wrapText="1" readingOrder="1"/>
    </xf>
    <xf numFmtId="0" fontId="30" fillId="4" borderId="14" xfId="16" applyFont="1" applyFill="1" applyBorder="1" applyAlignment="1">
      <alignment horizontal="right" vertical="center" readingOrder="2"/>
    </xf>
    <xf numFmtId="167" fontId="30" fillId="4" borderId="2" xfId="17" applyNumberFormat="1" applyFont="1" applyFill="1" applyBorder="1" applyAlignment="1">
      <alignment horizontal="right" vertical="center" indent="1"/>
    </xf>
    <xf numFmtId="166" fontId="30" fillId="4" borderId="2" xfId="16" applyNumberFormat="1" applyFont="1" applyFill="1" applyBorder="1" applyAlignment="1">
      <alignment horizontal="right" vertical="center" indent="1"/>
    </xf>
    <xf numFmtId="166" fontId="16" fillId="4" borderId="2" xfId="16" applyNumberFormat="1" applyFont="1" applyFill="1" applyBorder="1" applyAlignment="1">
      <alignment horizontal="right" vertical="center" indent="1"/>
    </xf>
    <xf numFmtId="0" fontId="30" fillId="4" borderId="12" xfId="16" applyFont="1" applyFill="1" applyBorder="1" applyAlignment="1">
      <alignment horizontal="left" vertical="center"/>
    </xf>
    <xf numFmtId="0" fontId="30" fillId="3" borderId="15" xfId="16" applyFont="1" applyFill="1" applyBorder="1" applyAlignment="1">
      <alignment horizontal="center" vertical="center" wrapText="1" readingOrder="1"/>
    </xf>
    <xf numFmtId="0" fontId="30" fillId="3" borderId="44" xfId="16" applyFont="1" applyFill="1" applyBorder="1" applyAlignment="1">
      <alignment horizontal="right" vertical="center" readingOrder="2"/>
    </xf>
    <xf numFmtId="167" fontId="30" fillId="3" borderId="21" xfId="17" applyNumberFormat="1" applyFont="1" applyFill="1" applyBorder="1" applyAlignment="1">
      <alignment horizontal="center" vertical="center"/>
    </xf>
    <xf numFmtId="166" fontId="30" fillId="3" borderId="21" xfId="16" applyNumberFormat="1" applyFont="1" applyFill="1" applyBorder="1" applyAlignment="1">
      <alignment horizontal="right" vertical="center" indent="1"/>
    </xf>
    <xf numFmtId="166" fontId="30" fillId="3" borderId="9" xfId="16" applyNumberFormat="1" applyFont="1" applyFill="1" applyBorder="1" applyAlignment="1">
      <alignment horizontal="right" vertical="center" indent="1"/>
    </xf>
    <xf numFmtId="166" fontId="30" fillId="3" borderId="13" xfId="16" applyNumberFormat="1" applyFont="1" applyFill="1" applyBorder="1" applyAlignment="1">
      <alignment horizontal="right" vertical="center" indent="1"/>
    </xf>
    <xf numFmtId="0" fontId="30" fillId="3" borderId="44" xfId="16" applyFont="1" applyFill="1" applyBorder="1" applyAlignment="1">
      <alignment horizontal="left" vertical="center"/>
    </xf>
    <xf numFmtId="0" fontId="30" fillId="4" borderId="13" xfId="16" applyFont="1" applyFill="1" applyBorder="1" applyAlignment="1">
      <alignment horizontal="center" vertical="center" wrapText="1" readingOrder="1"/>
    </xf>
    <xf numFmtId="166" fontId="16" fillId="3" borderId="0" xfId="16" applyNumberFormat="1" applyFont="1" applyFill="1" applyAlignment="1">
      <alignment horizontal="center" vertical="center" readingOrder="1"/>
    </xf>
    <xf numFmtId="166" fontId="30" fillId="3" borderId="23" xfId="16" applyNumberFormat="1" applyFont="1" applyFill="1" applyBorder="1" applyAlignment="1">
      <alignment horizontal="right" vertical="center" indent="1"/>
    </xf>
    <xf numFmtId="166" fontId="30" fillId="3" borderId="1" xfId="16" applyNumberFormat="1" applyFont="1" applyFill="1" applyBorder="1" applyAlignment="1">
      <alignment horizontal="center" vertical="center"/>
    </xf>
    <xf numFmtId="166" fontId="16" fillId="3" borderId="18" xfId="16" applyNumberFormat="1" applyFont="1" applyFill="1" applyBorder="1" applyAlignment="1">
      <alignment horizontal="right" vertical="center" indent="1"/>
    </xf>
    <xf numFmtId="0" fontId="29" fillId="2" borderId="9" xfId="16" applyFont="1" applyFill="1" applyBorder="1" applyAlignment="1">
      <alignment horizontal="center" vertical="center" wrapText="1" readingOrder="1"/>
    </xf>
    <xf numFmtId="0" fontId="29" fillId="2" borderId="15" xfId="16" applyFont="1" applyFill="1" applyBorder="1" applyAlignment="1">
      <alignment horizontal="right" vertical="center" wrapText="1" readingOrder="2"/>
    </xf>
    <xf numFmtId="9" fontId="29" fillId="2" borderId="21" xfId="17" applyFont="1" applyFill="1" applyBorder="1" applyAlignment="1">
      <alignment horizontal="center" vertical="center"/>
    </xf>
    <xf numFmtId="166" fontId="29" fillId="2" borderId="21" xfId="16" applyNumberFormat="1" applyFont="1" applyFill="1" applyBorder="1" applyAlignment="1">
      <alignment horizontal="center" vertical="center"/>
    </xf>
    <xf numFmtId="166" fontId="19" fillId="2" borderId="9" xfId="16" applyNumberFormat="1" applyFont="1" applyFill="1" applyBorder="1" applyAlignment="1">
      <alignment horizontal="center" vertical="center"/>
    </xf>
    <xf numFmtId="166" fontId="19" fillId="2" borderId="22" xfId="16" applyNumberFormat="1" applyFont="1" applyFill="1" applyBorder="1" applyAlignment="1">
      <alignment horizontal="center" vertical="center"/>
    </xf>
    <xf numFmtId="166" fontId="29" fillId="2" borderId="9" xfId="16" applyNumberFormat="1" applyFont="1" applyFill="1" applyBorder="1" applyAlignment="1">
      <alignment horizontal="center" vertical="center"/>
    </xf>
    <xf numFmtId="0" fontId="29" fillId="2" borderId="13" xfId="16" applyFont="1" applyFill="1" applyBorder="1" applyAlignment="1">
      <alignment horizontal="left" vertical="center" wrapText="1"/>
    </xf>
    <xf numFmtId="166" fontId="18" fillId="0" borderId="0" xfId="16" applyNumberFormat="1" applyFont="1" applyAlignment="1">
      <alignment horizontal="center"/>
    </xf>
    <xf numFmtId="0" fontId="32" fillId="0" borderId="0" xfId="18" applyFont="1" applyAlignment="1">
      <alignment horizontal="right" vertical="center" readingOrder="2"/>
    </xf>
    <xf numFmtId="166" fontId="18" fillId="0" borderId="0" xfId="18" applyNumberFormat="1" applyFont="1"/>
    <xf numFmtId="0" fontId="32" fillId="0" borderId="0" xfId="18" applyFont="1"/>
    <xf numFmtId="0" fontId="9" fillId="0" borderId="0" xfId="18"/>
    <xf numFmtId="166" fontId="15" fillId="0" borderId="0" xfId="16" applyNumberFormat="1" applyFont="1" applyAlignment="1">
      <alignment horizontal="center"/>
    </xf>
    <xf numFmtId="0" fontId="15" fillId="0" borderId="0" xfId="16" applyFont="1" applyAlignment="1">
      <alignment horizontal="center"/>
    </xf>
    <xf numFmtId="166" fontId="40" fillId="0" borderId="0" xfId="16" applyNumberFormat="1" applyFont="1" applyAlignment="1">
      <alignment horizontal="center" vertical="center" readingOrder="1"/>
    </xf>
    <xf numFmtId="0" fontId="18" fillId="0" borderId="0" xfId="18" applyFont="1"/>
    <xf numFmtId="0" fontId="18" fillId="0" borderId="0" xfId="18" applyFont="1" applyAlignment="1">
      <alignment horizontal="left"/>
    </xf>
    <xf numFmtId="0" fontId="18" fillId="0" borderId="0" xfId="16" applyFont="1" applyAlignment="1">
      <alignment horizontal="left"/>
    </xf>
    <xf numFmtId="0" fontId="18" fillId="0" borderId="0" xfId="16" applyFont="1"/>
    <xf numFmtId="0" fontId="31" fillId="2" borderId="5" xfId="16" quotePrefix="1" applyFont="1" applyFill="1" applyBorder="1" applyAlignment="1">
      <alignment horizontal="center" vertical="center" wrapText="1" readingOrder="2"/>
    </xf>
    <xf numFmtId="167" fontId="30" fillId="3" borderId="23" xfId="17" applyNumberFormat="1" applyFont="1" applyFill="1" applyBorder="1" applyAlignment="1">
      <alignment horizontal="center" vertical="center"/>
    </xf>
    <xf numFmtId="166" fontId="30" fillId="3" borderId="10" xfId="16" applyNumberFormat="1" applyFont="1" applyFill="1" applyBorder="1" applyAlignment="1">
      <alignment horizontal="right" vertical="center" indent="1"/>
    </xf>
    <xf numFmtId="166" fontId="16" fillId="3" borderId="50" xfId="16" applyNumberFormat="1" applyFont="1" applyFill="1" applyBorder="1" applyAlignment="1">
      <alignment horizontal="right" vertical="center" indent="1"/>
    </xf>
    <xf numFmtId="167" fontId="30" fillId="4" borderId="25" xfId="17" applyNumberFormat="1" applyFont="1" applyFill="1" applyBorder="1" applyAlignment="1">
      <alignment horizontal="center" vertical="center"/>
    </xf>
    <xf numFmtId="166" fontId="30" fillId="4" borderId="25" xfId="16" applyNumberFormat="1" applyFont="1" applyFill="1" applyBorder="1" applyAlignment="1">
      <alignment horizontal="right" vertical="center" indent="1"/>
    </xf>
    <xf numFmtId="166" fontId="30" fillId="4" borderId="12" xfId="16" applyNumberFormat="1" applyFont="1" applyFill="1" applyBorder="1" applyAlignment="1">
      <alignment horizontal="right" vertical="center" indent="1"/>
    </xf>
    <xf numFmtId="166" fontId="16" fillId="4" borderId="26" xfId="16" applyNumberFormat="1" applyFont="1" applyFill="1" applyBorder="1" applyAlignment="1">
      <alignment horizontal="right" vertical="center" indent="1"/>
    </xf>
    <xf numFmtId="166" fontId="16" fillId="3" borderId="24" xfId="16" applyNumberFormat="1" applyFont="1" applyFill="1" applyBorder="1" applyAlignment="1">
      <alignment horizontal="right" vertical="center" indent="1"/>
    </xf>
    <xf numFmtId="0" fontId="30" fillId="4" borderId="10" xfId="16" applyFont="1" applyFill="1" applyBorder="1" applyAlignment="1">
      <alignment horizontal="left" vertical="center"/>
    </xf>
    <xf numFmtId="0" fontId="30" fillId="4" borderId="8" xfId="16" applyFont="1" applyFill="1" applyBorder="1" applyAlignment="1">
      <alignment horizontal="center" vertical="center" wrapText="1" readingOrder="1"/>
    </xf>
    <xf numFmtId="0" fontId="30" fillId="4" borderId="31" xfId="16" applyFont="1" applyFill="1" applyBorder="1" applyAlignment="1">
      <alignment horizontal="right" vertical="center" readingOrder="2"/>
    </xf>
    <xf numFmtId="167" fontId="30" fillId="4" borderId="29" xfId="17" applyNumberFormat="1" applyFont="1" applyFill="1" applyBorder="1" applyAlignment="1">
      <alignment horizontal="center" vertical="center"/>
    </xf>
    <xf numFmtId="166" fontId="30" fillId="4" borderId="29" xfId="16" applyNumberFormat="1" applyFont="1" applyFill="1" applyBorder="1" applyAlignment="1">
      <alignment horizontal="right" vertical="center" indent="1"/>
    </xf>
    <xf numFmtId="166" fontId="30" fillId="4" borderId="8" xfId="16" applyNumberFormat="1" applyFont="1" applyFill="1" applyBorder="1" applyAlignment="1">
      <alignment horizontal="right" vertical="center" indent="1"/>
    </xf>
    <xf numFmtId="166" fontId="16" fillId="4" borderId="8" xfId="16" applyNumberFormat="1" applyFont="1" applyFill="1" applyBorder="1" applyAlignment="1">
      <alignment horizontal="right" vertical="center" indent="1"/>
    </xf>
    <xf numFmtId="166" fontId="30" fillId="5" borderId="48" xfId="18" applyNumberFormat="1" applyFont="1" applyFill="1" applyBorder="1" applyAlignment="1">
      <alignment horizontal="right" vertical="center" indent="1" readingOrder="1"/>
    </xf>
    <xf numFmtId="166" fontId="30" fillId="5" borderId="49" xfId="18" applyNumberFormat="1" applyFont="1" applyFill="1" applyBorder="1" applyAlignment="1">
      <alignment horizontal="right" vertical="center" indent="1" readingOrder="1"/>
    </xf>
    <xf numFmtId="166" fontId="16" fillId="4" borderId="39" xfId="16" applyNumberFormat="1" applyFont="1" applyFill="1" applyBorder="1" applyAlignment="1">
      <alignment horizontal="right" vertical="center" indent="1"/>
    </xf>
    <xf numFmtId="0" fontId="30" fillId="4" borderId="6" xfId="16" applyFont="1" applyFill="1" applyBorder="1" applyAlignment="1">
      <alignment horizontal="left" vertical="center"/>
    </xf>
    <xf numFmtId="166" fontId="16" fillId="3" borderId="15" xfId="16" applyNumberFormat="1" applyFont="1" applyFill="1" applyBorder="1" applyAlignment="1">
      <alignment horizontal="right" vertical="center" indent="1"/>
    </xf>
    <xf numFmtId="166" fontId="16" fillId="3" borderId="28" xfId="16" applyNumberFormat="1" applyFont="1" applyFill="1" applyBorder="1" applyAlignment="1">
      <alignment horizontal="right" vertical="center" indent="1"/>
    </xf>
    <xf numFmtId="166" fontId="16" fillId="3" borderId="7" xfId="16" applyNumberFormat="1" applyFont="1" applyFill="1" applyBorder="1" applyAlignment="1">
      <alignment horizontal="right" vertical="center" indent="1"/>
    </xf>
    <xf numFmtId="165" fontId="9" fillId="0" borderId="0" xfId="18" applyNumberFormat="1"/>
    <xf numFmtId="166" fontId="16" fillId="3" borderId="23" xfId="16" applyNumberFormat="1" applyFont="1" applyFill="1" applyBorder="1" applyAlignment="1">
      <alignment horizontal="right" vertical="center" indent="1"/>
    </xf>
    <xf numFmtId="166" fontId="16" fillId="4" borderId="25" xfId="16" applyNumberFormat="1" applyFont="1" applyFill="1" applyBorder="1" applyAlignment="1">
      <alignment horizontal="right" vertical="center" indent="1"/>
    </xf>
    <xf numFmtId="167" fontId="18" fillId="0" borderId="0" xfId="16" applyNumberFormat="1" applyFont="1" applyAlignment="1">
      <alignment horizontal="center"/>
    </xf>
    <xf numFmtId="166" fontId="16" fillId="4" borderId="23" xfId="16" applyNumberFormat="1" applyFont="1" applyFill="1" applyBorder="1" applyAlignment="1">
      <alignment horizontal="right" vertical="center" indent="1"/>
    </xf>
    <xf numFmtId="165" fontId="30" fillId="3" borderId="21" xfId="17" applyNumberFormat="1" applyFont="1" applyFill="1" applyBorder="1" applyAlignment="1">
      <alignment horizontal="right" vertical="center" indent="1"/>
    </xf>
    <xf numFmtId="0" fontId="29" fillId="2" borderId="44" xfId="16" applyFont="1" applyFill="1" applyBorder="1" applyAlignment="1">
      <alignment vertical="center" wrapText="1" readingOrder="2"/>
    </xf>
    <xf numFmtId="166" fontId="19" fillId="2" borderId="28" xfId="16" applyNumberFormat="1" applyFont="1" applyFill="1" applyBorder="1" applyAlignment="1">
      <alignment horizontal="right" vertical="center" indent="1"/>
    </xf>
    <xf numFmtId="169" fontId="18" fillId="0" borderId="0" xfId="18" applyNumberFormat="1" applyFont="1"/>
    <xf numFmtId="0" fontId="10" fillId="0" borderId="0" xfId="18" applyFont="1" applyProtection="1">
      <protection hidden="1"/>
    </xf>
    <xf numFmtId="0" fontId="33" fillId="0" borderId="0" xfId="16" applyFont="1" applyAlignment="1">
      <alignment horizontal="right" vertical="center" readingOrder="2"/>
    </xf>
    <xf numFmtId="0" fontId="12" fillId="0" borderId="0" xfId="16" applyFont="1" applyAlignment="1">
      <alignment horizontal="centerContinuous" vertical="center" readingOrder="2"/>
    </xf>
    <xf numFmtId="0" fontId="12" fillId="0" borderId="0" xfId="16" applyFont="1" applyAlignment="1">
      <alignment horizontal="center" vertical="center" readingOrder="2"/>
    </xf>
    <xf numFmtId="0" fontId="12" fillId="0" borderId="0" xfId="16" applyFont="1" applyAlignment="1">
      <alignment horizontal="right" vertical="center" readingOrder="2"/>
    </xf>
    <xf numFmtId="0" fontId="29" fillId="2" borderId="1" xfId="16" applyFont="1" applyFill="1" applyBorder="1" applyAlignment="1">
      <alignment horizontal="center" vertical="center" wrapText="1"/>
    </xf>
    <xf numFmtId="0" fontId="29" fillId="2" borderId="3" xfId="16" applyFont="1" applyFill="1" applyBorder="1" applyAlignment="1">
      <alignment horizontal="center" vertical="center" wrapText="1"/>
    </xf>
    <xf numFmtId="0" fontId="29" fillId="2" borderId="7" xfId="16" applyFont="1" applyFill="1" applyBorder="1" applyAlignment="1">
      <alignment horizontal="center" vertical="center" wrapText="1"/>
    </xf>
    <xf numFmtId="0" fontId="38" fillId="2" borderId="1" xfId="16" applyFont="1" applyFill="1" applyBorder="1" applyAlignment="1">
      <alignment horizontal="right" vertical="top" wrapText="1"/>
    </xf>
    <xf numFmtId="0" fontId="38" fillId="2" borderId="3" xfId="16" applyFont="1" applyFill="1" applyBorder="1" applyAlignment="1">
      <alignment horizontal="right" vertical="top" wrapText="1"/>
    </xf>
    <xf numFmtId="0" fontId="31" fillId="2" borderId="7" xfId="16" applyFont="1" applyFill="1" applyBorder="1" applyAlignment="1">
      <alignment vertical="center" wrapText="1"/>
    </xf>
    <xf numFmtId="0" fontId="38" fillId="2" borderId="1" xfId="16" applyFont="1" applyFill="1" applyBorder="1" applyAlignment="1">
      <alignment horizontal="left" vertical="top" wrapText="1"/>
    </xf>
    <xf numFmtId="0" fontId="38" fillId="2" borderId="3" xfId="16" applyFont="1" applyFill="1" applyBorder="1" applyAlignment="1">
      <alignment horizontal="left" vertical="top" wrapText="1"/>
    </xf>
    <xf numFmtId="0" fontId="30" fillId="3" borderId="1" xfId="16" applyFont="1" applyFill="1" applyBorder="1" applyAlignment="1">
      <alignment horizontal="right" vertical="center" wrapText="1" indent="1" readingOrder="1"/>
    </xf>
    <xf numFmtId="0" fontId="30" fillId="3" borderId="24" xfId="16" applyFont="1" applyFill="1" applyBorder="1" applyAlignment="1">
      <alignment horizontal="left" vertical="center" wrapText="1" indent="1" readingOrder="1"/>
    </xf>
    <xf numFmtId="166" fontId="30" fillId="3" borderId="25" xfId="16" applyNumberFormat="1" applyFont="1" applyFill="1" applyBorder="1" applyAlignment="1">
      <alignment horizontal="center" vertical="center" readingOrder="1"/>
    </xf>
    <xf numFmtId="166" fontId="30" fillId="3" borderId="2" xfId="16" applyNumberFormat="1" applyFont="1" applyFill="1" applyBorder="1" applyAlignment="1">
      <alignment horizontal="center" vertical="center" readingOrder="1"/>
    </xf>
    <xf numFmtId="166" fontId="30" fillId="3" borderId="14" xfId="16" applyNumberFormat="1" applyFont="1" applyFill="1" applyBorder="1" applyAlignment="1">
      <alignment horizontal="center" vertical="center" readingOrder="1"/>
    </xf>
    <xf numFmtId="0" fontId="30" fillId="4" borderId="2" xfId="16" applyFont="1" applyFill="1" applyBorder="1" applyAlignment="1">
      <alignment horizontal="right" vertical="center" wrapText="1" indent="1" readingOrder="1"/>
    </xf>
    <xf numFmtId="0" fontId="30" fillId="4" borderId="26" xfId="16" applyFont="1" applyFill="1" applyBorder="1" applyAlignment="1">
      <alignment horizontal="left" vertical="center" wrapText="1" indent="1" readingOrder="1"/>
    </xf>
    <xf numFmtId="166" fontId="30" fillId="4" borderId="25" xfId="16" applyNumberFormat="1" applyFont="1" applyFill="1" applyBorder="1" applyAlignment="1">
      <alignment horizontal="center" vertical="center" readingOrder="1"/>
    </xf>
    <xf numFmtId="166" fontId="30" fillId="4" borderId="2" xfId="16" applyNumberFormat="1" applyFont="1" applyFill="1" applyBorder="1" applyAlignment="1">
      <alignment horizontal="center" vertical="center" readingOrder="1"/>
    </xf>
    <xf numFmtId="166" fontId="30" fillId="4" borderId="14" xfId="16" applyNumberFormat="1" applyFont="1" applyFill="1" applyBorder="1" applyAlignment="1">
      <alignment horizontal="center" vertical="center" readingOrder="1"/>
    </xf>
    <xf numFmtId="0" fontId="29" fillId="2" borderId="0" xfId="16" applyFont="1" applyFill="1" applyAlignment="1">
      <alignment horizontal="center" vertical="center" textRotation="180" wrapText="1" readingOrder="2"/>
    </xf>
    <xf numFmtId="0" fontId="39" fillId="0" borderId="0" xfId="18" applyFont="1" applyAlignment="1">
      <alignment horizontal="right" vertical="center" readingOrder="2"/>
    </xf>
    <xf numFmtId="0" fontId="32" fillId="0" borderId="0" xfId="18" applyFont="1" applyAlignment="1">
      <alignment horizontal="center"/>
    </xf>
    <xf numFmtId="0" fontId="29" fillId="2" borderId="0" xfId="16" applyFont="1" applyFill="1" applyAlignment="1">
      <alignment horizontal="center" vertical="center" textRotation="180" wrapText="1"/>
    </xf>
    <xf numFmtId="0" fontId="33" fillId="0" borderId="0" xfId="0" applyFont="1" applyAlignment="1" applyProtection="1">
      <alignment horizontal="center" vertical="center" wrapText="1"/>
      <protection hidden="1"/>
    </xf>
    <xf numFmtId="49" fontId="33" fillId="0" borderId="0" xfId="0" applyNumberFormat="1" applyFont="1" applyAlignment="1" applyProtection="1">
      <alignment horizontal="center" vertical="center" wrapText="1"/>
      <protection hidden="1"/>
    </xf>
    <xf numFmtId="0" fontId="31" fillId="2" borderId="4" xfId="5" applyFont="1" applyFill="1" applyBorder="1" applyAlignment="1">
      <alignment horizontal="center" vertical="center" wrapText="1" readingOrder="2"/>
    </xf>
    <xf numFmtId="0" fontId="31" fillId="2" borderId="5" xfId="5" applyFont="1" applyFill="1" applyBorder="1" applyAlignment="1">
      <alignment horizontal="center" vertical="center" wrapText="1" readingOrder="2"/>
    </xf>
    <xf numFmtId="0" fontId="31" fillId="2" borderId="0" xfId="5" applyFont="1" applyFill="1" applyAlignment="1">
      <alignment horizontal="center" vertical="center" wrapText="1" readingOrder="2"/>
    </xf>
    <xf numFmtId="0" fontId="31" fillId="2" borderId="3" xfId="5" applyFont="1" applyFill="1" applyBorder="1" applyAlignment="1">
      <alignment horizontal="center" vertical="center" wrapText="1" readingOrder="2"/>
    </xf>
    <xf numFmtId="0" fontId="29" fillId="2" borderId="19" xfId="5" applyFont="1" applyFill="1" applyBorder="1" applyAlignment="1">
      <alignment horizontal="center" vertical="center" wrapText="1" readingOrder="2"/>
    </xf>
    <xf numFmtId="0" fontId="29" fillId="2" borderId="5" xfId="5" applyFont="1" applyFill="1" applyBorder="1" applyAlignment="1">
      <alignment horizontal="center" vertical="center" wrapText="1" readingOrder="2"/>
    </xf>
    <xf numFmtId="0" fontId="31" fillId="2" borderId="20" xfId="5" applyFont="1" applyFill="1" applyBorder="1" applyAlignment="1">
      <alignment horizontal="center" vertical="center" wrapText="1" readingOrder="2"/>
    </xf>
    <xf numFmtId="0" fontId="29" fillId="2" borderId="17" xfId="5" applyFont="1" applyFill="1" applyBorder="1" applyAlignment="1">
      <alignment horizontal="center" vertical="center" wrapText="1"/>
    </xf>
    <xf numFmtId="0" fontId="29" fillId="2" borderId="11" xfId="5" applyFont="1" applyFill="1" applyBorder="1" applyAlignment="1">
      <alignment horizontal="center" vertical="center" wrapText="1"/>
    </xf>
    <xf numFmtId="0" fontId="29" fillId="2" borderId="18" xfId="5" applyFont="1" applyFill="1" applyBorder="1" applyAlignment="1">
      <alignment horizontal="center" vertical="center" wrapText="1"/>
    </xf>
    <xf numFmtId="0" fontId="31" fillId="2" borderId="23" xfId="5" applyFont="1" applyFill="1" applyBorder="1" applyAlignment="1">
      <alignment horizontal="center" vertical="center" wrapText="1"/>
    </xf>
    <xf numFmtId="0" fontId="31" fillId="2" borderId="1" xfId="5" applyFont="1" applyFill="1" applyBorder="1" applyAlignment="1">
      <alignment horizontal="center" vertical="center" wrapText="1"/>
    </xf>
    <xf numFmtId="0" fontId="31" fillId="2" borderId="4" xfId="5" applyFont="1" applyFill="1" applyBorder="1" applyAlignment="1">
      <alignment horizontal="center" vertical="center" wrapText="1" readingOrder="1"/>
    </xf>
    <xf numFmtId="0" fontId="31" fillId="2" borderId="5" xfId="5" applyFont="1" applyFill="1" applyBorder="1" applyAlignment="1">
      <alignment horizontal="left" vertical="center" wrapText="1" indent="1" readingOrder="2"/>
    </xf>
    <xf numFmtId="0" fontId="31" fillId="2" borderId="41" xfId="1" applyFont="1" applyFill="1" applyBorder="1" applyAlignment="1">
      <alignment horizontal="right" vertical="center" wrapText="1" indent="1" readingOrder="2"/>
    </xf>
    <xf numFmtId="0" fontId="31" fillId="2" borderId="5" xfId="1" applyFont="1" applyFill="1" applyBorder="1" applyAlignment="1">
      <alignment horizontal="center" vertical="center" wrapText="1" readingOrder="2"/>
    </xf>
    <xf numFmtId="0" fontId="29" fillId="2" borderId="17" xfId="5" applyFont="1" applyFill="1" applyBorder="1" applyAlignment="1">
      <alignment horizontal="center" vertical="center" readingOrder="2"/>
    </xf>
    <xf numFmtId="0" fontId="29" fillId="2" borderId="11" xfId="5" applyFont="1" applyFill="1" applyBorder="1" applyAlignment="1">
      <alignment horizontal="center" vertical="center" readingOrder="2"/>
    </xf>
    <xf numFmtId="0" fontId="29" fillId="2" borderId="18" xfId="5" applyFont="1" applyFill="1" applyBorder="1" applyAlignment="1">
      <alignment horizontal="center" vertical="center" readingOrder="2"/>
    </xf>
    <xf numFmtId="0" fontId="31" fillId="2" borderId="4" xfId="5" applyFont="1" applyFill="1" applyBorder="1" applyAlignment="1">
      <alignment horizontal="center" vertical="center" readingOrder="1"/>
    </xf>
    <xf numFmtId="0" fontId="37" fillId="2" borderId="0" xfId="5" applyFont="1" applyFill="1" applyAlignment="1">
      <alignment horizontal="center" vertical="center" wrapText="1" readingOrder="1"/>
    </xf>
    <xf numFmtId="0" fontId="37" fillId="2" borderId="5" xfId="1" applyFont="1" applyFill="1" applyBorder="1" applyAlignment="1">
      <alignment horizontal="center" vertical="center" wrapText="1" readingOrder="2"/>
    </xf>
    <xf numFmtId="0" fontId="31" fillId="2" borderId="5" xfId="5" applyFont="1" applyFill="1" applyBorder="1" applyAlignment="1">
      <alignment horizontal="left" vertical="center" indent="1" readingOrder="2"/>
    </xf>
    <xf numFmtId="0" fontId="31" fillId="2" borderId="41" xfId="1" applyFont="1" applyFill="1" applyBorder="1" applyAlignment="1">
      <alignment horizontal="right" vertical="center" indent="1" readingOrder="2"/>
    </xf>
    <xf numFmtId="0" fontId="31" fillId="2" borderId="42" xfId="1" applyFont="1" applyFill="1" applyBorder="1" applyAlignment="1">
      <alignment horizontal="right" vertical="center" indent="1" readingOrder="2"/>
    </xf>
    <xf numFmtId="0" fontId="31" fillId="2" borderId="0" xfId="5" applyFont="1" applyFill="1" applyAlignment="1">
      <alignment horizontal="center" vertical="center" wrapText="1" readingOrder="1"/>
    </xf>
    <xf numFmtId="0" fontId="31" fillId="2" borderId="8" xfId="5" applyFont="1" applyFill="1" applyBorder="1" applyAlignment="1">
      <alignment horizontal="center" vertical="center" wrapText="1" readingOrder="1"/>
    </xf>
    <xf numFmtId="0" fontId="31" fillId="2" borderId="3" xfId="5" applyFont="1" applyFill="1" applyBorder="1" applyAlignment="1">
      <alignment horizontal="center" vertical="center" wrapText="1" readingOrder="1"/>
    </xf>
    <xf numFmtId="0" fontId="31" fillId="2" borderId="6" xfId="5" applyFont="1" applyFill="1" applyBorder="1" applyAlignment="1">
      <alignment horizontal="center" vertical="center" wrapText="1" readingOrder="1"/>
    </xf>
    <xf numFmtId="0" fontId="31" fillId="2" borderId="5" xfId="5" applyFont="1" applyFill="1" applyBorder="1" applyAlignment="1">
      <alignment horizontal="center" vertical="center" wrapText="1" readingOrder="1"/>
    </xf>
    <xf numFmtId="0" fontId="31" fillId="2" borderId="4" xfId="13" applyFont="1" applyFill="1" applyBorder="1" applyAlignment="1">
      <alignment horizontal="center" vertical="center" wrapText="1" readingOrder="1"/>
    </xf>
    <xf numFmtId="0" fontId="31" fillId="2" borderId="0" xfId="5" applyFont="1" applyFill="1" applyAlignment="1">
      <alignment horizontal="right" vertical="center" wrapText="1" indent="1" readingOrder="2"/>
    </xf>
    <xf numFmtId="0" fontId="31" fillId="2" borderId="3" xfId="13" applyFont="1" applyFill="1" applyBorder="1" applyAlignment="1">
      <alignment horizontal="left" vertical="center" wrapText="1" indent="1" readingOrder="2"/>
    </xf>
    <xf numFmtId="0" fontId="31" fillId="2" borderId="5" xfId="1" applyFont="1" applyFill="1" applyBorder="1" applyAlignment="1">
      <alignment horizontal="center" wrapText="1" readingOrder="2"/>
    </xf>
    <xf numFmtId="0" fontId="29" fillId="2" borderId="4" xfId="1" quotePrefix="1" applyFont="1" applyFill="1" applyBorder="1" applyAlignment="1">
      <alignment horizontal="center" vertical="center" wrapText="1" readingOrder="2"/>
    </xf>
    <xf numFmtId="0" fontId="29" fillId="2" borderId="5" xfId="1" quotePrefix="1" applyFont="1" applyFill="1" applyBorder="1" applyAlignment="1">
      <alignment horizontal="center" vertical="center" readingOrder="2"/>
    </xf>
    <xf numFmtId="0" fontId="29" fillId="2" borderId="7" xfId="1" quotePrefix="1" applyFont="1" applyFill="1" applyBorder="1" applyAlignment="1">
      <alignment horizontal="center" vertical="center" readingOrder="2"/>
    </xf>
    <xf numFmtId="0" fontId="29" fillId="2" borderId="10" xfId="1" quotePrefix="1" applyFont="1" applyFill="1" applyBorder="1" applyAlignment="1">
      <alignment horizontal="center" vertical="center" readingOrder="2"/>
    </xf>
    <xf numFmtId="0" fontId="29" fillId="2" borderId="5" xfId="1" quotePrefix="1" applyFont="1" applyFill="1" applyBorder="1" applyAlignment="1">
      <alignment horizontal="center" vertical="center" wrapText="1" readingOrder="2"/>
    </xf>
    <xf numFmtId="0" fontId="29" fillId="2" borderId="7" xfId="1" quotePrefix="1" applyFont="1" applyFill="1" applyBorder="1" applyAlignment="1">
      <alignment horizontal="center" vertical="center" wrapText="1" readingOrder="2"/>
    </xf>
    <xf numFmtId="0" fontId="29" fillId="2" borderId="10" xfId="1" quotePrefix="1" applyFont="1" applyFill="1" applyBorder="1" applyAlignment="1">
      <alignment horizontal="center" vertical="center" wrapText="1" readingOrder="2"/>
    </xf>
    <xf numFmtId="0" fontId="31" fillId="2" borderId="5" xfId="5" applyFont="1" applyFill="1" applyBorder="1" applyAlignment="1">
      <alignment horizontal="center" wrapText="1" readingOrder="2"/>
    </xf>
    <xf numFmtId="0" fontId="29" fillId="2" borderId="11" xfId="1" quotePrefix="1" applyFont="1" applyFill="1" applyBorder="1" applyAlignment="1">
      <alignment horizontal="center" vertical="center" readingOrder="2"/>
    </xf>
    <xf numFmtId="0" fontId="31" fillId="2" borderId="19" xfId="16" applyFont="1" applyFill="1" applyBorder="1" applyAlignment="1">
      <alignment horizontal="left" vertical="center" wrapText="1" indent="1" readingOrder="2"/>
    </xf>
    <xf numFmtId="0" fontId="31" fillId="2" borderId="46" xfId="16" applyFont="1" applyFill="1" applyBorder="1" applyAlignment="1">
      <alignment horizontal="left" vertical="center" wrapText="1" indent="1" readingOrder="2"/>
    </xf>
    <xf numFmtId="0" fontId="31" fillId="2" borderId="4" xfId="16" applyFont="1" applyFill="1" applyBorder="1" applyAlignment="1">
      <alignment horizontal="center" vertical="center" wrapText="1" readingOrder="1"/>
    </xf>
    <xf numFmtId="0" fontId="31" fillId="2" borderId="45" xfId="16" applyFont="1" applyFill="1" applyBorder="1" applyAlignment="1">
      <alignment horizontal="center" vertical="center" wrapText="1" readingOrder="1"/>
    </xf>
    <xf numFmtId="0" fontId="29" fillId="2" borderId="15" xfId="16" applyFont="1" applyFill="1" applyBorder="1" applyAlignment="1">
      <alignment horizontal="center" vertical="center" wrapText="1" readingOrder="2"/>
    </xf>
    <xf numFmtId="0" fontId="29" fillId="2" borderId="44" xfId="16" applyFont="1" applyFill="1" applyBorder="1" applyAlignment="1">
      <alignment horizontal="center" vertical="center" wrapText="1" readingOrder="2"/>
    </xf>
    <xf numFmtId="0" fontId="29" fillId="2" borderId="13" xfId="16" applyFont="1" applyFill="1" applyBorder="1" applyAlignment="1">
      <alignment horizontal="center" vertical="center" wrapText="1" readingOrder="2"/>
    </xf>
    <xf numFmtId="0" fontId="31" fillId="2" borderId="17" xfId="16" applyFont="1" applyFill="1" applyBorder="1" applyAlignment="1">
      <alignment horizontal="center" vertical="center" readingOrder="2"/>
    </xf>
    <xf numFmtId="0" fontId="31" fillId="2" borderId="11" xfId="16" applyFont="1" applyFill="1" applyBorder="1" applyAlignment="1">
      <alignment horizontal="center" vertical="center" readingOrder="2"/>
    </xf>
    <xf numFmtId="0" fontId="31" fillId="2" borderId="18" xfId="16" applyFont="1" applyFill="1" applyBorder="1" applyAlignment="1">
      <alignment horizontal="center" vertical="center" readingOrder="2"/>
    </xf>
    <xf numFmtId="0" fontId="31" fillId="2" borderId="5" xfId="16" applyFont="1" applyFill="1" applyBorder="1" applyAlignment="1">
      <alignment horizontal="center" vertical="center" wrapText="1" readingOrder="2"/>
    </xf>
    <xf numFmtId="0" fontId="31" fillId="2" borderId="47" xfId="16" applyFont="1" applyFill="1" applyBorder="1" applyAlignment="1">
      <alignment horizontal="center" vertical="center" wrapText="1" readingOrder="2"/>
    </xf>
    <xf numFmtId="0" fontId="31" fillId="2" borderId="41" xfId="16" applyFont="1" applyFill="1" applyBorder="1" applyAlignment="1">
      <alignment horizontal="right" vertical="center" wrapText="1" indent="1" readingOrder="2"/>
    </xf>
    <xf numFmtId="0" fontId="31" fillId="2" borderId="42" xfId="16" applyFont="1" applyFill="1" applyBorder="1" applyAlignment="1">
      <alignment horizontal="right" vertical="center" wrapText="1" indent="1" readingOrder="2"/>
    </xf>
    <xf numFmtId="0" fontId="31" fillId="2" borderId="4" xfId="16" applyFont="1" applyFill="1" applyBorder="1" applyAlignment="1">
      <alignment horizontal="center" vertical="center" wrapText="1" readingOrder="2"/>
    </xf>
    <xf numFmtId="0" fontId="31" fillId="2" borderId="20" xfId="16" applyFont="1" applyFill="1" applyBorder="1" applyAlignment="1">
      <alignment horizontal="center" vertical="center" wrapText="1" readingOrder="2"/>
    </xf>
    <xf numFmtId="0" fontId="31" fillId="2" borderId="5" xfId="16" applyFont="1" applyFill="1" applyBorder="1" applyAlignment="1">
      <alignment horizontal="left" vertical="center" wrapText="1" indent="1" readingOrder="2"/>
    </xf>
    <xf numFmtId="0" fontId="31" fillId="2" borderId="4" xfId="16" applyFont="1" applyFill="1" applyBorder="1" applyAlignment="1">
      <alignment horizontal="right" vertical="center" wrapText="1" indent="1" readingOrder="2"/>
    </xf>
    <xf numFmtId="0" fontId="29" fillId="2" borderId="3" xfId="16" applyFont="1" applyFill="1" applyBorder="1" applyAlignment="1">
      <alignment horizontal="center" vertical="center" textRotation="180" wrapText="1"/>
    </xf>
    <xf numFmtId="0" fontId="31" fillId="2" borderId="3" xfId="16" applyFont="1" applyFill="1" applyBorder="1" applyAlignment="1">
      <alignment horizontal="center" vertical="center" wrapText="1" readingOrder="2"/>
    </xf>
    <xf numFmtId="0" fontId="31" fillId="2" borderId="41" xfId="16" applyFont="1" applyFill="1" applyBorder="1" applyAlignment="1">
      <alignment horizontal="center" vertical="center" wrapText="1" readingOrder="2"/>
    </xf>
    <xf numFmtId="0" fontId="37" fillId="2" borderId="19" xfId="16" applyFont="1" applyFill="1" applyBorder="1" applyAlignment="1">
      <alignment horizontal="center" vertical="center" wrapText="1"/>
    </xf>
    <xf numFmtId="0" fontId="37" fillId="2" borderId="23" xfId="16" applyFont="1" applyFill="1" applyBorder="1" applyAlignment="1">
      <alignment horizontal="center" vertical="center" wrapText="1"/>
    </xf>
    <xf numFmtId="0" fontId="29" fillId="2" borderId="3" xfId="16" applyFont="1" applyFill="1" applyBorder="1" applyAlignment="1">
      <alignment horizontal="center" vertical="center" textRotation="180" wrapText="1" readingOrder="2"/>
    </xf>
    <xf numFmtId="0" fontId="37" fillId="2" borderId="29" xfId="16" applyFont="1" applyFill="1" applyBorder="1" applyAlignment="1">
      <alignment horizontal="center" vertical="center" wrapText="1"/>
    </xf>
  </cellXfs>
  <cellStyles count="19">
    <cellStyle name="Comma" xfId="14" builtinId="3"/>
    <cellStyle name="Comma 2" xfId="8" xr:uid="{CBEFBBF5-F50B-4408-8A77-9F8D71F71938}"/>
    <cellStyle name="Hyperlink" xfId="3" builtinId="8"/>
    <cellStyle name="Normal" xfId="0" builtinId="0"/>
    <cellStyle name="Normal 2" xfId="1" xr:uid="{00000000-0005-0000-0000-000002000000}"/>
    <cellStyle name="Normal 2 2" xfId="5" xr:uid="{00000000-0005-0000-0000-000003000000}"/>
    <cellStyle name="Normal 2 2 2" xfId="12" xr:uid="{4C27440A-DFAF-4DE7-811E-32418DF5FA16}"/>
    <cellStyle name="Normal 2 2 3" xfId="16" xr:uid="{FC4B7E63-029E-44EE-9094-042AF8F9F46B}"/>
    <cellStyle name="Normal 2 3" xfId="13" xr:uid="{F29DC1D3-5748-4A83-B6F3-49BD5B8EA2FD}"/>
    <cellStyle name="Normal 2 4" xfId="18" xr:uid="{1AFAB550-61AD-406F-9C3D-DE132C4B0A38}"/>
    <cellStyle name="Normal 3" xfId="2" xr:uid="{00000000-0005-0000-0000-000004000000}"/>
    <cellStyle name="Normal 4" xfId="4" xr:uid="{00000000-0005-0000-0000-000005000000}"/>
    <cellStyle name="Normal 5" xfId="10" xr:uid="{338627B2-4C1B-4A87-93BD-6B19F85F199B}"/>
    <cellStyle name="Percent" xfId="11" builtinId="5"/>
    <cellStyle name="Percent 2" xfId="9" xr:uid="{D3DDB57B-78E8-46F6-A22B-7D535D886799}"/>
    <cellStyle name="Percent 2 2" xfId="17" xr:uid="{F7733C64-60DE-4597-9FEC-958D56E34B2C}"/>
    <cellStyle name="ارتباط تشعبي 2" xfId="7" xr:uid="{00000000-0005-0000-0000-000006000000}"/>
    <cellStyle name="عادي 2" xfId="6" xr:uid="{00000000-0005-0000-0000-000007000000}"/>
    <cellStyle name="عادي 2 2 3 2" xfId="15" xr:uid="{3A4751BD-A0BA-4325-9860-698B7DB2F793}"/>
  </cellStyles>
  <dxfs count="101"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akkal Majalla"/>
        <scheme val="none"/>
      </font>
      <alignment horizontal="left" vertical="bottom" textRotation="0" wrapText="0" indent="1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alignment horizontal="right" vertical="bottom" textRotation="0" wrapText="0" relativeIndent="1" justifyLastLine="0" shrinkToFit="0" readingOrder="0"/>
    </dxf>
    <dxf>
      <border outline="0">
        <top style="thin">
          <color theme="0"/>
        </top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akkal Majalla"/>
        <scheme val="none"/>
      </font>
      <alignment horizontal="left" vertical="bottom" textRotation="0" wrapText="0" indent="1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alignment horizontal="right" vertical="bottom" textRotation="0" wrapText="0" relativeIndent="1" justifyLastLine="0" shrinkToFit="0" readingOrder="0"/>
    </dxf>
    <dxf>
      <border outline="0">
        <top style="thin">
          <color rgb="FFFFFFFF"/>
        </top>
      </border>
    </dxf>
    <dxf>
      <font>
        <b val="0"/>
        <strike val="0"/>
        <outline val="0"/>
        <shadow val="0"/>
        <u val="none"/>
        <vertAlign val="baseline"/>
        <sz val="14"/>
        <name val="Sakkal Majalla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4"/>
        <name val="Sakkal Majalla"/>
        <scheme val="none"/>
      </font>
      <numFmt numFmtId="3" formatCode="#,##0"/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1" defaultTableStyle="TableStyleMedium2" defaultPivotStyle="PivotStyleLight16">
    <tableStyle name="نمط الجدول 1" pivot="0" count="3" xr9:uid="{97FBEABC-DFE7-4F05-AEE1-266C9DBCC218}">
      <tableStyleElement type="wholeTable" dxfId="100"/>
      <tableStyleElement type="firstRowStripe" dxfId="99"/>
      <tableStyleElement type="secondRowStripe" dxfId="98"/>
    </tableStyle>
  </tableStyles>
  <colors>
    <mruColors>
      <color rgb="FFC8E2EC"/>
      <color rgb="FF9BA8C2"/>
      <color rgb="FFE2EFF4"/>
      <color rgb="FFD3D9E5"/>
      <color rgb="FF0099BF"/>
      <color rgb="FF474D9B"/>
      <color rgb="FFE6E9F0"/>
      <color rgb="FFF0F2F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3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4.png"/><Relationship Id="rId4" Type="http://schemas.openxmlformats.org/officeDocument/2006/relationships/image" Target="../media/image3.sv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4.png"/><Relationship Id="rId4" Type="http://schemas.openxmlformats.org/officeDocument/2006/relationships/image" Target="../media/image3.sv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4.png"/><Relationship Id="rId4" Type="http://schemas.openxmlformats.org/officeDocument/2006/relationships/image" Target="../media/image3.sv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7.png"/><Relationship Id="rId4" Type="http://schemas.openxmlformats.org/officeDocument/2006/relationships/image" Target="../media/image3.sv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7.png"/><Relationship Id="rId4" Type="http://schemas.openxmlformats.org/officeDocument/2006/relationships/image" Target="../media/image3.sv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7.png"/><Relationship Id="rId4" Type="http://schemas.openxmlformats.org/officeDocument/2006/relationships/image" Target="../media/image3.sv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4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7.png"/><Relationship Id="rId4" Type="http://schemas.openxmlformats.org/officeDocument/2006/relationships/image" Target="../media/image3.sv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9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0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1809376</xdr:colOff>
      <xdr:row>0</xdr:row>
      <xdr:rowOff>644374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2796939-5406-4D68-8FF5-B55F00EC3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674" y="57150"/>
          <a:ext cx="2285626" cy="5872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923925</xdr:colOff>
      <xdr:row>0</xdr:row>
      <xdr:rowOff>64770</xdr:rowOff>
    </xdr:from>
    <xdr:to>
      <xdr:col>8</xdr:col>
      <xdr:colOff>363855</xdr:colOff>
      <xdr:row>0</xdr:row>
      <xdr:rowOff>521970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0255C8-D0B4-4C65-9EBF-B1FD45E41446}"/>
            </a:ext>
          </a:extLst>
        </xdr:cNvPr>
        <xdr:cNvGrpSpPr/>
      </xdr:nvGrpSpPr>
      <xdr:grpSpPr>
        <a:xfrm>
          <a:off x="10023098445" y="64770"/>
          <a:ext cx="1135380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852EFC1C-FC23-4F6B-9DA4-9C62700C14B7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D7FB88A0-EE77-41EE-8DF3-12D9DF38ECE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57150</xdr:colOff>
      <xdr:row>0</xdr:row>
      <xdr:rowOff>57150</xdr:rowOff>
    </xdr:from>
    <xdr:to>
      <xdr:col>2</xdr:col>
      <xdr:colOff>1531</xdr:colOff>
      <xdr:row>0</xdr:row>
      <xdr:rowOff>644374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86F6042-C522-400A-A6C1-C519CB7AC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3643269" y="57150"/>
          <a:ext cx="2287531" cy="58722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773431</xdr:colOff>
      <xdr:row>0</xdr:row>
      <xdr:rowOff>62865</xdr:rowOff>
    </xdr:from>
    <xdr:to>
      <xdr:col>5</xdr:col>
      <xdr:colOff>2015491</xdr:colOff>
      <xdr:row>0</xdr:row>
      <xdr:rowOff>520065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89E3F3-56C0-4B3D-85C1-E33A040F51ED}"/>
            </a:ext>
          </a:extLst>
        </xdr:cNvPr>
        <xdr:cNvGrpSpPr/>
      </xdr:nvGrpSpPr>
      <xdr:grpSpPr>
        <a:xfrm>
          <a:off x="9886858559" y="62865"/>
          <a:ext cx="1108710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A5D7661D-6722-4F0D-9748-0948ECE17BAE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B43CAC31-E5ED-4279-AC89-DEDF0546857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59055</xdr:colOff>
      <xdr:row>0</xdr:row>
      <xdr:rowOff>47625</xdr:rowOff>
    </xdr:from>
    <xdr:to>
      <xdr:col>2</xdr:col>
      <xdr:colOff>797821</xdr:colOff>
      <xdr:row>0</xdr:row>
      <xdr:rowOff>631039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A4D72F2-3247-44DD-97EE-1DE97D1FD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27901899" y="47625"/>
          <a:ext cx="2293246" cy="58722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247649</xdr:colOff>
      <xdr:row>0</xdr:row>
      <xdr:rowOff>62865</xdr:rowOff>
    </xdr:from>
    <xdr:to>
      <xdr:col>11</xdr:col>
      <xdr:colOff>723899</xdr:colOff>
      <xdr:row>0</xdr:row>
      <xdr:rowOff>520065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708821-5A26-4408-BCCB-BA92CCA94675}"/>
            </a:ext>
          </a:extLst>
        </xdr:cNvPr>
        <xdr:cNvGrpSpPr/>
      </xdr:nvGrpSpPr>
      <xdr:grpSpPr>
        <a:xfrm>
          <a:off x="10021528726" y="62865"/>
          <a:ext cx="1085850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C80349E4-3626-4469-8302-FBDFC5E62797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53611949-543F-475D-9266-DBA33B86E04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47625</xdr:colOff>
      <xdr:row>0</xdr:row>
      <xdr:rowOff>57150</xdr:rowOff>
    </xdr:from>
    <xdr:to>
      <xdr:col>2</xdr:col>
      <xdr:colOff>3436</xdr:colOff>
      <xdr:row>0</xdr:row>
      <xdr:rowOff>644374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B6C2BD6-80A4-489F-8DB1-D9B5D5C22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2761254" y="57150"/>
          <a:ext cx="2283721" cy="58722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742950</xdr:colOff>
      <xdr:row>0</xdr:row>
      <xdr:rowOff>59055</xdr:rowOff>
    </xdr:from>
    <xdr:to>
      <xdr:col>9</xdr:col>
      <xdr:colOff>3809</xdr:colOff>
      <xdr:row>0</xdr:row>
      <xdr:rowOff>516255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265856-B1E7-4D2D-A6D3-9A0941DF0EFD}"/>
            </a:ext>
          </a:extLst>
        </xdr:cNvPr>
        <xdr:cNvGrpSpPr/>
      </xdr:nvGrpSpPr>
      <xdr:grpSpPr>
        <a:xfrm>
          <a:off x="10023610891" y="59055"/>
          <a:ext cx="1165859" cy="457200"/>
          <a:chOff x="11481248310" y="167640"/>
          <a:chExt cx="1184910" cy="461010"/>
        </a:xfrm>
      </xdr:grpSpPr>
      <xdr:sp macro="" textlink="">
        <xdr:nvSpPr>
          <xdr:cNvPr id="3" name="Rectangle: Rounded Corners 2">
            <a:extLst>
              <a:ext uri="{FF2B5EF4-FFF2-40B4-BE49-F238E27FC236}">
                <a16:creationId xmlns:a16="http://schemas.microsoft.com/office/drawing/2014/main" id="{49BB5CB5-D1B6-4FBF-A2E7-4DD87CF7B1F3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4" name="Graphic 3" descr="Home">
            <a:extLst>
              <a:ext uri="{FF2B5EF4-FFF2-40B4-BE49-F238E27FC236}">
                <a16:creationId xmlns:a16="http://schemas.microsoft.com/office/drawing/2014/main" id="{D347A631-9E71-4943-9D67-AAFB28FD12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85725</xdr:colOff>
      <xdr:row>0</xdr:row>
      <xdr:rowOff>66675</xdr:rowOff>
    </xdr:from>
    <xdr:to>
      <xdr:col>3</xdr:col>
      <xdr:colOff>16771</xdr:colOff>
      <xdr:row>0</xdr:row>
      <xdr:rowOff>663424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E81F55B-93DF-4A32-A6A3-C72EE39A7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3719469" y="64770"/>
          <a:ext cx="2285626" cy="59103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67049</xdr:colOff>
      <xdr:row>0</xdr:row>
      <xdr:rowOff>95678</xdr:rowOff>
    </xdr:from>
    <xdr:to>
      <xdr:col>1</xdr:col>
      <xdr:colOff>1847850</xdr:colOff>
      <xdr:row>0</xdr:row>
      <xdr:rowOff>682902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678CC574-554B-498C-9758-BC8E49D5C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3252090" y="95678"/>
          <a:ext cx="2238001" cy="587224"/>
        </a:xfrm>
        <a:prstGeom prst="rect">
          <a:avLst/>
        </a:prstGeom>
      </xdr:spPr>
    </xdr:pic>
    <xdr:clientData/>
  </xdr:twoCellAnchor>
  <xdr:twoCellAnchor>
    <xdr:from>
      <xdr:col>13</xdr:col>
      <xdr:colOff>2276475</xdr:colOff>
      <xdr:row>0</xdr:row>
      <xdr:rowOff>172085</xdr:rowOff>
    </xdr:from>
    <xdr:to>
      <xdr:col>15</xdr:col>
      <xdr:colOff>24965</xdr:colOff>
      <xdr:row>0</xdr:row>
      <xdr:rowOff>659164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954D56E-05E4-4F96-BA51-896EFBA8C4AB}"/>
            </a:ext>
          </a:extLst>
        </xdr:cNvPr>
        <xdr:cNvGrpSpPr/>
      </xdr:nvGrpSpPr>
      <xdr:grpSpPr>
        <a:xfrm>
          <a:off x="10019894035" y="172085"/>
          <a:ext cx="1158440" cy="487079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E1004AAE-1DBC-509E-77FB-24C109DCCED7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15F2B4F5-BD04-9368-F843-8385DE41FD6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67049</xdr:colOff>
      <xdr:row>0</xdr:row>
      <xdr:rowOff>95678</xdr:rowOff>
    </xdr:from>
    <xdr:to>
      <xdr:col>1</xdr:col>
      <xdr:colOff>1847850</xdr:colOff>
      <xdr:row>0</xdr:row>
      <xdr:rowOff>682902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9ECC620C-7D7C-4BC0-8E58-7C001457B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3191130" y="95678"/>
          <a:ext cx="2238001" cy="587224"/>
        </a:xfrm>
        <a:prstGeom prst="rect">
          <a:avLst/>
        </a:prstGeom>
      </xdr:spPr>
    </xdr:pic>
    <xdr:clientData/>
  </xdr:twoCellAnchor>
  <xdr:twoCellAnchor>
    <xdr:from>
      <xdr:col>13</xdr:col>
      <xdr:colOff>2312671</xdr:colOff>
      <xdr:row>0</xdr:row>
      <xdr:rowOff>228015</xdr:rowOff>
    </xdr:from>
    <xdr:to>
      <xdr:col>15</xdr:col>
      <xdr:colOff>2551</xdr:colOff>
      <xdr:row>0</xdr:row>
      <xdr:rowOff>705592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3E53667-DD2D-41B2-8D60-4157D62EAD9E}"/>
            </a:ext>
          </a:extLst>
        </xdr:cNvPr>
        <xdr:cNvGrpSpPr/>
      </xdr:nvGrpSpPr>
      <xdr:grpSpPr>
        <a:xfrm>
          <a:off x="10019916449" y="228015"/>
          <a:ext cx="1099830" cy="477577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D53078D8-C07C-6F05-9088-91D20F00B303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103B5239-BD0E-F3BB-4B39-20C3E70237D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67049</xdr:colOff>
      <xdr:row>0</xdr:row>
      <xdr:rowOff>95678</xdr:rowOff>
    </xdr:from>
    <xdr:to>
      <xdr:col>1</xdr:col>
      <xdr:colOff>1864995</xdr:colOff>
      <xdr:row>0</xdr:row>
      <xdr:rowOff>682902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D707EE7D-207C-4AE3-927D-E60AABC5E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4781805" y="95678"/>
          <a:ext cx="2239906" cy="587224"/>
        </a:xfrm>
        <a:prstGeom prst="rect">
          <a:avLst/>
        </a:prstGeom>
      </xdr:spPr>
    </xdr:pic>
    <xdr:clientData/>
  </xdr:twoCellAnchor>
  <xdr:twoCellAnchor>
    <xdr:from>
      <xdr:col>12</xdr:col>
      <xdr:colOff>2512695</xdr:colOff>
      <xdr:row>0</xdr:row>
      <xdr:rowOff>227604</xdr:rowOff>
    </xdr:from>
    <xdr:to>
      <xdr:col>14</xdr:col>
      <xdr:colOff>17519</xdr:colOff>
      <xdr:row>0</xdr:row>
      <xdr:rowOff>702472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720798-FAD2-4038-9D08-D3C92F61B3AB}"/>
            </a:ext>
          </a:extLst>
        </xdr:cNvPr>
        <xdr:cNvGrpSpPr/>
      </xdr:nvGrpSpPr>
      <xdr:grpSpPr>
        <a:xfrm>
          <a:off x="10021873156" y="227604"/>
          <a:ext cx="1124324" cy="474868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E973B88A-F9E7-2160-5F1A-44E9CA02A4B8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AFB02ADE-8EE4-7AA2-1BB1-3576B6748CF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3</xdr:col>
      <xdr:colOff>20581</xdr:colOff>
      <xdr:row>0</xdr:row>
      <xdr:rowOff>667234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66B24D-0017-459B-8DD3-4B2233ECB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09110639" y="76200"/>
          <a:ext cx="2079886" cy="591034"/>
        </a:xfrm>
        <a:prstGeom prst="rect">
          <a:avLst/>
        </a:prstGeom>
      </xdr:spPr>
    </xdr:pic>
    <xdr:clientData/>
  </xdr:twoCellAnchor>
  <xdr:twoCellAnchor>
    <xdr:from>
      <xdr:col>23</xdr:col>
      <xdr:colOff>581025</xdr:colOff>
      <xdr:row>0</xdr:row>
      <xdr:rowOff>179070</xdr:rowOff>
    </xdr:from>
    <xdr:to>
      <xdr:col>26</xdr:col>
      <xdr:colOff>29024</xdr:colOff>
      <xdr:row>0</xdr:row>
      <xdr:rowOff>643985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9328211-247E-447F-B52A-9E44BD892304}"/>
            </a:ext>
          </a:extLst>
        </xdr:cNvPr>
        <xdr:cNvGrpSpPr/>
      </xdr:nvGrpSpPr>
      <xdr:grpSpPr>
        <a:xfrm>
          <a:off x="9787180619" y="179070"/>
          <a:ext cx="1189713" cy="464915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C8BCA2C8-389B-31EA-B814-6218FB30324F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7957F5ED-8607-0566-084F-067B0D09E09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3</xdr:col>
      <xdr:colOff>20581</xdr:colOff>
      <xdr:row>0</xdr:row>
      <xdr:rowOff>667234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14E525-DE14-46D6-96A4-FC95EAE62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09110639" y="76200"/>
          <a:ext cx="2079886" cy="591034"/>
        </a:xfrm>
        <a:prstGeom prst="rect">
          <a:avLst/>
        </a:prstGeom>
      </xdr:spPr>
    </xdr:pic>
    <xdr:clientData/>
  </xdr:twoCellAnchor>
  <xdr:twoCellAnchor>
    <xdr:from>
      <xdr:col>23</xdr:col>
      <xdr:colOff>466725</xdr:colOff>
      <xdr:row>0</xdr:row>
      <xdr:rowOff>240031</xdr:rowOff>
    </xdr:from>
    <xdr:to>
      <xdr:col>25</xdr:col>
      <xdr:colOff>726467</xdr:colOff>
      <xdr:row>1</xdr:row>
      <xdr:rowOff>2142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DEEC11F-2308-434F-BD37-F51F4CA7A4F8}"/>
            </a:ext>
          </a:extLst>
        </xdr:cNvPr>
        <xdr:cNvGrpSpPr/>
      </xdr:nvGrpSpPr>
      <xdr:grpSpPr>
        <a:xfrm>
          <a:off x="9787231568" y="240031"/>
          <a:ext cx="1253064" cy="48329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895D2501-23DC-6C7A-8904-20CF29B6BA0A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2C279576-2858-60CC-26EF-B2E5BC20296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3</xdr:col>
      <xdr:colOff>19505</xdr:colOff>
      <xdr:row>0</xdr:row>
      <xdr:rowOff>663424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36DA8C5-82E2-4BE4-B172-5BFD32C66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09325075" y="76200"/>
          <a:ext cx="2078810" cy="587224"/>
        </a:xfrm>
        <a:prstGeom prst="rect">
          <a:avLst/>
        </a:prstGeom>
      </xdr:spPr>
    </xdr:pic>
    <xdr:clientData/>
  </xdr:twoCellAnchor>
  <xdr:twoCellAnchor>
    <xdr:from>
      <xdr:col>23</xdr:col>
      <xdr:colOff>581025</xdr:colOff>
      <xdr:row>0</xdr:row>
      <xdr:rowOff>247538</xdr:rowOff>
    </xdr:from>
    <xdr:to>
      <xdr:col>26</xdr:col>
      <xdr:colOff>3494</xdr:colOff>
      <xdr:row>1</xdr:row>
      <xdr:rowOff>55436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CC5E5F-BA24-4EB2-B41D-9FFCEC84C32D}"/>
            </a:ext>
          </a:extLst>
        </xdr:cNvPr>
        <xdr:cNvGrpSpPr/>
      </xdr:nvGrpSpPr>
      <xdr:grpSpPr>
        <a:xfrm>
          <a:off x="9787423864" y="247538"/>
          <a:ext cx="1164183" cy="529077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FA0E7E64-8C76-276A-14CA-2D9E87D302E7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987BE29D-CD64-04AD-365A-62E3FBE8C5A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704850</xdr:colOff>
      <xdr:row>0</xdr:row>
      <xdr:rowOff>57150</xdr:rowOff>
    </xdr:from>
    <xdr:to>
      <xdr:col>15</xdr:col>
      <xdr:colOff>3809</xdr:colOff>
      <xdr:row>0</xdr:row>
      <xdr:rowOff>514350</xdr:rowOff>
    </xdr:to>
    <xdr:grpSp>
      <xdr:nvGrpSpPr>
        <xdr:cNvPr id="6" name="Group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6A0A39-9076-4F84-A6DB-BD78D0E6A575}"/>
            </a:ext>
          </a:extLst>
        </xdr:cNvPr>
        <xdr:cNvGrpSpPr/>
      </xdr:nvGrpSpPr>
      <xdr:grpSpPr>
        <a:xfrm>
          <a:off x="10020067591" y="57150"/>
          <a:ext cx="1165859" cy="457200"/>
          <a:chOff x="11481248310" y="167640"/>
          <a:chExt cx="1184910" cy="461010"/>
        </a:xfrm>
      </xdr:grpSpPr>
      <xdr:sp macro="" textlink="">
        <xdr:nvSpPr>
          <xdr:cNvPr id="5" name="Rectangle: Rounded Corners 4">
            <a:extLst>
              <a:ext uri="{FF2B5EF4-FFF2-40B4-BE49-F238E27FC236}">
                <a16:creationId xmlns:a16="http://schemas.microsoft.com/office/drawing/2014/main" id="{AD77D003-2BFE-428D-B7CA-660E5DD65C5E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4" name="Graphic 3" descr="Home">
            <a:extLst>
              <a:ext uri="{FF2B5EF4-FFF2-40B4-BE49-F238E27FC236}">
                <a16:creationId xmlns:a16="http://schemas.microsoft.com/office/drawing/2014/main" id="{B35FA069-6DF9-4A79-9821-75AD0DD6AA5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85725</xdr:colOff>
      <xdr:row>0</xdr:row>
      <xdr:rowOff>66675</xdr:rowOff>
    </xdr:from>
    <xdr:to>
      <xdr:col>3</xdr:col>
      <xdr:colOff>16771</xdr:colOff>
      <xdr:row>0</xdr:row>
      <xdr:rowOff>667234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44EC5EC-56D9-4887-ACC3-8AD918EC5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3654699" y="66675"/>
          <a:ext cx="2285626" cy="587224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3</xdr:col>
      <xdr:colOff>15695</xdr:colOff>
      <xdr:row>0</xdr:row>
      <xdr:rowOff>663424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E750081-FE5A-457B-8FA0-F4DE959FA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09115525" y="76200"/>
          <a:ext cx="2075000" cy="587224"/>
        </a:xfrm>
        <a:prstGeom prst="rect">
          <a:avLst/>
        </a:prstGeom>
      </xdr:spPr>
    </xdr:pic>
    <xdr:clientData/>
  </xdr:twoCellAnchor>
  <xdr:twoCellAnchor>
    <xdr:from>
      <xdr:col>23</xdr:col>
      <xdr:colOff>552450</xdr:colOff>
      <xdr:row>0</xdr:row>
      <xdr:rowOff>351332</xdr:rowOff>
    </xdr:from>
    <xdr:to>
      <xdr:col>25</xdr:col>
      <xdr:colOff>759722</xdr:colOff>
      <xdr:row>1</xdr:row>
      <xdr:rowOff>93933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5A809C6-D3BD-43D7-9ED2-D8AC50031BFB}"/>
            </a:ext>
          </a:extLst>
        </xdr:cNvPr>
        <xdr:cNvGrpSpPr/>
      </xdr:nvGrpSpPr>
      <xdr:grpSpPr>
        <a:xfrm>
          <a:off x="9787217363" y="351332"/>
          <a:ext cx="1181544" cy="46378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0E681199-653B-1CD9-1044-5CAA836751C5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F4ECFC6F-7DBC-127C-5A6D-AAB529D87F1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419100</xdr:colOff>
      <xdr:row>0</xdr:row>
      <xdr:rowOff>55245</xdr:rowOff>
    </xdr:from>
    <xdr:to>
      <xdr:col>18</xdr:col>
      <xdr:colOff>0</xdr:colOff>
      <xdr:row>0</xdr:row>
      <xdr:rowOff>530865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FBDD8B-5CF4-481D-9B9B-84BC72F1429E}"/>
            </a:ext>
          </a:extLst>
        </xdr:cNvPr>
        <xdr:cNvGrpSpPr/>
      </xdr:nvGrpSpPr>
      <xdr:grpSpPr>
        <a:xfrm>
          <a:off x="9880596825" y="55245"/>
          <a:ext cx="1181100" cy="47562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5E4F0A18-A2F3-4B96-94F1-0F36FAFC3383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15C94016-725A-4BD1-8328-870ED053939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66675</xdr:colOff>
      <xdr:row>0</xdr:row>
      <xdr:rowOff>76200</xdr:rowOff>
    </xdr:from>
    <xdr:to>
      <xdr:col>3</xdr:col>
      <xdr:colOff>16771</xdr:colOff>
      <xdr:row>0</xdr:row>
      <xdr:rowOff>663424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30EFD33-B8E7-462A-A5C2-F7F9722A5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24745314" y="76200"/>
          <a:ext cx="2289436" cy="58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1647825</xdr:colOff>
      <xdr:row>0</xdr:row>
      <xdr:rowOff>95250</xdr:rowOff>
    </xdr:from>
    <xdr:to>
      <xdr:col>14</xdr:col>
      <xdr:colOff>0</xdr:colOff>
      <xdr:row>0</xdr:row>
      <xdr:rowOff>552450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8E855E-B023-4E82-8750-C29F982488F0}"/>
            </a:ext>
          </a:extLst>
        </xdr:cNvPr>
        <xdr:cNvGrpSpPr/>
      </xdr:nvGrpSpPr>
      <xdr:grpSpPr>
        <a:xfrm>
          <a:off x="10020509550" y="95250"/>
          <a:ext cx="1123950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C44B89A1-4C21-4D06-9E4C-C30F904CFD0F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4CBC7194-950C-460E-B22E-7F3E32BCB9B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67049</xdr:colOff>
      <xdr:row>0</xdr:row>
      <xdr:rowOff>95678</xdr:rowOff>
    </xdr:from>
    <xdr:to>
      <xdr:col>1</xdr:col>
      <xdr:colOff>1864995</xdr:colOff>
      <xdr:row>0</xdr:row>
      <xdr:rowOff>682902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5D672F6-4A09-45DA-A7C3-030D0B670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6570880" y="95678"/>
          <a:ext cx="2283721" cy="5872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1238249</xdr:colOff>
      <xdr:row>0</xdr:row>
      <xdr:rowOff>59055</xdr:rowOff>
    </xdr:from>
    <xdr:to>
      <xdr:col>14</xdr:col>
      <xdr:colOff>19050</xdr:colOff>
      <xdr:row>0</xdr:row>
      <xdr:rowOff>516255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015416-36C8-4A66-B3A4-4FC975FE55F6}"/>
            </a:ext>
          </a:extLst>
        </xdr:cNvPr>
        <xdr:cNvGrpSpPr/>
      </xdr:nvGrpSpPr>
      <xdr:grpSpPr>
        <a:xfrm>
          <a:off x="10095290325" y="59055"/>
          <a:ext cx="1112442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4C95E8F7-E9C7-46CD-9A55-C6B9B8780371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207AA853-BB8A-4192-A0F4-1C4A4FFE8F3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66675</xdr:colOff>
      <xdr:row>0</xdr:row>
      <xdr:rowOff>66675</xdr:rowOff>
    </xdr:from>
    <xdr:to>
      <xdr:col>1</xdr:col>
      <xdr:colOff>1978921</xdr:colOff>
      <xdr:row>0</xdr:row>
      <xdr:rowOff>663424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726FAE0-5115-42B8-A638-60C9E65CA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5062494" y="66675"/>
          <a:ext cx="2287531" cy="5872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1266825</xdr:colOff>
      <xdr:row>0</xdr:row>
      <xdr:rowOff>78105</xdr:rowOff>
    </xdr:from>
    <xdr:to>
      <xdr:col>14</xdr:col>
      <xdr:colOff>11430</xdr:colOff>
      <xdr:row>0</xdr:row>
      <xdr:rowOff>535305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A03688-1F92-4820-9593-BC3B7FB0298F}"/>
            </a:ext>
          </a:extLst>
        </xdr:cNvPr>
        <xdr:cNvGrpSpPr/>
      </xdr:nvGrpSpPr>
      <xdr:grpSpPr>
        <a:xfrm>
          <a:off x="10020136170" y="78105"/>
          <a:ext cx="112585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19B9FD75-27E5-4A75-8685-3BB1455A4DDA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C126F9A2-53D4-40CF-8B1D-B34C1D71A04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64770</xdr:colOff>
      <xdr:row>0</xdr:row>
      <xdr:rowOff>49530</xdr:rowOff>
    </xdr:from>
    <xdr:to>
      <xdr:col>1</xdr:col>
      <xdr:colOff>1792231</xdr:colOff>
      <xdr:row>0</xdr:row>
      <xdr:rowOff>627229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BB22152-0CC0-42F0-AD47-9F97A5DAE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4186194" y="49530"/>
          <a:ext cx="2289436" cy="58150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1571625</xdr:colOff>
      <xdr:row>0</xdr:row>
      <xdr:rowOff>87630</xdr:rowOff>
    </xdr:from>
    <xdr:to>
      <xdr:col>13</xdr:col>
      <xdr:colOff>407670</xdr:colOff>
      <xdr:row>0</xdr:row>
      <xdr:rowOff>544830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D46C18-D4A1-461C-8891-6308A31F29D2}"/>
            </a:ext>
          </a:extLst>
        </xdr:cNvPr>
        <xdr:cNvGrpSpPr/>
      </xdr:nvGrpSpPr>
      <xdr:grpSpPr>
        <a:xfrm>
          <a:off x="10020149505" y="87630"/>
          <a:ext cx="1093470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C91FCABF-D8BC-43BD-AB74-566456D1F30A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A2C951BD-C9D6-4824-8C15-AFE82736E7E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55245</xdr:colOff>
      <xdr:row>0</xdr:row>
      <xdr:rowOff>68580</xdr:rowOff>
    </xdr:from>
    <xdr:to>
      <xdr:col>1</xdr:col>
      <xdr:colOff>1883671</xdr:colOff>
      <xdr:row>0</xdr:row>
      <xdr:rowOff>650089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F0D404D-3678-4102-95EF-11BE6CAFB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5075829" y="68580"/>
          <a:ext cx="2285626" cy="58150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447676</xdr:colOff>
      <xdr:row>0</xdr:row>
      <xdr:rowOff>106680</xdr:rowOff>
    </xdr:from>
    <xdr:to>
      <xdr:col>23</xdr:col>
      <xdr:colOff>297181</xdr:colOff>
      <xdr:row>0</xdr:row>
      <xdr:rowOff>563880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426386-D6B2-4ABE-AB8C-A59DDF4D26FC}"/>
            </a:ext>
          </a:extLst>
        </xdr:cNvPr>
        <xdr:cNvGrpSpPr/>
      </xdr:nvGrpSpPr>
      <xdr:grpSpPr>
        <a:xfrm>
          <a:off x="9661567544" y="106680"/>
          <a:ext cx="1249680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A33B82F8-4D86-487A-8044-8D88D12567EF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51F136A3-1162-44C1-8693-F5C96C731D9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1026421</xdr:colOff>
      <xdr:row>0</xdr:row>
      <xdr:rowOff>644374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25DEFD4-66A3-4865-AFDA-81A183A31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20119504" y="57150"/>
          <a:ext cx="2283721" cy="58722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47625</xdr:colOff>
      <xdr:row>0</xdr:row>
      <xdr:rowOff>102870</xdr:rowOff>
    </xdr:from>
    <xdr:to>
      <xdr:col>23</xdr:col>
      <xdr:colOff>390525</xdr:colOff>
      <xdr:row>0</xdr:row>
      <xdr:rowOff>560070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183A5C-B68A-4B48-8701-BFB365691976}"/>
            </a:ext>
          </a:extLst>
        </xdr:cNvPr>
        <xdr:cNvGrpSpPr/>
      </xdr:nvGrpSpPr>
      <xdr:grpSpPr>
        <a:xfrm>
          <a:off x="9661474200" y="102870"/>
          <a:ext cx="1276350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A41DEA2F-46F2-49D6-810B-1131D9D13437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435C24E4-BE15-45F2-870B-894E0E7896A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57150</xdr:colOff>
      <xdr:row>0</xdr:row>
      <xdr:rowOff>47625</xdr:rowOff>
    </xdr:from>
    <xdr:to>
      <xdr:col>1</xdr:col>
      <xdr:colOff>1087381</xdr:colOff>
      <xdr:row>0</xdr:row>
      <xdr:rowOff>627229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91D87BA-BB6D-4D3A-B78B-BDE11148B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20081404" y="47625"/>
          <a:ext cx="2283721" cy="58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Users/mmosayter/OneDrive%20-%20General%20Authority%20for%20Statistics/FT%20Sharing%20-%20&#1575;&#1583;&#1575;&#1585;&#1607;%20&#1575;&#1581;&#1589;&#1575;&#1569;&#1575;&#1578;%20&#1575;&#1604;&#1578;&#1580;&#1575;&#1585;&#1607;%20&#1575;&#1604;&#1582;&#1575;&#1585;&#1580;&#1610;&#1607;'s%20files/Reports/IT%20reports%202022.xlsx" TargetMode="External"/><Relationship Id="rId1" Type="http://schemas.openxmlformats.org/officeDocument/2006/relationships/externalLinkPath" Target="/Users/mmosayter/OneDrive%20-%20General%20Authority%20for%20Statistics/FT%20Sharing%20-%20&#1575;&#1583;&#1575;&#1585;&#1607;%20&#1575;&#1581;&#1589;&#1575;&#1569;&#1575;&#1578;%20&#1575;&#1604;&#1578;&#1580;&#1575;&#1585;&#1607;%20&#1575;&#1604;&#1582;&#1575;&#1585;&#1580;&#1610;&#1607;'s%20files/Reports/IT%20report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AW"/>
      <sheetName val="CNTR"/>
      <sheetName val="PORT"/>
      <sheetName val="ExI"/>
      <sheetName val="Report"/>
      <sheetName val="Info"/>
    </sheetNames>
    <sheetDataSet>
      <sheetData sheetId="0" refreshError="1">
        <row r="1">
          <cell r="A1">
            <v>1000000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87CD8C-28FD-43C2-B8D4-7BB534764062}" name="الجدول33" displayName="الجدول33" ref="A7:X141" headerRowCount="0" totalsRowShown="0" headerRowDxfId="97" dataDxfId="96" tableBorderDxfId="95">
  <tableColumns count="24">
    <tableColumn id="1" xr3:uid="{BCF93C57-92AC-4A16-A4A2-02E886313774}" name="عمود1" dataDxfId="94"/>
    <tableColumn id="24" xr3:uid="{6C3C2752-3292-4A05-993D-BD55C250A8F8}" name="Column1" dataDxfId="93"/>
    <tableColumn id="2" xr3:uid="{6E19356B-9BF5-4060-B3D7-C20E40524869}" name="عمود2" headerRowDxfId="92" dataDxfId="91"/>
    <tableColumn id="3" xr3:uid="{C074C69A-0683-4152-9FA8-7D571D6E68B2}" name="عمود3" headerRowDxfId="90" dataDxfId="89"/>
    <tableColumn id="4" xr3:uid="{7E6394EB-8300-4104-BA28-51000B160CA3}" name="عمود4" headerRowDxfId="88" dataDxfId="87"/>
    <tableColumn id="5" xr3:uid="{C98DF8BA-402E-4374-8889-EACCA8B9C530}" name="عمود5" headerRowDxfId="86" dataDxfId="85"/>
    <tableColumn id="6" xr3:uid="{C18D2675-6A35-421F-99AB-1966CEA5CD71}" name="عمود6" headerRowDxfId="84" dataDxfId="83"/>
    <tableColumn id="7" xr3:uid="{8AB30324-7F1C-46DD-82B0-78CF5D526CBB}" name="عمود7" headerRowDxfId="82" dataDxfId="81"/>
    <tableColumn id="8" xr3:uid="{8D7A6037-0B82-4463-B10E-36EA330403D5}" name="عمود8" headerRowDxfId="80" dataDxfId="79"/>
    <tableColumn id="9" xr3:uid="{2934A16B-EE6C-4563-B503-8F01D11F5379}" name="عمود9" headerRowDxfId="78" dataDxfId="77"/>
    <tableColumn id="10" xr3:uid="{1B78B18C-B938-4824-BA45-85D53AD3D856}" name="عمود10" headerRowDxfId="76" dataDxfId="75"/>
    <tableColumn id="11" xr3:uid="{9EAC40F6-A0CF-4BD8-AAE3-C6F83B6F6641}" name="عمود11" headerRowDxfId="74" dataDxfId="73"/>
    <tableColumn id="12" xr3:uid="{10E69370-9D9A-4CF2-8C6E-350F74E0BC5C}" name="عمود12" headerRowDxfId="72" dataDxfId="71"/>
    <tableColumn id="13" xr3:uid="{EF8569C1-BFAE-4852-8CE4-FAAF6E3616BE}" name="عمود13" headerRowDxfId="70" dataDxfId="69"/>
    <tableColumn id="14" xr3:uid="{1770A29A-3E22-46BC-B784-56AA1349EA2F}" name="عمود14" headerRowDxfId="68" dataDxfId="67"/>
    <tableColumn id="15" xr3:uid="{8323AAF4-9AC0-484A-90D0-0E528BB75FA5}" name="عمود15" headerRowDxfId="66" dataDxfId="65"/>
    <tableColumn id="16" xr3:uid="{5E1EDABE-BD90-4F99-9965-F2CF4F3F2C17}" name="عمود16" headerRowDxfId="64" dataDxfId="63"/>
    <tableColumn id="17" xr3:uid="{930A98BA-4407-44F9-9A85-9F64757D40BE}" name="عمود17" headerRowDxfId="62" dataDxfId="61"/>
    <tableColumn id="18" xr3:uid="{A3DDCE84-556A-4076-9885-F185576DCBC8}" name="عمود18" headerRowDxfId="60" dataDxfId="59"/>
    <tableColumn id="19" xr3:uid="{B21137F1-E7EB-4EF0-AB0B-D82A64688C4E}" name="عمود19" headerRowDxfId="58" dataDxfId="57"/>
    <tableColumn id="20" xr3:uid="{6E56A8F3-9F7A-4C16-8D00-E4A070DDD327}" name="عمود20" headerRowDxfId="56" dataDxfId="55"/>
    <tableColumn id="21" xr3:uid="{127DED8B-3722-433D-AB7A-545270C5F457}" name="عمود21" headerRowDxfId="54" dataDxfId="53"/>
    <tableColumn id="22" xr3:uid="{30C0EFC9-C58E-478B-BCBA-6DE912A6D894}" name="عمود22" headerRowDxfId="52" dataDxfId="51"/>
    <tableColumn id="23" xr3:uid="{EB891C1D-D867-44E5-9A55-DB6573EC11CC}" name="عمود23" headerRowDxfId="50" dataDxfId="49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DD74C8-A320-415B-8DFA-58CEDA498C55}" name="الجدول3" displayName="الجدول3" ref="A7:X129" headerRowCount="0" totalsRowShown="0" headerRowDxfId="48" dataDxfId="47" tableBorderDxfId="46">
  <sortState xmlns:xlrd2="http://schemas.microsoft.com/office/spreadsheetml/2017/richdata2" ref="A7:X129">
    <sortCondition descending="1" ref="C7:C129"/>
  </sortState>
  <tableColumns count="24">
    <tableColumn id="1" xr3:uid="{061139DB-A1A8-4303-B4BC-E86065BB614B}" name="عمود1" dataDxfId="45"/>
    <tableColumn id="24" xr3:uid="{F4B424ED-BDC9-47D8-B363-3C26C7369938}" name="Column1" dataDxfId="44"/>
    <tableColumn id="2" xr3:uid="{54A6D977-CC5F-405A-AB68-3B6AB6378B15}" name="عمود2" headerRowDxfId="43" dataDxfId="42"/>
    <tableColumn id="3" xr3:uid="{04D5A67E-9065-4DED-A8A4-08FEF6424BAD}" name="عمود3" headerRowDxfId="41" dataDxfId="40"/>
    <tableColumn id="4" xr3:uid="{D9D4DF1A-A5B1-4C05-ABFC-C00B38103F59}" name="عمود4" headerRowDxfId="39" dataDxfId="38"/>
    <tableColumn id="5" xr3:uid="{D12A6166-1628-416C-A04A-0626BD1B3C33}" name="عمود5" headerRowDxfId="37" dataDxfId="36"/>
    <tableColumn id="6" xr3:uid="{06E236A4-6A1E-4D34-9722-D810B6CCA8E6}" name="عمود6" headerRowDxfId="35" dataDxfId="34"/>
    <tableColumn id="7" xr3:uid="{4012CD58-8151-4172-9C8C-2C7E19CFDBDC}" name="عمود7" headerRowDxfId="33" dataDxfId="32"/>
    <tableColumn id="8" xr3:uid="{2B689BBA-C75E-413C-B3EB-A28326B45DAA}" name="عمود8" headerRowDxfId="31" dataDxfId="30"/>
    <tableColumn id="9" xr3:uid="{41F2B7CB-3428-44C4-BBD0-B03B61C6EBD8}" name="عمود9" headerRowDxfId="29" dataDxfId="28"/>
    <tableColumn id="10" xr3:uid="{0D46E792-EBEF-47FA-9650-A70C98D7A3AD}" name="عمود10" headerRowDxfId="27" dataDxfId="26"/>
    <tableColumn id="11" xr3:uid="{3989DCD4-4E0E-4544-B322-FEEEF9683CAA}" name="عمود11" headerRowDxfId="25" dataDxfId="24"/>
    <tableColumn id="12" xr3:uid="{88E7965C-DD37-47D7-8AB5-5A94507BABCD}" name="عمود12" headerRowDxfId="23" dataDxfId="22"/>
    <tableColumn id="13" xr3:uid="{6D08F7F0-416B-40A7-BBDC-5DA7C52C99C5}" name="عمود13" headerRowDxfId="21" dataDxfId="20"/>
    <tableColumn id="14" xr3:uid="{B89CD56F-9038-412F-9B29-A5DF7087D0D4}" name="عمود14" headerRowDxfId="19" dataDxfId="18"/>
    <tableColumn id="15" xr3:uid="{A23D9BBA-1824-43B7-9015-36027C670A41}" name="عمود15" headerRowDxfId="17" dataDxfId="16"/>
    <tableColumn id="16" xr3:uid="{9D9CB77F-B03F-4005-8ACF-7BFD0450B151}" name="عمود16" headerRowDxfId="15" dataDxfId="14"/>
    <tableColumn id="17" xr3:uid="{DE8A97AE-A2F9-4487-8477-8E142996503B}" name="عمود17" headerRowDxfId="13" dataDxfId="12"/>
    <tableColumn id="18" xr3:uid="{50BA7170-8204-4653-BBC1-6C423CAFB5C9}" name="عمود18" headerRowDxfId="11" dataDxfId="10"/>
    <tableColumn id="19" xr3:uid="{EAAA3367-46F8-4DBC-94DE-E4F8C9983811}" name="عمود19" headerRowDxfId="9" dataDxfId="8"/>
    <tableColumn id="20" xr3:uid="{0399644A-6CF9-4EF6-9474-D80A88D9212E}" name="عمود20" headerRowDxfId="7" dataDxfId="6"/>
    <tableColumn id="21" xr3:uid="{03ACB2C2-B7ED-487E-BE8F-CF09246151C5}" name="عمود21" headerRowDxfId="5" dataDxfId="4"/>
    <tableColumn id="22" xr3:uid="{8ED18355-9FED-4353-977B-A3A8DC93F019}" name="عمود22" headerRowDxfId="3" dataDxfId="2"/>
    <tableColumn id="23" xr3:uid="{F2449A6D-2CAD-4FA3-AC1D-F0381465DDCE}" name="عمود23" headerRowDxfId="1" dataDxfId="0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tats.gov.sa/documents/20117/2435133/Methodology+and+Quality+Report+of+International+Trade+Statistics+%28Monthly%29_EN+%282%29.pdf/cb2b0e78-01a3-ace1-48b0-c9390bb8892b?t=1746003474995" TargetMode="External"/><Relationship Id="rId1" Type="http://schemas.openxmlformats.org/officeDocument/2006/relationships/hyperlink" Target="https://www.stats.gov.sa/documents/20117/2435133/Methodology+and+Quality+Report+of+International+Trade+Statistics+%28Monthly%29_AR+%282%29.pdf/50434a44-f3c2-6e00-cbe7-210f0d63a569?t=1746003442279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474D9B"/>
    <pageSetUpPr fitToPage="1"/>
  </sheetPr>
  <dimension ref="A1:H27"/>
  <sheetViews>
    <sheetView showGridLines="0" rightToLeft="1" tabSelected="1" zoomScaleNormal="100" workbookViewId="0">
      <selection activeCell="A4" sqref="A4"/>
    </sheetView>
  </sheetViews>
  <sheetFormatPr defaultColWidth="0" defaultRowHeight="18" zeroHeight="1"/>
  <cols>
    <col min="1" max="1" width="7" style="1" customWidth="1"/>
    <col min="2" max="3" width="65.28515625" style="1" customWidth="1"/>
    <col min="4" max="4" width="7" style="1" customWidth="1"/>
    <col min="5" max="8" width="0" style="1" hidden="1" customWidth="1"/>
    <col min="9" max="16384" width="8.42578125" style="1" hidden="1"/>
  </cols>
  <sheetData>
    <row r="1" spans="1:4" ht="57.6" customHeight="1"/>
    <row r="2" spans="1:4" ht="25.5" customHeight="1">
      <c r="A2" s="484" t="s">
        <v>759</v>
      </c>
      <c r="B2" s="484"/>
      <c r="C2" s="484"/>
      <c r="D2" s="484"/>
    </row>
    <row r="3" spans="1:4" ht="24.6" customHeight="1">
      <c r="A3" s="485" t="s">
        <v>760</v>
      </c>
      <c r="B3" s="485"/>
      <c r="C3" s="485"/>
      <c r="D3" s="485"/>
    </row>
    <row r="4" spans="1:4" ht="36" customHeight="1">
      <c r="A4" s="161" t="s">
        <v>470</v>
      </c>
      <c r="B4" s="162" t="s">
        <v>229</v>
      </c>
      <c r="C4" s="163" t="s">
        <v>230</v>
      </c>
      <c r="D4" s="164" t="s">
        <v>469</v>
      </c>
    </row>
    <row r="5" spans="1:4" ht="21" customHeight="1">
      <c r="A5" s="165">
        <v>1.1000000000000001</v>
      </c>
      <c r="B5" s="166" t="s">
        <v>577</v>
      </c>
      <c r="C5" s="167" t="s">
        <v>578</v>
      </c>
      <c r="D5" s="165">
        <v>1.1000000000000001</v>
      </c>
    </row>
    <row r="6" spans="1:4" ht="21" customHeight="1">
      <c r="A6" s="165">
        <v>1.2</v>
      </c>
      <c r="B6" s="166" t="s">
        <v>228</v>
      </c>
      <c r="C6" s="167" t="s">
        <v>537</v>
      </c>
      <c r="D6" s="165">
        <v>1.2</v>
      </c>
    </row>
    <row r="7" spans="1:4" ht="21" customHeight="1">
      <c r="A7" s="165">
        <v>2</v>
      </c>
      <c r="B7" s="166" t="s">
        <v>579</v>
      </c>
      <c r="C7" s="167" t="s">
        <v>231</v>
      </c>
      <c r="D7" s="165">
        <v>2</v>
      </c>
    </row>
    <row r="8" spans="1:4" ht="21" customHeight="1">
      <c r="A8" s="165">
        <v>3</v>
      </c>
      <c r="B8" s="166" t="s">
        <v>580</v>
      </c>
      <c r="C8" s="167" t="s">
        <v>232</v>
      </c>
      <c r="D8" s="165">
        <v>3</v>
      </c>
    </row>
    <row r="9" spans="1:4" ht="21" customHeight="1">
      <c r="A9" s="165">
        <v>4</v>
      </c>
      <c r="B9" s="166" t="s">
        <v>581</v>
      </c>
      <c r="C9" s="167" t="s">
        <v>233</v>
      </c>
      <c r="D9" s="165">
        <v>4</v>
      </c>
    </row>
    <row r="10" spans="1:4" ht="21" customHeight="1">
      <c r="A10" s="165">
        <v>5</v>
      </c>
      <c r="B10" s="166" t="s">
        <v>582</v>
      </c>
      <c r="C10" s="167" t="s">
        <v>234</v>
      </c>
      <c r="D10" s="165">
        <v>5</v>
      </c>
    </row>
    <row r="11" spans="1:4" ht="21" customHeight="1">
      <c r="A11" s="165">
        <v>6.1</v>
      </c>
      <c r="B11" s="166" t="s">
        <v>763</v>
      </c>
      <c r="C11" s="167" t="s">
        <v>761</v>
      </c>
      <c r="D11" s="165">
        <v>6.1</v>
      </c>
    </row>
    <row r="12" spans="1:4" ht="21" customHeight="1">
      <c r="A12" s="165">
        <v>6.2</v>
      </c>
      <c r="B12" s="166" t="s">
        <v>764</v>
      </c>
      <c r="C12" s="167" t="s">
        <v>762</v>
      </c>
      <c r="D12" s="165">
        <v>6.2</v>
      </c>
    </row>
    <row r="13" spans="1:4" ht="21" customHeight="1">
      <c r="A13" s="165">
        <v>7</v>
      </c>
      <c r="B13" s="166" t="s">
        <v>591</v>
      </c>
      <c r="C13" s="167" t="s">
        <v>592</v>
      </c>
      <c r="D13" s="165">
        <v>7</v>
      </c>
    </row>
    <row r="14" spans="1:4" ht="21" customHeight="1">
      <c r="A14" s="165">
        <v>8</v>
      </c>
      <c r="B14" s="166" t="s">
        <v>0</v>
      </c>
      <c r="C14" s="167" t="s">
        <v>235</v>
      </c>
      <c r="D14" s="165">
        <v>8</v>
      </c>
    </row>
    <row r="15" spans="1:4" ht="21" customHeight="1">
      <c r="A15" s="165">
        <v>9</v>
      </c>
      <c r="B15" s="166" t="s">
        <v>525</v>
      </c>
      <c r="C15" s="167" t="s">
        <v>471</v>
      </c>
      <c r="D15" s="165">
        <v>9</v>
      </c>
    </row>
    <row r="16" spans="1:4" ht="21" customHeight="1">
      <c r="A16" s="165">
        <v>10</v>
      </c>
      <c r="B16" s="166" t="s">
        <v>557</v>
      </c>
      <c r="C16" s="167" t="s">
        <v>556</v>
      </c>
      <c r="D16" s="165">
        <v>10</v>
      </c>
    </row>
    <row r="17" spans="1:4" ht="21" customHeight="1">
      <c r="A17" s="165">
        <v>11</v>
      </c>
      <c r="B17" s="166" t="s">
        <v>647</v>
      </c>
      <c r="C17" s="167" t="s">
        <v>648</v>
      </c>
      <c r="D17" s="165">
        <v>11</v>
      </c>
    </row>
    <row r="18" spans="1:4" ht="21" customHeight="1">
      <c r="A18" s="165">
        <v>12</v>
      </c>
      <c r="B18" s="166" t="s">
        <v>649</v>
      </c>
      <c r="C18" s="167" t="s">
        <v>650</v>
      </c>
      <c r="D18" s="165">
        <v>12</v>
      </c>
    </row>
    <row r="19" spans="1:4" ht="21" customHeight="1">
      <c r="A19" s="165">
        <v>13</v>
      </c>
      <c r="B19" s="166" t="s">
        <v>651</v>
      </c>
      <c r="C19" s="167" t="s">
        <v>652</v>
      </c>
      <c r="D19" s="165">
        <v>13</v>
      </c>
    </row>
    <row r="20" spans="1:4" ht="21" customHeight="1">
      <c r="A20" s="165">
        <v>14.1</v>
      </c>
      <c r="B20" s="166" t="s">
        <v>717</v>
      </c>
      <c r="C20" s="167" t="s">
        <v>721</v>
      </c>
      <c r="D20" s="165">
        <v>14.1</v>
      </c>
    </row>
    <row r="21" spans="1:4" ht="21" customHeight="1">
      <c r="A21" s="165">
        <v>14.2</v>
      </c>
      <c r="B21" s="166" t="s">
        <v>718</v>
      </c>
      <c r="C21" s="167" t="s">
        <v>722</v>
      </c>
      <c r="D21" s="165">
        <v>14.2</v>
      </c>
    </row>
    <row r="22" spans="1:4" ht="21" customHeight="1">
      <c r="A22" s="165">
        <v>15.1</v>
      </c>
      <c r="B22" s="166" t="s">
        <v>719</v>
      </c>
      <c r="C22" s="167" t="s">
        <v>723</v>
      </c>
      <c r="D22" s="165">
        <v>15.1</v>
      </c>
    </row>
    <row r="23" spans="1:4" ht="21" customHeight="1">
      <c r="A23" s="165">
        <v>15.1</v>
      </c>
      <c r="B23" s="166" t="s">
        <v>720</v>
      </c>
      <c r="C23" s="167" t="s">
        <v>724</v>
      </c>
      <c r="D23" s="165">
        <v>15.1</v>
      </c>
    </row>
    <row r="24" spans="1:4" ht="19.149999999999999" customHeight="1">
      <c r="A24" s="165"/>
      <c r="B24" s="166" t="s">
        <v>472</v>
      </c>
      <c r="C24" s="168" t="s">
        <v>473</v>
      </c>
      <c r="D24" s="165"/>
    </row>
    <row r="25" spans="1:4" ht="18.75">
      <c r="A25" s="25"/>
      <c r="B25" s="25"/>
      <c r="C25" s="25"/>
      <c r="D25" s="25"/>
    </row>
    <row r="26" spans="1:4"/>
    <row r="27" spans="1:4"/>
  </sheetData>
  <mergeCells count="2">
    <mergeCell ref="A2:D2"/>
    <mergeCell ref="A3:D3"/>
  </mergeCells>
  <hyperlinks>
    <hyperlink ref="B6" location="'1-1'!A1" display="صادرات المملكة خلال السنوات" xr:uid="{00000000-0004-0000-0000-000000000000}"/>
    <hyperlink ref="B8" location="'1-2'!A1" display="الصادرات حسب استخدام المواد" xr:uid="{00000000-0004-0000-0000-000001000000}"/>
    <hyperlink ref="B9" location="'1-3'!A1" display="الصادرات حسب طبيعة المواد" xr:uid="{00000000-0004-0000-0000-000002000000}"/>
    <hyperlink ref="B15" location="'5'!A1" display="نسبة الصادرات غير البترولية للواردات، سنوي" xr:uid="{00000000-0004-0000-0000-00000B000000}"/>
    <hyperlink ref="B8" location="'1.2'!A1" display="الصادرات حسب الأقسام" xr:uid="{00000000-0004-0000-0000-00001A000000}"/>
    <hyperlink ref="B9" location="'1.3'!A1" display="الصادرات غير البترولية حسب مجموعات الدول" xr:uid="{00000000-0004-0000-0000-00001B000000}"/>
    <hyperlink ref="B15" location="'5'!A1" display="نسبة الصادرات غير البترولية للواردات، سنوي" xr:uid="{00000000-0004-0000-0000-000024000000}"/>
    <hyperlink ref="B7" location="'1.1'!A1" display="الصادرات البترولية وغير البترولية، شهري" xr:uid="{00000000-0004-0000-0000-000026000000}"/>
    <hyperlink ref="B14" location="'3'!A1" display="حجم التجارة والميزان التجاري" xr:uid="{00000000-0004-0000-0000-00002D000000}"/>
    <hyperlink ref="B6" location="'1'!A1" display="الصادرات السلعية، شهري" xr:uid="{00000000-0004-0000-0000-00002E000000}"/>
    <hyperlink ref="B24" r:id="rId1" xr:uid="{C14F6678-D232-4A4C-B811-C20A825B2599}"/>
    <hyperlink ref="B13" location="'2.7'!A1" display="الواردات حسب طبيعة المواد" xr:uid="{94CDE24A-0CFA-4446-954E-552BA45D70D0}"/>
    <hyperlink ref="B5" location="'0'!A1" display="حجم التجارة والميزان التجاري، شهري" xr:uid="{19FA76F7-77AA-4D22-8125-B451250E4CF8}"/>
    <hyperlink ref="B15" location="'4'!A1" display="'4'!A1" xr:uid="{BBDE0370-BC74-4716-BC60-664AB494DE31}"/>
    <hyperlink ref="C6" location="'1'!A1" display="Merchandise Exports, Monthly" xr:uid="{2723BCA8-F304-4269-AC36-6A0203877711}"/>
    <hyperlink ref="C7" location="'1.1'!A1" display="Exports by Section" xr:uid="{D78638E5-C35E-42D5-914D-0FEB96971138}"/>
    <hyperlink ref="C8" location="'1.2'!A1" display="Exports by Group of Countries" xr:uid="{C61A3075-6052-4740-AF8E-39A7F4D71B48}"/>
    <hyperlink ref="C9" location="'1.3'!A1" display="Exports by Country" xr:uid="{DA859092-7357-4D49-B148-64863B904ADC}"/>
    <hyperlink ref="C14" location="'3'!A1" display="Ratio of non-oil exports to imports, monthly" xr:uid="{8B4EA930-6C4D-47EB-9475-10706BF89576}"/>
    <hyperlink ref="C15" location="'4'!A1" display="'4'!A1" xr:uid="{B0552CEA-86FF-469C-9B6F-53CD998BD67A}"/>
    <hyperlink ref="C5" location="'0'!A1" display="Trade volume and trade balance, monthly" xr:uid="{5C7A5EBC-FA00-4B5C-8A9F-E3FE822E20F6}"/>
    <hyperlink ref="C24" r:id="rId2" xr:uid="{59793724-FE16-45E8-8157-7ED810DDEB4F}"/>
    <hyperlink ref="C13" location="'2.7'!A1" display="Imports by Nature of Items" xr:uid="{F323885A-BF4F-4B9E-8B51-ADD0C8E7F697}"/>
    <hyperlink ref="C5" location="'0'!A1" display="Trade volume and trade balance, monthly" xr:uid="{C339C34D-AD58-4140-8472-5F4152A76680}"/>
    <hyperlink ref="A7" location="'1.1'!A1" display="'1.1'!A1" xr:uid="{275F49B8-FC5C-41C5-990A-9BE96604597E}"/>
    <hyperlink ref="A6" location="'1'!A1" display="'1'!A1" xr:uid="{64002B80-7981-41A0-A0F3-37766A318EBE}"/>
    <hyperlink ref="A8" location="'1.2'!A1" display="'1.2'!A1" xr:uid="{9BE12E3B-09CB-494A-BFC1-9A2026F2E844}"/>
    <hyperlink ref="A9" location="'1.3'!A1" display="'1.3'!A1" xr:uid="{51FC3033-898F-4DB5-BA57-975B48281AE4}"/>
    <hyperlink ref="A10" location="'1.4'!A1" display="'1.4'!A1" xr:uid="{A80F0DBA-19C1-4408-A107-C5E05E515387}"/>
    <hyperlink ref="A11" location="'1.5'!A1" display="'1.5'!A1" xr:uid="{FA33CFFA-439F-4741-A52E-743F67A7082B}"/>
    <hyperlink ref="A12" location="'2.6'!A1" display="'2.6'!A1" xr:uid="{EADAED18-A701-4438-A571-9532D3AB1039}"/>
    <hyperlink ref="A13" location="'2.7'!A1" display="'2.7'!A1" xr:uid="{CFC7CA67-F087-4598-A5BB-8C5C856E1A52}"/>
    <hyperlink ref="A14" location="'3'!A1" display="'3'!A1" xr:uid="{EF8A80A3-091B-42F0-B0F8-DC44F5E6EE92}"/>
    <hyperlink ref="A15" location="'4'!A1" display="'4'!A1" xr:uid="{8AE7BC43-39B6-45D3-9084-E28D4F644B3E}"/>
    <hyperlink ref="A5" location="'0'!A1" display="'0'!A1" xr:uid="{0F100A52-B8CE-46C0-94E6-A647A094F1BF}"/>
    <hyperlink ref="A16:D16" location="'10'!A1" display="'10'!A1" xr:uid="{462F97C1-11F8-4F9D-BD6E-CDBB58A52130}"/>
    <hyperlink ref="B12" location="'1.4'!A1" display="الصادرات غير البترولية حسب الدول" xr:uid="{E0D0466A-F482-4432-BBCA-BC4A3B0758F0}"/>
    <hyperlink ref="C12" location="'1.4'!A1" display="Exports of The top 10 Countries by the main section of commodities" xr:uid="{DD57B6FD-7658-4435-A60C-4F2CE52A6D3D}"/>
    <hyperlink ref="B10" location="'1.5'!A1" display="الصادرات غير البترولية حسب وسيلة النقل والمنافذ الجمركية" xr:uid="{BDC35349-D10E-47BE-AF15-ECAEBA4F584F}"/>
    <hyperlink ref="C10" location="'1.5'!A1" display="Non-oil Exports by Mode of Transport and Customs Port" xr:uid="{A137D4E1-D16B-4776-A5DC-F0CA6F0EB2ED}"/>
    <hyperlink ref="B11" location="'1.4'!A1" display="الصادرات غير البترولية حسب الدول" xr:uid="{CA3619C7-00C8-4707-8DD9-A9D2032C3E79}"/>
    <hyperlink ref="C11" location="'1.4'!A1" display="Exports of The top 10 Countries by the main section of commodities" xr:uid="{D3CC0C0F-4565-4B8C-8F22-A4BF4CC9169C}"/>
    <hyperlink ref="D7" location="'1.1'!A1" display="'1.1'!A1" xr:uid="{62A0F6C2-22AC-42E9-8A06-8128FEA523AA}"/>
    <hyperlink ref="D6" location="'1'!A1" display="'1'!A1" xr:uid="{B2040D0B-3E2B-4F12-9E9F-F97AAC7D37E6}"/>
    <hyperlink ref="D8" location="'1.2'!A1" display="'1.2'!A1" xr:uid="{A42A0B55-4A31-4E61-BADD-CE9A1862C7C1}"/>
    <hyperlink ref="D9" location="'1.3'!A1" display="'1.3'!A1" xr:uid="{EAA7005A-95A0-4753-9204-7E2028B25307}"/>
    <hyperlink ref="D10" location="'1.4'!A1" display="'1.4'!A1" xr:uid="{38895B69-70A3-410C-B083-280C7E2DBB61}"/>
    <hyperlink ref="D11" location="'1.5'!A1" display="'1.5'!A1" xr:uid="{150A7CB0-F408-4A46-8A29-B3E6BFFBAB11}"/>
    <hyperlink ref="D12" location="'2.6'!A1" display="'2.6'!A1" xr:uid="{9333EC99-B57C-406A-8118-4166A8EDB2D6}"/>
    <hyperlink ref="D13" location="'2.7'!A1" display="'2.7'!A1" xr:uid="{F5475931-89B0-4133-95C5-1FF5417E9DDF}"/>
    <hyperlink ref="D5" location="'0'!A1" display="'0'!A1" xr:uid="{691F5931-C0E4-4AF6-BB27-3C5C7C116B34}"/>
    <hyperlink ref="D14" location="'3'!A1" display="'3'!A1" xr:uid="{61A59684-AACB-49B6-AE2C-05F6675755DB}"/>
    <hyperlink ref="D15" location="'4'!A1" display="'4'!A1" xr:uid="{9909FA75-A4EA-492E-A88B-683770F9FC55}"/>
    <hyperlink ref="D16" location="'5'!A1" display="'5'!A1" xr:uid="{1F28F4C4-6502-4FD2-BB72-40AFBC502ED6}"/>
    <hyperlink ref="A5:D5" location="'1.1'!A1" display="'1.1'!A1" xr:uid="{7B4F83D8-A98C-418C-A236-2FA71525A338}"/>
    <hyperlink ref="A6:D6" location="'1.2'!A1" display="'1.2'!A1" xr:uid="{D1DAF284-1F9A-4C2A-8716-C11F23CAB834}"/>
    <hyperlink ref="A7:D7" location="'2'!A1" display="'2'!A1" xr:uid="{9EA45FBA-1563-4193-9E7F-FF6F50E112D9}"/>
    <hyperlink ref="A8:D8" location="'3'!A1" display="'3'!A1" xr:uid="{A28CAC7A-51CC-410F-B1AC-D806172F822A}"/>
    <hyperlink ref="A9:D9" location="'4'!A1" display="'4'!A1" xr:uid="{4D997FBA-75F7-4AC9-B3FC-ECA049498091}"/>
    <hyperlink ref="A10:D10" location="'5'!A1" display="'5'!A1" xr:uid="{A638ADAE-5D1D-49E6-AEEF-172DC10517FA}"/>
    <hyperlink ref="A11:D11" location="'6.1'!A1" display="'6.1'!A1" xr:uid="{568DCC9F-0258-4149-B0F7-5BBE0A819652}"/>
    <hyperlink ref="A12:D12" location="'6.2'!A1" display="'6.2'!A1" xr:uid="{0F16F109-4DB4-4C03-99E5-1C3B7C9BAAE7}"/>
    <hyperlink ref="A13:D13" location="'7'!A1" display="'7'!A1" xr:uid="{CABC7265-5CAB-4089-9323-FE742A3897EC}"/>
    <hyperlink ref="A14:D14" location="'8'!A1" display="'8'!A1" xr:uid="{0EA8B5A5-C00B-49CF-9D2E-265D8584C7D0}"/>
    <hyperlink ref="A15:D15" location="'9'!A1" display="'9'!A1" xr:uid="{45BB32A2-6504-4633-B695-D4B1735694A0}"/>
    <hyperlink ref="A18:D18" location="'12'!A1" display="'12'!A1" xr:uid="{4D1D633E-ACAE-488C-BB9F-271C313F0334}"/>
    <hyperlink ref="A17:D17" location="'11'!A1" display="'11'!A1" xr:uid="{18F0D095-E8A0-41FE-8461-03B0D7BAE80F}"/>
    <hyperlink ref="A19:D19" location="'13'!A1" display="'13'!A1" xr:uid="{8BE4AD56-CDCD-4959-A29A-16873F7D2C36}"/>
    <hyperlink ref="A20:D20" location="'14.1'!A1" display="'14.1'!A1" xr:uid="{EAF7E835-BBEC-4B39-919A-A661D114E821}"/>
    <hyperlink ref="A21:D21" location="'14.2'!A1" display="'14.2'!A1" xr:uid="{54EC91C5-359F-480A-8907-BE5F58AAEA08}"/>
    <hyperlink ref="A22:D22" location="'15.1'!A1" display="'15.1'!A1" xr:uid="{46DFA529-8E63-473E-847D-6055412F3AE8}"/>
    <hyperlink ref="A23:D23" location="'15.2'!A1" display="'15.2'!A1" xr:uid="{DDA1088E-6148-4A9D-9CAE-F5EE7F428F01}"/>
  </hyperlinks>
  <printOptions horizontalCentered="1"/>
  <pageMargins left="0.25" right="0.25" top="0.75" bottom="0.75" header="0.3" footer="0.3"/>
  <pageSetup paperSize="9" scale="88" orientation="landscape" r:id="rId3"/>
  <headerFooter>
    <oddFooter>&amp;Cwww.stats.gov.sa</oddFooter>
  </headerFooter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9B1C9-0C3E-4ACF-A9B5-A0BD03D5476E}">
  <sheetPr codeName="Sheet15">
    <tabColor rgb="FF9BA8C2"/>
    <pageSetUpPr autoPageBreaks="0"/>
  </sheetPr>
  <dimension ref="A1:S90"/>
  <sheetViews>
    <sheetView showGridLines="0" rightToLeft="1" zoomScaleNormal="100" workbookViewId="0"/>
  </sheetViews>
  <sheetFormatPr defaultColWidth="8.85546875" defaultRowHeight="18.75"/>
  <cols>
    <col min="1" max="1" width="5.42578125" style="22" customWidth="1"/>
    <col min="2" max="2" width="25.42578125" style="22" customWidth="1"/>
    <col min="3" max="5" width="10" style="22" customWidth="1"/>
    <col min="6" max="7" width="7" style="22" customWidth="1"/>
    <col min="8" max="8" width="25.42578125" style="22" customWidth="1"/>
    <col min="9" max="9" width="5.42578125" style="22" customWidth="1"/>
    <col min="10" max="11" width="8.85546875" style="22"/>
    <col min="12" max="13" width="8.85546875" style="65"/>
    <col min="14" max="247" width="8.85546875" style="22"/>
    <col min="248" max="248" width="5.85546875" style="22" customWidth="1"/>
    <col min="249" max="249" width="32.85546875" style="22" customWidth="1"/>
    <col min="250" max="250" width="5.85546875" style="22" customWidth="1"/>
    <col min="251" max="251" width="32.85546875" style="22" customWidth="1"/>
    <col min="252" max="257" width="8.85546875" style="22"/>
    <col min="258" max="258" width="32.85546875" style="22" customWidth="1"/>
    <col min="259" max="259" width="5.85546875" style="22" customWidth="1"/>
    <col min="260" max="260" width="32.85546875" style="22" customWidth="1"/>
    <col min="261" max="261" width="5.85546875" style="22" customWidth="1"/>
    <col min="262" max="503" width="8.85546875" style="22"/>
    <col min="504" max="504" width="5.85546875" style="22" customWidth="1"/>
    <col min="505" max="505" width="32.85546875" style="22" customWidth="1"/>
    <col min="506" max="506" width="5.85546875" style="22" customWidth="1"/>
    <col min="507" max="507" width="32.85546875" style="22" customWidth="1"/>
    <col min="508" max="513" width="8.85546875" style="22"/>
    <col min="514" max="514" width="32.85546875" style="22" customWidth="1"/>
    <col min="515" max="515" width="5.85546875" style="22" customWidth="1"/>
    <col min="516" max="516" width="32.85546875" style="22" customWidth="1"/>
    <col min="517" max="517" width="5.85546875" style="22" customWidth="1"/>
    <col min="518" max="759" width="8.85546875" style="22"/>
    <col min="760" max="760" width="5.85546875" style="22" customWidth="1"/>
    <col min="761" max="761" width="32.85546875" style="22" customWidth="1"/>
    <col min="762" max="762" width="5.85546875" style="22" customWidth="1"/>
    <col min="763" max="763" width="32.85546875" style="22" customWidth="1"/>
    <col min="764" max="769" width="8.85546875" style="22"/>
    <col min="770" max="770" width="32.85546875" style="22" customWidth="1"/>
    <col min="771" max="771" width="5.85546875" style="22" customWidth="1"/>
    <col min="772" max="772" width="32.85546875" style="22" customWidth="1"/>
    <col min="773" max="773" width="5.85546875" style="22" customWidth="1"/>
    <col min="774" max="1015" width="8.85546875" style="22"/>
    <col min="1016" max="1016" width="5.85546875" style="22" customWidth="1"/>
    <col min="1017" max="1017" width="32.85546875" style="22" customWidth="1"/>
    <col min="1018" max="1018" width="5.85546875" style="22" customWidth="1"/>
    <col min="1019" max="1019" width="32.85546875" style="22" customWidth="1"/>
    <col min="1020" max="1025" width="8.85546875" style="22"/>
    <col min="1026" max="1026" width="32.85546875" style="22" customWidth="1"/>
    <col min="1027" max="1027" width="5.85546875" style="22" customWidth="1"/>
    <col min="1028" max="1028" width="32.85546875" style="22" customWidth="1"/>
    <col min="1029" max="1029" width="5.85546875" style="22" customWidth="1"/>
    <col min="1030" max="1271" width="8.85546875" style="22"/>
    <col min="1272" max="1272" width="5.85546875" style="22" customWidth="1"/>
    <col min="1273" max="1273" width="32.85546875" style="22" customWidth="1"/>
    <col min="1274" max="1274" width="5.85546875" style="22" customWidth="1"/>
    <col min="1275" max="1275" width="32.85546875" style="22" customWidth="1"/>
    <col min="1276" max="1281" width="8.85546875" style="22"/>
    <col min="1282" max="1282" width="32.85546875" style="22" customWidth="1"/>
    <col min="1283" max="1283" width="5.85546875" style="22" customWidth="1"/>
    <col min="1284" max="1284" width="32.85546875" style="22" customWidth="1"/>
    <col min="1285" max="1285" width="5.85546875" style="22" customWidth="1"/>
    <col min="1286" max="1527" width="8.85546875" style="22"/>
    <col min="1528" max="1528" width="5.85546875" style="22" customWidth="1"/>
    <col min="1529" max="1529" width="32.85546875" style="22" customWidth="1"/>
    <col min="1530" max="1530" width="5.85546875" style="22" customWidth="1"/>
    <col min="1531" max="1531" width="32.85546875" style="22" customWidth="1"/>
    <col min="1532" max="1537" width="8.85546875" style="22"/>
    <col min="1538" max="1538" width="32.85546875" style="22" customWidth="1"/>
    <col min="1539" max="1539" width="5.85546875" style="22" customWidth="1"/>
    <col min="1540" max="1540" width="32.85546875" style="22" customWidth="1"/>
    <col min="1541" max="1541" width="5.85546875" style="22" customWidth="1"/>
    <col min="1542" max="1783" width="8.85546875" style="22"/>
    <col min="1784" max="1784" width="5.85546875" style="22" customWidth="1"/>
    <col min="1785" max="1785" width="32.85546875" style="22" customWidth="1"/>
    <col min="1786" max="1786" width="5.85546875" style="22" customWidth="1"/>
    <col min="1787" max="1787" width="32.85546875" style="22" customWidth="1"/>
    <col min="1788" max="1793" width="8.85546875" style="22"/>
    <col min="1794" max="1794" width="32.85546875" style="22" customWidth="1"/>
    <col min="1795" max="1795" width="5.85546875" style="22" customWidth="1"/>
    <col min="1796" max="1796" width="32.85546875" style="22" customWidth="1"/>
    <col min="1797" max="1797" width="5.85546875" style="22" customWidth="1"/>
    <col min="1798" max="2039" width="8.85546875" style="22"/>
    <col min="2040" max="2040" width="5.85546875" style="22" customWidth="1"/>
    <col min="2041" max="2041" width="32.85546875" style="22" customWidth="1"/>
    <col min="2042" max="2042" width="5.85546875" style="22" customWidth="1"/>
    <col min="2043" max="2043" width="32.85546875" style="22" customWidth="1"/>
    <col min="2044" max="2049" width="8.85546875" style="22"/>
    <col min="2050" max="2050" width="32.85546875" style="22" customWidth="1"/>
    <col min="2051" max="2051" width="5.85546875" style="22" customWidth="1"/>
    <col min="2052" max="2052" width="32.85546875" style="22" customWidth="1"/>
    <col min="2053" max="2053" width="5.85546875" style="22" customWidth="1"/>
    <col min="2054" max="2295" width="8.85546875" style="22"/>
    <col min="2296" max="2296" width="5.85546875" style="22" customWidth="1"/>
    <col min="2297" max="2297" width="32.85546875" style="22" customWidth="1"/>
    <col min="2298" max="2298" width="5.85546875" style="22" customWidth="1"/>
    <col min="2299" max="2299" width="32.85546875" style="22" customWidth="1"/>
    <col min="2300" max="2305" width="8.85546875" style="22"/>
    <col min="2306" max="2306" width="32.85546875" style="22" customWidth="1"/>
    <col min="2307" max="2307" width="5.85546875" style="22" customWidth="1"/>
    <col min="2308" max="2308" width="32.85546875" style="22" customWidth="1"/>
    <col min="2309" max="2309" width="5.85546875" style="22" customWidth="1"/>
    <col min="2310" max="2551" width="8.85546875" style="22"/>
    <col min="2552" max="2552" width="5.85546875" style="22" customWidth="1"/>
    <col min="2553" max="2553" width="32.85546875" style="22" customWidth="1"/>
    <col min="2554" max="2554" width="5.85546875" style="22" customWidth="1"/>
    <col min="2555" max="2555" width="32.85546875" style="22" customWidth="1"/>
    <col min="2556" max="2561" width="8.85546875" style="22"/>
    <col min="2562" max="2562" width="32.85546875" style="22" customWidth="1"/>
    <col min="2563" max="2563" width="5.85546875" style="22" customWidth="1"/>
    <col min="2564" max="2564" width="32.85546875" style="22" customWidth="1"/>
    <col min="2565" max="2565" width="5.85546875" style="22" customWidth="1"/>
    <col min="2566" max="2807" width="8.85546875" style="22"/>
    <col min="2808" max="2808" width="5.85546875" style="22" customWidth="1"/>
    <col min="2809" max="2809" width="32.85546875" style="22" customWidth="1"/>
    <col min="2810" max="2810" width="5.85546875" style="22" customWidth="1"/>
    <col min="2811" max="2811" width="32.85546875" style="22" customWidth="1"/>
    <col min="2812" max="2817" width="8.85546875" style="22"/>
    <col min="2818" max="2818" width="32.85546875" style="22" customWidth="1"/>
    <col min="2819" max="2819" width="5.85546875" style="22" customWidth="1"/>
    <col min="2820" max="2820" width="32.85546875" style="22" customWidth="1"/>
    <col min="2821" max="2821" width="5.85546875" style="22" customWidth="1"/>
    <col min="2822" max="3063" width="8.85546875" style="22"/>
    <col min="3064" max="3064" width="5.85546875" style="22" customWidth="1"/>
    <col min="3065" max="3065" width="32.85546875" style="22" customWidth="1"/>
    <col min="3066" max="3066" width="5.85546875" style="22" customWidth="1"/>
    <col min="3067" max="3067" width="32.85546875" style="22" customWidth="1"/>
    <col min="3068" max="3073" width="8.85546875" style="22"/>
    <col min="3074" max="3074" width="32.85546875" style="22" customWidth="1"/>
    <col min="3075" max="3075" width="5.85546875" style="22" customWidth="1"/>
    <col min="3076" max="3076" width="32.85546875" style="22" customWidth="1"/>
    <col min="3077" max="3077" width="5.85546875" style="22" customWidth="1"/>
    <col min="3078" max="3319" width="8.85546875" style="22"/>
    <col min="3320" max="3320" width="5.85546875" style="22" customWidth="1"/>
    <col min="3321" max="3321" width="32.85546875" style="22" customWidth="1"/>
    <col min="3322" max="3322" width="5.85546875" style="22" customWidth="1"/>
    <col min="3323" max="3323" width="32.85546875" style="22" customWidth="1"/>
    <col min="3324" max="3329" width="8.85546875" style="22"/>
    <col min="3330" max="3330" width="32.85546875" style="22" customWidth="1"/>
    <col min="3331" max="3331" width="5.85546875" style="22" customWidth="1"/>
    <col min="3332" max="3332" width="32.85546875" style="22" customWidth="1"/>
    <col min="3333" max="3333" width="5.85546875" style="22" customWidth="1"/>
    <col min="3334" max="3575" width="8.85546875" style="22"/>
    <col min="3576" max="3576" width="5.85546875" style="22" customWidth="1"/>
    <col min="3577" max="3577" width="32.85546875" style="22" customWidth="1"/>
    <col min="3578" max="3578" width="5.85546875" style="22" customWidth="1"/>
    <col min="3579" max="3579" width="32.85546875" style="22" customWidth="1"/>
    <col min="3580" max="3585" width="8.85546875" style="22"/>
    <col min="3586" max="3586" width="32.85546875" style="22" customWidth="1"/>
    <col min="3587" max="3587" width="5.85546875" style="22" customWidth="1"/>
    <col min="3588" max="3588" width="32.85546875" style="22" customWidth="1"/>
    <col min="3589" max="3589" width="5.85546875" style="22" customWidth="1"/>
    <col min="3590" max="3831" width="8.85546875" style="22"/>
    <col min="3832" max="3832" width="5.85546875" style="22" customWidth="1"/>
    <col min="3833" max="3833" width="32.85546875" style="22" customWidth="1"/>
    <col min="3834" max="3834" width="5.85546875" style="22" customWidth="1"/>
    <col min="3835" max="3835" width="32.85546875" style="22" customWidth="1"/>
    <col min="3836" max="3841" width="8.85546875" style="22"/>
    <col min="3842" max="3842" width="32.85546875" style="22" customWidth="1"/>
    <col min="3843" max="3843" width="5.85546875" style="22" customWidth="1"/>
    <col min="3844" max="3844" width="32.85546875" style="22" customWidth="1"/>
    <col min="3845" max="3845" width="5.85546875" style="22" customWidth="1"/>
    <col min="3846" max="4087" width="8.85546875" style="22"/>
    <col min="4088" max="4088" width="5.85546875" style="22" customWidth="1"/>
    <col min="4089" max="4089" width="32.85546875" style="22" customWidth="1"/>
    <col min="4090" max="4090" width="5.85546875" style="22" customWidth="1"/>
    <col min="4091" max="4091" width="32.85546875" style="22" customWidth="1"/>
    <col min="4092" max="4097" width="8.85546875" style="22"/>
    <col min="4098" max="4098" width="32.85546875" style="22" customWidth="1"/>
    <col min="4099" max="4099" width="5.85546875" style="22" customWidth="1"/>
    <col min="4100" max="4100" width="32.85546875" style="22" customWidth="1"/>
    <col min="4101" max="4101" width="5.85546875" style="22" customWidth="1"/>
    <col min="4102" max="4343" width="8.85546875" style="22"/>
    <col min="4344" max="4344" width="5.85546875" style="22" customWidth="1"/>
    <col min="4345" max="4345" width="32.85546875" style="22" customWidth="1"/>
    <col min="4346" max="4346" width="5.85546875" style="22" customWidth="1"/>
    <col min="4347" max="4347" width="32.85546875" style="22" customWidth="1"/>
    <col min="4348" max="4353" width="8.85546875" style="22"/>
    <col min="4354" max="4354" width="32.85546875" style="22" customWidth="1"/>
    <col min="4355" max="4355" width="5.85546875" style="22" customWidth="1"/>
    <col min="4356" max="4356" width="32.85546875" style="22" customWidth="1"/>
    <col min="4357" max="4357" width="5.85546875" style="22" customWidth="1"/>
    <col min="4358" max="4599" width="8.85546875" style="22"/>
    <col min="4600" max="4600" width="5.85546875" style="22" customWidth="1"/>
    <col min="4601" max="4601" width="32.85546875" style="22" customWidth="1"/>
    <col min="4602" max="4602" width="5.85546875" style="22" customWidth="1"/>
    <col min="4603" max="4603" width="32.85546875" style="22" customWidth="1"/>
    <col min="4604" max="4609" width="8.85546875" style="22"/>
    <col min="4610" max="4610" width="32.85546875" style="22" customWidth="1"/>
    <col min="4611" max="4611" width="5.85546875" style="22" customWidth="1"/>
    <col min="4612" max="4612" width="32.85546875" style="22" customWidth="1"/>
    <col min="4613" max="4613" width="5.85546875" style="22" customWidth="1"/>
    <col min="4614" max="4855" width="8.85546875" style="22"/>
    <col min="4856" max="4856" width="5.85546875" style="22" customWidth="1"/>
    <col min="4857" max="4857" width="32.85546875" style="22" customWidth="1"/>
    <col min="4858" max="4858" width="5.85546875" style="22" customWidth="1"/>
    <col min="4859" max="4859" width="32.85546875" style="22" customWidth="1"/>
    <col min="4860" max="4865" width="8.85546875" style="22"/>
    <col min="4866" max="4866" width="32.85546875" style="22" customWidth="1"/>
    <col min="4867" max="4867" width="5.85546875" style="22" customWidth="1"/>
    <col min="4868" max="4868" width="32.85546875" style="22" customWidth="1"/>
    <col min="4869" max="4869" width="5.85546875" style="22" customWidth="1"/>
    <col min="4870" max="5111" width="8.85546875" style="22"/>
    <col min="5112" max="5112" width="5.85546875" style="22" customWidth="1"/>
    <col min="5113" max="5113" width="32.85546875" style="22" customWidth="1"/>
    <col min="5114" max="5114" width="5.85546875" style="22" customWidth="1"/>
    <col min="5115" max="5115" width="32.85546875" style="22" customWidth="1"/>
    <col min="5116" max="5121" width="8.85546875" style="22"/>
    <col min="5122" max="5122" width="32.85546875" style="22" customWidth="1"/>
    <col min="5123" max="5123" width="5.85546875" style="22" customWidth="1"/>
    <col min="5124" max="5124" width="32.85546875" style="22" customWidth="1"/>
    <col min="5125" max="5125" width="5.85546875" style="22" customWidth="1"/>
    <col min="5126" max="5367" width="8.85546875" style="22"/>
    <col min="5368" max="5368" width="5.85546875" style="22" customWidth="1"/>
    <col min="5369" max="5369" width="32.85546875" style="22" customWidth="1"/>
    <col min="5370" max="5370" width="5.85546875" style="22" customWidth="1"/>
    <col min="5371" max="5371" width="32.85546875" style="22" customWidth="1"/>
    <col min="5372" max="5377" width="8.85546875" style="22"/>
    <col min="5378" max="5378" width="32.85546875" style="22" customWidth="1"/>
    <col min="5379" max="5379" width="5.85546875" style="22" customWidth="1"/>
    <col min="5380" max="5380" width="32.85546875" style="22" customWidth="1"/>
    <col min="5381" max="5381" width="5.85546875" style="22" customWidth="1"/>
    <col min="5382" max="5623" width="8.85546875" style="22"/>
    <col min="5624" max="5624" width="5.85546875" style="22" customWidth="1"/>
    <col min="5625" max="5625" width="32.85546875" style="22" customWidth="1"/>
    <col min="5626" max="5626" width="5.85546875" style="22" customWidth="1"/>
    <col min="5627" max="5627" width="32.85546875" style="22" customWidth="1"/>
    <col min="5628" max="5633" width="8.85546875" style="22"/>
    <col min="5634" max="5634" width="32.85546875" style="22" customWidth="1"/>
    <col min="5635" max="5635" width="5.85546875" style="22" customWidth="1"/>
    <col min="5636" max="5636" width="32.85546875" style="22" customWidth="1"/>
    <col min="5637" max="5637" width="5.85546875" style="22" customWidth="1"/>
    <col min="5638" max="5879" width="8.85546875" style="22"/>
    <col min="5880" max="5880" width="5.85546875" style="22" customWidth="1"/>
    <col min="5881" max="5881" width="32.85546875" style="22" customWidth="1"/>
    <col min="5882" max="5882" width="5.85546875" style="22" customWidth="1"/>
    <col min="5883" max="5883" width="32.85546875" style="22" customWidth="1"/>
    <col min="5884" max="5889" width="8.85546875" style="22"/>
    <col min="5890" max="5890" width="32.85546875" style="22" customWidth="1"/>
    <col min="5891" max="5891" width="5.85546875" style="22" customWidth="1"/>
    <col min="5892" max="5892" width="32.85546875" style="22" customWidth="1"/>
    <col min="5893" max="5893" width="5.85546875" style="22" customWidth="1"/>
    <col min="5894" max="6135" width="8.85546875" style="22"/>
    <col min="6136" max="6136" width="5.85546875" style="22" customWidth="1"/>
    <col min="6137" max="6137" width="32.85546875" style="22" customWidth="1"/>
    <col min="6138" max="6138" width="5.85546875" style="22" customWidth="1"/>
    <col min="6139" max="6139" width="32.85546875" style="22" customWidth="1"/>
    <col min="6140" max="6145" width="8.85546875" style="22"/>
    <col min="6146" max="6146" width="32.85546875" style="22" customWidth="1"/>
    <col min="6147" max="6147" width="5.85546875" style="22" customWidth="1"/>
    <col min="6148" max="6148" width="32.85546875" style="22" customWidth="1"/>
    <col min="6149" max="6149" width="5.85546875" style="22" customWidth="1"/>
    <col min="6150" max="6391" width="8.85546875" style="22"/>
    <col min="6392" max="6392" width="5.85546875" style="22" customWidth="1"/>
    <col min="6393" max="6393" width="32.85546875" style="22" customWidth="1"/>
    <col min="6394" max="6394" width="5.85546875" style="22" customWidth="1"/>
    <col min="6395" max="6395" width="32.85546875" style="22" customWidth="1"/>
    <col min="6396" max="6401" width="8.85546875" style="22"/>
    <col min="6402" max="6402" width="32.85546875" style="22" customWidth="1"/>
    <col min="6403" max="6403" width="5.85546875" style="22" customWidth="1"/>
    <col min="6404" max="6404" width="32.85546875" style="22" customWidth="1"/>
    <col min="6405" max="6405" width="5.85546875" style="22" customWidth="1"/>
    <col min="6406" max="6647" width="8.85546875" style="22"/>
    <col min="6648" max="6648" width="5.85546875" style="22" customWidth="1"/>
    <col min="6649" max="6649" width="32.85546875" style="22" customWidth="1"/>
    <col min="6650" max="6650" width="5.85546875" style="22" customWidth="1"/>
    <col min="6651" max="6651" width="32.85546875" style="22" customWidth="1"/>
    <col min="6652" max="6657" width="8.85546875" style="22"/>
    <col min="6658" max="6658" width="32.85546875" style="22" customWidth="1"/>
    <col min="6659" max="6659" width="5.85546875" style="22" customWidth="1"/>
    <col min="6660" max="6660" width="32.85546875" style="22" customWidth="1"/>
    <col min="6661" max="6661" width="5.85546875" style="22" customWidth="1"/>
    <col min="6662" max="6903" width="8.85546875" style="22"/>
    <col min="6904" max="6904" width="5.85546875" style="22" customWidth="1"/>
    <col min="6905" max="6905" width="32.85546875" style="22" customWidth="1"/>
    <col min="6906" max="6906" width="5.85546875" style="22" customWidth="1"/>
    <col min="6907" max="6907" width="32.85546875" style="22" customWidth="1"/>
    <col min="6908" max="6913" width="8.85546875" style="22"/>
    <col min="6914" max="6914" width="32.85546875" style="22" customWidth="1"/>
    <col min="6915" max="6915" width="5.85546875" style="22" customWidth="1"/>
    <col min="6916" max="6916" width="32.85546875" style="22" customWidth="1"/>
    <col min="6917" max="6917" width="5.85546875" style="22" customWidth="1"/>
    <col min="6918" max="7159" width="8.85546875" style="22"/>
    <col min="7160" max="7160" width="5.85546875" style="22" customWidth="1"/>
    <col min="7161" max="7161" width="32.85546875" style="22" customWidth="1"/>
    <col min="7162" max="7162" width="5.85546875" style="22" customWidth="1"/>
    <col min="7163" max="7163" width="32.85546875" style="22" customWidth="1"/>
    <col min="7164" max="7169" width="8.85546875" style="22"/>
    <col min="7170" max="7170" width="32.85546875" style="22" customWidth="1"/>
    <col min="7171" max="7171" width="5.85546875" style="22" customWidth="1"/>
    <col min="7172" max="7172" width="32.85546875" style="22" customWidth="1"/>
    <col min="7173" max="7173" width="5.85546875" style="22" customWidth="1"/>
    <col min="7174" max="7415" width="8.85546875" style="22"/>
    <col min="7416" max="7416" width="5.85546875" style="22" customWidth="1"/>
    <col min="7417" max="7417" width="32.85546875" style="22" customWidth="1"/>
    <col min="7418" max="7418" width="5.85546875" style="22" customWidth="1"/>
    <col min="7419" max="7419" width="32.85546875" style="22" customWidth="1"/>
    <col min="7420" max="7425" width="8.85546875" style="22"/>
    <col min="7426" max="7426" width="32.85546875" style="22" customWidth="1"/>
    <col min="7427" max="7427" width="5.85546875" style="22" customWidth="1"/>
    <col min="7428" max="7428" width="32.85546875" style="22" customWidth="1"/>
    <col min="7429" max="7429" width="5.85546875" style="22" customWidth="1"/>
    <col min="7430" max="7671" width="8.85546875" style="22"/>
    <col min="7672" max="7672" width="5.85546875" style="22" customWidth="1"/>
    <col min="7673" max="7673" width="32.85546875" style="22" customWidth="1"/>
    <col min="7674" max="7674" width="5.85546875" style="22" customWidth="1"/>
    <col min="7675" max="7675" width="32.85546875" style="22" customWidth="1"/>
    <col min="7676" max="7681" width="8.85546875" style="22"/>
    <col min="7682" max="7682" width="32.85546875" style="22" customWidth="1"/>
    <col min="7683" max="7683" width="5.85546875" style="22" customWidth="1"/>
    <col min="7684" max="7684" width="32.85546875" style="22" customWidth="1"/>
    <col min="7685" max="7685" width="5.85546875" style="22" customWidth="1"/>
    <col min="7686" max="7927" width="8.85546875" style="22"/>
    <col min="7928" max="7928" width="5.85546875" style="22" customWidth="1"/>
    <col min="7929" max="7929" width="32.85546875" style="22" customWidth="1"/>
    <col min="7930" max="7930" width="5.85546875" style="22" customWidth="1"/>
    <col min="7931" max="7931" width="32.85546875" style="22" customWidth="1"/>
    <col min="7932" max="7937" width="8.85546875" style="22"/>
    <col min="7938" max="7938" width="32.85546875" style="22" customWidth="1"/>
    <col min="7939" max="7939" width="5.85546875" style="22" customWidth="1"/>
    <col min="7940" max="7940" width="32.85546875" style="22" customWidth="1"/>
    <col min="7941" max="7941" width="5.85546875" style="22" customWidth="1"/>
    <col min="7942" max="8183" width="8.85546875" style="22"/>
    <col min="8184" max="8184" width="5.85546875" style="22" customWidth="1"/>
    <col min="8185" max="8185" width="32.85546875" style="22" customWidth="1"/>
    <col min="8186" max="8186" width="5.85546875" style="22" customWidth="1"/>
    <col min="8187" max="8187" width="32.85546875" style="22" customWidth="1"/>
    <col min="8188" max="8193" width="8.85546875" style="22"/>
    <col min="8194" max="8194" width="32.85546875" style="22" customWidth="1"/>
    <col min="8195" max="8195" width="5.85546875" style="22" customWidth="1"/>
    <col min="8196" max="8196" width="32.85546875" style="22" customWidth="1"/>
    <col min="8197" max="8197" width="5.85546875" style="22" customWidth="1"/>
    <col min="8198" max="8439" width="8.85546875" style="22"/>
    <col min="8440" max="8440" width="5.85546875" style="22" customWidth="1"/>
    <col min="8441" max="8441" width="32.85546875" style="22" customWidth="1"/>
    <col min="8442" max="8442" width="5.85546875" style="22" customWidth="1"/>
    <col min="8443" max="8443" width="32.85546875" style="22" customWidth="1"/>
    <col min="8444" max="8449" width="8.85546875" style="22"/>
    <col min="8450" max="8450" width="32.85546875" style="22" customWidth="1"/>
    <col min="8451" max="8451" width="5.85546875" style="22" customWidth="1"/>
    <col min="8452" max="8452" width="32.85546875" style="22" customWidth="1"/>
    <col min="8453" max="8453" width="5.85546875" style="22" customWidth="1"/>
    <col min="8454" max="8695" width="8.85546875" style="22"/>
    <col min="8696" max="8696" width="5.85546875" style="22" customWidth="1"/>
    <col min="8697" max="8697" width="32.85546875" style="22" customWidth="1"/>
    <col min="8698" max="8698" width="5.85546875" style="22" customWidth="1"/>
    <col min="8699" max="8699" width="32.85546875" style="22" customWidth="1"/>
    <col min="8700" max="8705" width="8.85546875" style="22"/>
    <col min="8706" max="8706" width="32.85546875" style="22" customWidth="1"/>
    <col min="8707" max="8707" width="5.85546875" style="22" customWidth="1"/>
    <col min="8708" max="8708" width="32.85546875" style="22" customWidth="1"/>
    <col min="8709" max="8709" width="5.85546875" style="22" customWidth="1"/>
    <col min="8710" max="8951" width="8.85546875" style="22"/>
    <col min="8952" max="8952" width="5.85546875" style="22" customWidth="1"/>
    <col min="8953" max="8953" width="32.85546875" style="22" customWidth="1"/>
    <col min="8954" max="8954" width="5.85546875" style="22" customWidth="1"/>
    <col min="8955" max="8955" width="32.85546875" style="22" customWidth="1"/>
    <col min="8956" max="8961" width="8.85546875" style="22"/>
    <col min="8962" max="8962" width="32.85546875" style="22" customWidth="1"/>
    <col min="8963" max="8963" width="5.85546875" style="22" customWidth="1"/>
    <col min="8964" max="8964" width="32.85546875" style="22" customWidth="1"/>
    <col min="8965" max="8965" width="5.85546875" style="22" customWidth="1"/>
    <col min="8966" max="9207" width="8.85546875" style="22"/>
    <col min="9208" max="9208" width="5.85546875" style="22" customWidth="1"/>
    <col min="9209" max="9209" width="32.85546875" style="22" customWidth="1"/>
    <col min="9210" max="9210" width="5.85546875" style="22" customWidth="1"/>
    <col min="9211" max="9211" width="32.85546875" style="22" customWidth="1"/>
    <col min="9212" max="9217" width="8.85546875" style="22"/>
    <col min="9218" max="9218" width="32.85546875" style="22" customWidth="1"/>
    <col min="9219" max="9219" width="5.85546875" style="22" customWidth="1"/>
    <col min="9220" max="9220" width="32.85546875" style="22" customWidth="1"/>
    <col min="9221" max="9221" width="5.85546875" style="22" customWidth="1"/>
    <col min="9222" max="9463" width="8.85546875" style="22"/>
    <col min="9464" max="9464" width="5.85546875" style="22" customWidth="1"/>
    <col min="9465" max="9465" width="32.85546875" style="22" customWidth="1"/>
    <col min="9466" max="9466" width="5.85546875" style="22" customWidth="1"/>
    <col min="9467" max="9467" width="32.85546875" style="22" customWidth="1"/>
    <col min="9468" max="9473" width="8.85546875" style="22"/>
    <col min="9474" max="9474" width="32.85546875" style="22" customWidth="1"/>
    <col min="9475" max="9475" width="5.85546875" style="22" customWidth="1"/>
    <col min="9476" max="9476" width="32.85546875" style="22" customWidth="1"/>
    <col min="9477" max="9477" width="5.85546875" style="22" customWidth="1"/>
    <col min="9478" max="9719" width="8.85546875" style="22"/>
    <col min="9720" max="9720" width="5.85546875" style="22" customWidth="1"/>
    <col min="9721" max="9721" width="32.85546875" style="22" customWidth="1"/>
    <col min="9722" max="9722" width="5.85546875" style="22" customWidth="1"/>
    <col min="9723" max="9723" width="32.85546875" style="22" customWidth="1"/>
    <col min="9724" max="9729" width="8.85546875" style="22"/>
    <col min="9730" max="9730" width="32.85546875" style="22" customWidth="1"/>
    <col min="9731" max="9731" width="5.85546875" style="22" customWidth="1"/>
    <col min="9732" max="9732" width="32.85546875" style="22" customWidth="1"/>
    <col min="9733" max="9733" width="5.85546875" style="22" customWidth="1"/>
    <col min="9734" max="9975" width="8.85546875" style="22"/>
    <col min="9976" max="9976" width="5.85546875" style="22" customWidth="1"/>
    <col min="9977" max="9977" width="32.85546875" style="22" customWidth="1"/>
    <col min="9978" max="9978" width="5.85546875" style="22" customWidth="1"/>
    <col min="9979" max="9979" width="32.85546875" style="22" customWidth="1"/>
    <col min="9980" max="9985" width="8.85546875" style="22"/>
    <col min="9986" max="9986" width="32.85546875" style="22" customWidth="1"/>
    <col min="9987" max="9987" width="5.85546875" style="22" customWidth="1"/>
    <col min="9988" max="9988" width="32.85546875" style="22" customWidth="1"/>
    <col min="9989" max="9989" width="5.85546875" style="22" customWidth="1"/>
    <col min="9990" max="10231" width="8.85546875" style="22"/>
    <col min="10232" max="10232" width="5.85546875" style="22" customWidth="1"/>
    <col min="10233" max="10233" width="32.85546875" style="22" customWidth="1"/>
    <col min="10234" max="10234" width="5.85546875" style="22" customWidth="1"/>
    <col min="10235" max="10235" width="32.85546875" style="22" customWidth="1"/>
    <col min="10236" max="10241" width="8.85546875" style="22"/>
    <col min="10242" max="10242" width="32.85546875" style="22" customWidth="1"/>
    <col min="10243" max="10243" width="5.85546875" style="22" customWidth="1"/>
    <col min="10244" max="10244" width="32.85546875" style="22" customWidth="1"/>
    <col min="10245" max="10245" width="5.85546875" style="22" customWidth="1"/>
    <col min="10246" max="10487" width="8.85546875" style="22"/>
    <col min="10488" max="10488" width="5.85546875" style="22" customWidth="1"/>
    <col min="10489" max="10489" width="32.85546875" style="22" customWidth="1"/>
    <col min="10490" max="10490" width="5.85546875" style="22" customWidth="1"/>
    <col min="10491" max="10491" width="32.85546875" style="22" customWidth="1"/>
    <col min="10492" max="10497" width="8.85546875" style="22"/>
    <col min="10498" max="10498" width="32.85546875" style="22" customWidth="1"/>
    <col min="10499" max="10499" width="5.85546875" style="22" customWidth="1"/>
    <col min="10500" max="10500" width="32.85546875" style="22" customWidth="1"/>
    <col min="10501" max="10501" width="5.85546875" style="22" customWidth="1"/>
    <col min="10502" max="10743" width="8.85546875" style="22"/>
    <col min="10744" max="10744" width="5.85546875" style="22" customWidth="1"/>
    <col min="10745" max="10745" width="32.85546875" style="22" customWidth="1"/>
    <col min="10746" max="10746" width="5.85546875" style="22" customWidth="1"/>
    <col min="10747" max="10747" width="32.85546875" style="22" customWidth="1"/>
    <col min="10748" max="10753" width="8.85546875" style="22"/>
    <col min="10754" max="10754" width="32.85546875" style="22" customWidth="1"/>
    <col min="10755" max="10755" width="5.85546875" style="22" customWidth="1"/>
    <col min="10756" max="10756" width="32.85546875" style="22" customWidth="1"/>
    <col min="10757" max="10757" width="5.85546875" style="22" customWidth="1"/>
    <col min="10758" max="10999" width="8.85546875" style="22"/>
    <col min="11000" max="11000" width="5.85546875" style="22" customWidth="1"/>
    <col min="11001" max="11001" width="32.85546875" style="22" customWidth="1"/>
    <col min="11002" max="11002" width="5.85546875" style="22" customWidth="1"/>
    <col min="11003" max="11003" width="32.85546875" style="22" customWidth="1"/>
    <col min="11004" max="11009" width="8.85546875" style="22"/>
    <col min="11010" max="11010" width="32.85546875" style="22" customWidth="1"/>
    <col min="11011" max="11011" width="5.85546875" style="22" customWidth="1"/>
    <col min="11012" max="11012" width="32.85546875" style="22" customWidth="1"/>
    <col min="11013" max="11013" width="5.85546875" style="22" customWidth="1"/>
    <col min="11014" max="11255" width="8.85546875" style="22"/>
    <col min="11256" max="11256" width="5.85546875" style="22" customWidth="1"/>
    <col min="11257" max="11257" width="32.85546875" style="22" customWidth="1"/>
    <col min="11258" max="11258" width="5.85546875" style="22" customWidth="1"/>
    <col min="11259" max="11259" width="32.85546875" style="22" customWidth="1"/>
    <col min="11260" max="11265" width="8.85546875" style="22"/>
    <col min="11266" max="11266" width="32.85546875" style="22" customWidth="1"/>
    <col min="11267" max="11267" width="5.85546875" style="22" customWidth="1"/>
    <col min="11268" max="11268" width="32.85546875" style="22" customWidth="1"/>
    <col min="11269" max="11269" width="5.85546875" style="22" customWidth="1"/>
    <col min="11270" max="11511" width="8.85546875" style="22"/>
    <col min="11512" max="11512" width="5.85546875" style="22" customWidth="1"/>
    <col min="11513" max="11513" width="32.85546875" style="22" customWidth="1"/>
    <col min="11514" max="11514" width="5.85546875" style="22" customWidth="1"/>
    <col min="11515" max="11515" width="32.85546875" style="22" customWidth="1"/>
    <col min="11516" max="11521" width="8.85546875" style="22"/>
    <col min="11522" max="11522" width="32.85546875" style="22" customWidth="1"/>
    <col min="11523" max="11523" width="5.85546875" style="22" customWidth="1"/>
    <col min="11524" max="11524" width="32.85546875" style="22" customWidth="1"/>
    <col min="11525" max="11525" width="5.85546875" style="22" customWidth="1"/>
    <col min="11526" max="11767" width="8.85546875" style="22"/>
    <col min="11768" max="11768" width="5.85546875" style="22" customWidth="1"/>
    <col min="11769" max="11769" width="32.85546875" style="22" customWidth="1"/>
    <col min="11770" max="11770" width="5.85546875" style="22" customWidth="1"/>
    <col min="11771" max="11771" width="32.85546875" style="22" customWidth="1"/>
    <col min="11772" max="11777" width="8.85546875" style="22"/>
    <col min="11778" max="11778" width="32.85546875" style="22" customWidth="1"/>
    <col min="11779" max="11779" width="5.85546875" style="22" customWidth="1"/>
    <col min="11780" max="11780" width="32.85546875" style="22" customWidth="1"/>
    <col min="11781" max="11781" width="5.85546875" style="22" customWidth="1"/>
    <col min="11782" max="12023" width="8.85546875" style="22"/>
    <col min="12024" max="12024" width="5.85546875" style="22" customWidth="1"/>
    <col min="12025" max="12025" width="32.85546875" style="22" customWidth="1"/>
    <col min="12026" max="12026" width="5.85546875" style="22" customWidth="1"/>
    <col min="12027" max="12027" width="32.85546875" style="22" customWidth="1"/>
    <col min="12028" max="12033" width="8.85546875" style="22"/>
    <col min="12034" max="12034" width="32.85546875" style="22" customWidth="1"/>
    <col min="12035" max="12035" width="5.85546875" style="22" customWidth="1"/>
    <col min="12036" max="12036" width="32.85546875" style="22" customWidth="1"/>
    <col min="12037" max="12037" width="5.85546875" style="22" customWidth="1"/>
    <col min="12038" max="12279" width="8.85546875" style="22"/>
    <col min="12280" max="12280" width="5.85546875" style="22" customWidth="1"/>
    <col min="12281" max="12281" width="32.85546875" style="22" customWidth="1"/>
    <col min="12282" max="12282" width="5.85546875" style="22" customWidth="1"/>
    <col min="12283" max="12283" width="32.85546875" style="22" customWidth="1"/>
    <col min="12284" max="12289" width="8.85546875" style="22"/>
    <col min="12290" max="12290" width="32.85546875" style="22" customWidth="1"/>
    <col min="12291" max="12291" width="5.85546875" style="22" customWidth="1"/>
    <col min="12292" max="12292" width="32.85546875" style="22" customWidth="1"/>
    <col min="12293" max="12293" width="5.85546875" style="22" customWidth="1"/>
    <col min="12294" max="12535" width="8.85546875" style="22"/>
    <col min="12536" max="12536" width="5.85546875" style="22" customWidth="1"/>
    <col min="12537" max="12537" width="32.85546875" style="22" customWidth="1"/>
    <col min="12538" max="12538" width="5.85546875" style="22" customWidth="1"/>
    <col min="12539" max="12539" width="32.85546875" style="22" customWidth="1"/>
    <col min="12540" max="12545" width="8.85546875" style="22"/>
    <col min="12546" max="12546" width="32.85546875" style="22" customWidth="1"/>
    <col min="12547" max="12547" width="5.85546875" style="22" customWidth="1"/>
    <col min="12548" max="12548" width="32.85546875" style="22" customWidth="1"/>
    <col min="12549" max="12549" width="5.85546875" style="22" customWidth="1"/>
    <col min="12550" max="12791" width="8.85546875" style="22"/>
    <col min="12792" max="12792" width="5.85546875" style="22" customWidth="1"/>
    <col min="12793" max="12793" width="32.85546875" style="22" customWidth="1"/>
    <col min="12794" max="12794" width="5.85546875" style="22" customWidth="1"/>
    <col min="12795" max="12795" width="32.85546875" style="22" customWidth="1"/>
    <col min="12796" max="12801" width="8.85546875" style="22"/>
    <col min="12802" max="12802" width="32.85546875" style="22" customWidth="1"/>
    <col min="12803" max="12803" width="5.85546875" style="22" customWidth="1"/>
    <col min="12804" max="12804" width="32.85546875" style="22" customWidth="1"/>
    <col min="12805" max="12805" width="5.85546875" style="22" customWidth="1"/>
    <col min="12806" max="13047" width="8.85546875" style="22"/>
    <col min="13048" max="13048" width="5.85546875" style="22" customWidth="1"/>
    <col min="13049" max="13049" width="32.85546875" style="22" customWidth="1"/>
    <col min="13050" max="13050" width="5.85546875" style="22" customWidth="1"/>
    <col min="13051" max="13051" width="32.85546875" style="22" customWidth="1"/>
    <col min="13052" max="13057" width="8.85546875" style="22"/>
    <col min="13058" max="13058" width="32.85546875" style="22" customWidth="1"/>
    <col min="13059" max="13059" width="5.85546875" style="22" customWidth="1"/>
    <col min="13060" max="13060" width="32.85546875" style="22" customWidth="1"/>
    <col min="13061" max="13061" width="5.85546875" style="22" customWidth="1"/>
    <col min="13062" max="13303" width="8.85546875" style="22"/>
    <col min="13304" max="13304" width="5.85546875" style="22" customWidth="1"/>
    <col min="13305" max="13305" width="32.85546875" style="22" customWidth="1"/>
    <col min="13306" max="13306" width="5.85546875" style="22" customWidth="1"/>
    <col min="13307" max="13307" width="32.85546875" style="22" customWidth="1"/>
    <col min="13308" max="13313" width="8.85546875" style="22"/>
    <col min="13314" max="13314" width="32.85546875" style="22" customWidth="1"/>
    <col min="13315" max="13315" width="5.85546875" style="22" customWidth="1"/>
    <col min="13316" max="13316" width="32.85546875" style="22" customWidth="1"/>
    <col min="13317" max="13317" width="5.85546875" style="22" customWidth="1"/>
    <col min="13318" max="13559" width="8.85546875" style="22"/>
    <col min="13560" max="13560" width="5.85546875" style="22" customWidth="1"/>
    <col min="13561" max="13561" width="32.85546875" style="22" customWidth="1"/>
    <col min="13562" max="13562" width="5.85546875" style="22" customWidth="1"/>
    <col min="13563" max="13563" width="32.85546875" style="22" customWidth="1"/>
    <col min="13564" max="13569" width="8.85546875" style="22"/>
    <col min="13570" max="13570" width="32.85546875" style="22" customWidth="1"/>
    <col min="13571" max="13571" width="5.85546875" style="22" customWidth="1"/>
    <col min="13572" max="13572" width="32.85546875" style="22" customWidth="1"/>
    <col min="13573" max="13573" width="5.85546875" style="22" customWidth="1"/>
    <col min="13574" max="13815" width="8.85546875" style="22"/>
    <col min="13816" max="13816" width="5.85546875" style="22" customWidth="1"/>
    <col min="13817" max="13817" width="32.85546875" style="22" customWidth="1"/>
    <col min="13818" max="13818" width="5.85546875" style="22" customWidth="1"/>
    <col min="13819" max="13819" width="32.85546875" style="22" customWidth="1"/>
    <col min="13820" max="13825" width="8.85546875" style="22"/>
    <col min="13826" max="13826" width="32.85546875" style="22" customWidth="1"/>
    <col min="13827" max="13827" width="5.85546875" style="22" customWidth="1"/>
    <col min="13828" max="13828" width="32.85546875" style="22" customWidth="1"/>
    <col min="13829" max="13829" width="5.85546875" style="22" customWidth="1"/>
    <col min="13830" max="14071" width="8.85546875" style="22"/>
    <col min="14072" max="14072" width="5.85546875" style="22" customWidth="1"/>
    <col min="14073" max="14073" width="32.85546875" style="22" customWidth="1"/>
    <col min="14074" max="14074" width="5.85546875" style="22" customWidth="1"/>
    <col min="14075" max="14075" width="32.85546875" style="22" customWidth="1"/>
    <col min="14076" max="14081" width="8.85546875" style="22"/>
    <col min="14082" max="14082" width="32.85546875" style="22" customWidth="1"/>
    <col min="14083" max="14083" width="5.85546875" style="22" customWidth="1"/>
    <col min="14084" max="14084" width="32.85546875" style="22" customWidth="1"/>
    <col min="14085" max="14085" width="5.85546875" style="22" customWidth="1"/>
    <col min="14086" max="14327" width="8.85546875" style="22"/>
    <col min="14328" max="14328" width="5.85546875" style="22" customWidth="1"/>
    <col min="14329" max="14329" width="32.85546875" style="22" customWidth="1"/>
    <col min="14330" max="14330" width="5.85546875" style="22" customWidth="1"/>
    <col min="14331" max="14331" width="32.85546875" style="22" customWidth="1"/>
    <col min="14332" max="14337" width="8.85546875" style="22"/>
    <col min="14338" max="14338" width="32.85546875" style="22" customWidth="1"/>
    <col min="14339" max="14339" width="5.85546875" style="22" customWidth="1"/>
    <col min="14340" max="14340" width="32.85546875" style="22" customWidth="1"/>
    <col min="14341" max="14341" width="5.85546875" style="22" customWidth="1"/>
    <col min="14342" max="14583" width="8.85546875" style="22"/>
    <col min="14584" max="14584" width="5.85546875" style="22" customWidth="1"/>
    <col min="14585" max="14585" width="32.85546875" style="22" customWidth="1"/>
    <col min="14586" max="14586" width="5.85546875" style="22" customWidth="1"/>
    <col min="14587" max="14587" width="32.85546875" style="22" customWidth="1"/>
    <col min="14588" max="14593" width="8.85546875" style="22"/>
    <col min="14594" max="14594" width="32.85546875" style="22" customWidth="1"/>
    <col min="14595" max="14595" width="5.85546875" style="22" customWidth="1"/>
    <col min="14596" max="14596" width="32.85546875" style="22" customWidth="1"/>
    <col min="14597" max="14597" width="5.85546875" style="22" customWidth="1"/>
    <col min="14598" max="14839" width="8.85546875" style="22"/>
    <col min="14840" max="14840" width="5.85546875" style="22" customWidth="1"/>
    <col min="14841" max="14841" width="32.85546875" style="22" customWidth="1"/>
    <col min="14842" max="14842" width="5.85546875" style="22" customWidth="1"/>
    <col min="14843" max="14843" width="32.85546875" style="22" customWidth="1"/>
    <col min="14844" max="14849" width="8.85546875" style="22"/>
    <col min="14850" max="14850" width="32.85546875" style="22" customWidth="1"/>
    <col min="14851" max="14851" width="5.85546875" style="22" customWidth="1"/>
    <col min="14852" max="14852" width="32.85546875" style="22" customWidth="1"/>
    <col min="14853" max="14853" width="5.85546875" style="22" customWidth="1"/>
    <col min="14854" max="15095" width="8.85546875" style="22"/>
    <col min="15096" max="15096" width="5.85546875" style="22" customWidth="1"/>
    <col min="15097" max="15097" width="32.85546875" style="22" customWidth="1"/>
    <col min="15098" max="15098" width="5.85546875" style="22" customWidth="1"/>
    <col min="15099" max="15099" width="32.85546875" style="22" customWidth="1"/>
    <col min="15100" max="15105" width="8.85546875" style="22"/>
    <col min="15106" max="15106" width="32.85546875" style="22" customWidth="1"/>
    <col min="15107" max="15107" width="5.85546875" style="22" customWidth="1"/>
    <col min="15108" max="15108" width="32.85546875" style="22" customWidth="1"/>
    <col min="15109" max="15109" width="5.85546875" style="22" customWidth="1"/>
    <col min="15110" max="15351" width="8.85546875" style="22"/>
    <col min="15352" max="15352" width="5.85546875" style="22" customWidth="1"/>
    <col min="15353" max="15353" width="32.85546875" style="22" customWidth="1"/>
    <col min="15354" max="15354" width="5.85546875" style="22" customWidth="1"/>
    <col min="15355" max="15355" width="32.85546875" style="22" customWidth="1"/>
    <col min="15356" max="15361" width="8.85546875" style="22"/>
    <col min="15362" max="15362" width="32.85546875" style="22" customWidth="1"/>
    <col min="15363" max="15363" width="5.85546875" style="22" customWidth="1"/>
    <col min="15364" max="15364" width="32.85546875" style="22" customWidth="1"/>
    <col min="15365" max="15365" width="5.85546875" style="22" customWidth="1"/>
    <col min="15366" max="15607" width="8.85546875" style="22"/>
    <col min="15608" max="15608" width="5.85546875" style="22" customWidth="1"/>
    <col min="15609" max="15609" width="32.85546875" style="22" customWidth="1"/>
    <col min="15610" max="15610" width="5.85546875" style="22" customWidth="1"/>
    <col min="15611" max="15611" width="32.85546875" style="22" customWidth="1"/>
    <col min="15612" max="15617" width="8.85546875" style="22"/>
    <col min="15618" max="15618" width="32.85546875" style="22" customWidth="1"/>
    <col min="15619" max="15619" width="5.85546875" style="22" customWidth="1"/>
    <col min="15620" max="15620" width="32.85546875" style="22" customWidth="1"/>
    <col min="15621" max="15621" width="5.85546875" style="22" customWidth="1"/>
    <col min="15622" max="15863" width="8.85546875" style="22"/>
    <col min="15864" max="15864" width="5.85546875" style="22" customWidth="1"/>
    <col min="15865" max="15865" width="32.85546875" style="22" customWidth="1"/>
    <col min="15866" max="15866" width="5.85546875" style="22" customWidth="1"/>
    <col min="15867" max="15867" width="32.85546875" style="22" customWidth="1"/>
    <col min="15868" max="15873" width="8.85546875" style="22"/>
    <col min="15874" max="15874" width="32.85546875" style="22" customWidth="1"/>
    <col min="15875" max="15875" width="5.85546875" style="22" customWidth="1"/>
    <col min="15876" max="15876" width="32.85546875" style="22" customWidth="1"/>
    <col min="15877" max="15877" width="5.85546875" style="22" customWidth="1"/>
    <col min="15878" max="16119" width="8.85546875" style="22"/>
    <col min="16120" max="16120" width="5.85546875" style="22" customWidth="1"/>
    <col min="16121" max="16121" width="32.85546875" style="22" customWidth="1"/>
    <col min="16122" max="16122" width="5.85546875" style="22" customWidth="1"/>
    <col min="16123" max="16123" width="32.85546875" style="22" customWidth="1"/>
    <col min="16124" max="16129" width="8.85546875" style="22"/>
    <col min="16130" max="16130" width="32.85546875" style="22" customWidth="1"/>
    <col min="16131" max="16131" width="5.85546875" style="22" customWidth="1"/>
    <col min="16132" max="16132" width="32.85546875" style="22" customWidth="1"/>
    <col min="16133" max="16133" width="5.85546875" style="22" customWidth="1"/>
    <col min="16134" max="16384" width="8.85546875" style="22"/>
  </cols>
  <sheetData>
    <row r="1" spans="1:19" s="12" customFormat="1" ht="57.6" customHeight="1">
      <c r="A1" s="2"/>
      <c r="L1" s="3"/>
      <c r="M1" s="3"/>
    </row>
    <row r="2" spans="1:19" s="38" customFormat="1" ht="27.75">
      <c r="A2" s="146" t="s">
        <v>585</v>
      </c>
      <c r="B2" s="15"/>
      <c r="C2" s="15"/>
      <c r="D2" s="15"/>
      <c r="E2" s="15"/>
      <c r="F2" s="15"/>
      <c r="G2" s="15"/>
      <c r="H2" s="15"/>
      <c r="I2" s="15"/>
    </row>
    <row r="3" spans="1:19" s="38" customFormat="1" ht="27.75">
      <c r="A3" s="147" t="s">
        <v>586</v>
      </c>
      <c r="B3" s="5"/>
      <c r="C3" s="5"/>
      <c r="D3" s="5"/>
      <c r="E3" s="5"/>
      <c r="F3" s="5"/>
      <c r="G3" s="5"/>
      <c r="H3" s="5"/>
      <c r="I3" s="5"/>
    </row>
    <row r="4" spans="1:19" s="44" customFormat="1" ht="36" customHeight="1">
      <c r="A4" s="487" t="s">
        <v>24</v>
      </c>
      <c r="B4" s="517" t="s">
        <v>135</v>
      </c>
      <c r="C4" s="112" t="s">
        <v>766</v>
      </c>
      <c r="D4" s="112" t="s">
        <v>751</v>
      </c>
      <c r="E4" s="112" t="s">
        <v>766</v>
      </c>
      <c r="F4" s="486" t="s">
        <v>534</v>
      </c>
      <c r="G4" s="487"/>
      <c r="H4" s="518" t="s">
        <v>454</v>
      </c>
      <c r="I4" s="516" t="s">
        <v>265</v>
      </c>
    </row>
    <row r="5" spans="1:19" s="44" customFormat="1" ht="36" customHeight="1">
      <c r="A5" s="487"/>
      <c r="B5" s="517"/>
      <c r="C5" s="114" t="s">
        <v>523</v>
      </c>
      <c r="D5" s="114" t="s">
        <v>523</v>
      </c>
      <c r="E5" s="114" t="s">
        <v>765</v>
      </c>
      <c r="F5" s="115" t="s">
        <v>536</v>
      </c>
      <c r="G5" s="137" t="s">
        <v>535</v>
      </c>
      <c r="H5" s="518"/>
      <c r="I5" s="516"/>
      <c r="O5" s="45"/>
      <c r="P5" s="45"/>
      <c r="Q5" s="46"/>
      <c r="R5" s="46"/>
      <c r="S5" s="46"/>
    </row>
    <row r="6" spans="1:19" s="44" customFormat="1" ht="18" customHeight="1">
      <c r="A6" s="246"/>
      <c r="B6" s="253" t="s">
        <v>588</v>
      </c>
      <c r="C6" s="180"/>
      <c r="D6" s="180"/>
      <c r="E6" s="180"/>
      <c r="F6" s="232"/>
      <c r="G6" s="233"/>
      <c r="H6" s="254" t="s">
        <v>589</v>
      </c>
      <c r="I6" s="255"/>
      <c r="O6" s="45"/>
      <c r="P6" s="45"/>
      <c r="Q6" s="46"/>
      <c r="R6" s="46"/>
      <c r="S6" s="46"/>
    </row>
    <row r="7" spans="1:19" ht="18" customHeight="1">
      <c r="A7" s="244">
        <v>1</v>
      </c>
      <c r="B7" s="256" t="s">
        <v>136</v>
      </c>
      <c r="C7" s="333">
        <v>25981.675835999999</v>
      </c>
      <c r="D7" s="333">
        <v>26155.373979</v>
      </c>
      <c r="E7" s="333">
        <v>26217.462804409999</v>
      </c>
      <c r="F7" s="160">
        <v>0.23738458283888431</v>
      </c>
      <c r="G7" s="234">
        <v>0.90751254806780146</v>
      </c>
      <c r="H7" s="257" t="s">
        <v>455</v>
      </c>
      <c r="I7" s="258">
        <v>1</v>
      </c>
      <c r="L7" s="22"/>
      <c r="M7" s="22"/>
      <c r="O7" s="69"/>
      <c r="P7" s="69"/>
      <c r="Q7" s="70"/>
      <c r="R7" s="70"/>
      <c r="S7" s="70"/>
    </row>
    <row r="8" spans="1:19" ht="18" customHeight="1">
      <c r="A8" s="246">
        <v>2</v>
      </c>
      <c r="B8" s="253" t="s">
        <v>137</v>
      </c>
      <c r="C8" s="334">
        <v>34587.764455999997</v>
      </c>
      <c r="D8" s="334">
        <v>35158.059083</v>
      </c>
      <c r="E8" s="334">
        <v>34113.715029179999</v>
      </c>
      <c r="F8" s="232">
        <v>-2.9704257887346652</v>
      </c>
      <c r="G8" s="233">
        <v>-1.3705697210441237</v>
      </c>
      <c r="H8" s="254" t="s">
        <v>456</v>
      </c>
      <c r="I8" s="255">
        <v>2</v>
      </c>
      <c r="L8" s="22"/>
      <c r="M8" s="22"/>
    </row>
    <row r="9" spans="1:19" ht="18" customHeight="1">
      <c r="A9" s="244">
        <v>3</v>
      </c>
      <c r="B9" s="256" t="s">
        <v>138</v>
      </c>
      <c r="C9" s="333">
        <v>15845.388319</v>
      </c>
      <c r="D9" s="333">
        <v>22845.272806000001</v>
      </c>
      <c r="E9" s="333">
        <v>21088.039014680002</v>
      </c>
      <c r="F9" s="160">
        <v>-7.6918923500816527</v>
      </c>
      <c r="G9" s="234">
        <v>33.086287253645949</v>
      </c>
      <c r="H9" s="257" t="s">
        <v>457</v>
      </c>
      <c r="I9" s="258">
        <v>3</v>
      </c>
      <c r="L9" s="22"/>
      <c r="M9" s="22"/>
    </row>
    <row r="10" spans="1:19" ht="18" customHeight="1">
      <c r="A10" s="259"/>
      <c r="B10" s="260" t="s">
        <v>23</v>
      </c>
      <c r="C10" s="335">
        <v>76414.828611000004</v>
      </c>
      <c r="D10" s="335">
        <v>84158.70586799999</v>
      </c>
      <c r="E10" s="335">
        <v>81419.216848270007</v>
      </c>
      <c r="F10" s="261">
        <v>-3.2551463232179167</v>
      </c>
      <c r="G10" s="262">
        <v>6.5489752816767055</v>
      </c>
      <c r="H10" s="263" t="s">
        <v>262</v>
      </c>
      <c r="I10" s="264"/>
      <c r="L10" s="22"/>
      <c r="M10" s="22"/>
    </row>
    <row r="11" spans="1:19" ht="18" customHeight="1">
      <c r="A11" s="244"/>
      <c r="B11" s="256" t="s">
        <v>587</v>
      </c>
      <c r="C11" s="333"/>
      <c r="D11" s="333"/>
      <c r="E11" s="333"/>
      <c r="F11" s="160"/>
      <c r="G11" s="234"/>
      <c r="H11" s="257" t="s">
        <v>590</v>
      </c>
      <c r="I11" s="258"/>
      <c r="L11" s="22"/>
      <c r="M11" s="22"/>
    </row>
    <row r="12" spans="1:19" ht="18" customHeight="1">
      <c r="A12" s="246">
        <v>1</v>
      </c>
      <c r="B12" s="253" t="s">
        <v>139</v>
      </c>
      <c r="C12" s="334">
        <v>2461.7597030000002</v>
      </c>
      <c r="D12" s="334">
        <v>2346.1846970000001</v>
      </c>
      <c r="E12" s="334">
        <v>2265.7595207899999</v>
      </c>
      <c r="F12" s="232">
        <v>-3.4279132547764712</v>
      </c>
      <c r="G12" s="233">
        <v>-7.9617918016590572</v>
      </c>
      <c r="H12" s="254" t="s">
        <v>458</v>
      </c>
      <c r="I12" s="255">
        <v>1</v>
      </c>
      <c r="L12" s="22"/>
      <c r="M12" s="22"/>
    </row>
    <row r="13" spans="1:19" ht="18" customHeight="1">
      <c r="A13" s="244">
        <v>2</v>
      </c>
      <c r="B13" s="256" t="s">
        <v>140</v>
      </c>
      <c r="C13" s="333">
        <v>17991.333685000001</v>
      </c>
      <c r="D13" s="333">
        <v>17668.436177</v>
      </c>
      <c r="E13" s="333">
        <v>19834.486454439997</v>
      </c>
      <c r="F13" s="160">
        <v>12.259434031064199</v>
      </c>
      <c r="G13" s="234">
        <v>10.244670026751246</v>
      </c>
      <c r="H13" s="257" t="s">
        <v>459</v>
      </c>
      <c r="I13" s="258">
        <v>2</v>
      </c>
      <c r="L13" s="22"/>
      <c r="M13" s="22"/>
    </row>
    <row r="14" spans="1:19" ht="18" customHeight="1">
      <c r="A14" s="246">
        <v>3</v>
      </c>
      <c r="B14" s="253" t="s">
        <v>141</v>
      </c>
      <c r="C14" s="334">
        <v>55961.735223000003</v>
      </c>
      <c r="D14" s="334">
        <v>64144.084993999997</v>
      </c>
      <c r="E14" s="334">
        <v>59318.970873040002</v>
      </c>
      <c r="F14" s="232">
        <v>-7.5223056364610024</v>
      </c>
      <c r="G14" s="233">
        <v>5.9991628863219848</v>
      </c>
      <c r="H14" s="254" t="s">
        <v>460</v>
      </c>
      <c r="I14" s="255">
        <v>3</v>
      </c>
      <c r="L14" s="22"/>
      <c r="M14" s="22"/>
    </row>
    <row r="15" spans="1:19" ht="18" customHeight="1">
      <c r="A15" s="259"/>
      <c r="B15" s="260" t="s">
        <v>23</v>
      </c>
      <c r="C15" s="335">
        <v>76414.828611000004</v>
      </c>
      <c r="D15" s="335">
        <v>84158.70586799999</v>
      </c>
      <c r="E15" s="335">
        <v>81419.216848270007</v>
      </c>
      <c r="F15" s="261">
        <v>-3.2551463232179167</v>
      </c>
      <c r="G15" s="262">
        <v>6.5489752816767055</v>
      </c>
      <c r="H15" s="263" t="s">
        <v>262</v>
      </c>
      <c r="I15" s="264"/>
      <c r="L15" s="22"/>
      <c r="M15" s="22"/>
    </row>
    <row r="16" spans="1:19" ht="18" customHeight="1">
      <c r="A16" s="51" t="s">
        <v>550</v>
      </c>
      <c r="B16" s="20"/>
      <c r="C16" s="57"/>
      <c r="D16" s="57"/>
      <c r="E16" s="57"/>
      <c r="F16" s="57"/>
      <c r="G16" s="57"/>
      <c r="I16" s="24" t="s">
        <v>551</v>
      </c>
      <c r="L16" s="22"/>
      <c r="M16" s="22"/>
    </row>
    <row r="17" spans="1:13">
      <c r="A17" s="20"/>
      <c r="B17" s="20"/>
      <c r="C17" s="20"/>
      <c r="D17" s="20"/>
      <c r="E17" s="20"/>
      <c r="F17" s="20"/>
      <c r="G17" s="20"/>
      <c r="L17" s="22"/>
      <c r="M17" s="22"/>
    </row>
    <row r="18" spans="1:13">
      <c r="A18" s="20"/>
      <c r="B18" s="20"/>
      <c r="C18" s="20"/>
      <c r="D18" s="20"/>
      <c r="E18" s="20"/>
      <c r="F18" s="20"/>
      <c r="G18" s="20"/>
      <c r="L18" s="22"/>
      <c r="M18" s="22"/>
    </row>
    <row r="19" spans="1:13">
      <c r="A19" s="20"/>
      <c r="B19" s="20"/>
      <c r="C19" s="20"/>
      <c r="D19" s="20"/>
      <c r="E19" s="20"/>
      <c r="F19" s="20"/>
      <c r="G19" s="20"/>
      <c r="L19" s="22"/>
      <c r="M19" s="22"/>
    </row>
    <row r="20" spans="1:13">
      <c r="A20" s="20"/>
      <c r="B20" s="20"/>
      <c r="C20" s="20"/>
      <c r="D20" s="20"/>
      <c r="E20" s="20"/>
      <c r="F20" s="20"/>
      <c r="G20" s="20"/>
      <c r="L20" s="22"/>
      <c r="M20" s="22"/>
    </row>
    <row r="21" spans="1:13">
      <c r="A21" s="20"/>
      <c r="B21" s="20"/>
      <c r="C21" s="20"/>
      <c r="D21" s="20"/>
      <c r="E21" s="20"/>
      <c r="F21" s="20"/>
      <c r="G21" s="20"/>
      <c r="L21" s="22"/>
      <c r="M21" s="22"/>
    </row>
    <row r="22" spans="1:13">
      <c r="A22" s="20"/>
      <c r="B22" s="20"/>
      <c r="C22" s="20"/>
      <c r="D22" s="20"/>
      <c r="E22" s="20"/>
      <c r="F22" s="20"/>
      <c r="G22" s="20"/>
      <c r="L22" s="22"/>
      <c r="M22" s="22"/>
    </row>
    <row r="23" spans="1:13">
      <c r="A23" s="20"/>
      <c r="B23" s="20"/>
      <c r="C23" s="20"/>
      <c r="D23" s="20"/>
      <c r="E23" s="20"/>
      <c r="F23" s="20"/>
      <c r="G23" s="20"/>
      <c r="L23" s="22"/>
      <c r="M23" s="22"/>
    </row>
    <row r="24" spans="1:13">
      <c r="A24" s="20"/>
      <c r="B24" s="20"/>
      <c r="C24" s="20"/>
      <c r="D24" s="20"/>
      <c r="E24" s="20"/>
      <c r="F24" s="20"/>
      <c r="G24" s="20"/>
      <c r="L24" s="22"/>
      <c r="M24" s="22"/>
    </row>
    <row r="25" spans="1:13">
      <c r="A25" s="20"/>
      <c r="B25" s="20"/>
      <c r="C25" s="20"/>
      <c r="D25" s="20"/>
      <c r="E25" s="20"/>
      <c r="F25" s="20"/>
      <c r="G25" s="20"/>
      <c r="L25" s="22"/>
      <c r="M25" s="22"/>
    </row>
    <row r="26" spans="1:13">
      <c r="A26" s="20"/>
      <c r="B26" s="20"/>
      <c r="C26" s="20"/>
      <c r="D26" s="20"/>
      <c r="E26" s="20"/>
      <c r="F26" s="20"/>
      <c r="G26" s="20"/>
      <c r="L26" s="22"/>
      <c r="M26" s="22"/>
    </row>
    <row r="27" spans="1:13">
      <c r="A27" s="20"/>
      <c r="B27" s="20"/>
      <c r="C27" s="20"/>
      <c r="D27" s="20"/>
      <c r="E27" s="20"/>
      <c r="F27" s="20"/>
      <c r="G27" s="20"/>
      <c r="L27" s="22"/>
      <c r="M27" s="22"/>
    </row>
    <row r="28" spans="1:13">
      <c r="A28" s="20"/>
      <c r="B28" s="20"/>
      <c r="C28" s="20"/>
      <c r="D28" s="20"/>
      <c r="E28" s="20"/>
      <c r="F28" s="20"/>
      <c r="G28" s="20"/>
      <c r="L28" s="22"/>
      <c r="M28" s="22"/>
    </row>
    <row r="29" spans="1:13">
      <c r="A29" s="20"/>
      <c r="B29" s="20"/>
      <c r="C29" s="20"/>
      <c r="D29" s="20"/>
      <c r="E29" s="20"/>
      <c r="F29" s="20"/>
      <c r="G29" s="20"/>
      <c r="L29" s="22"/>
      <c r="M29" s="22"/>
    </row>
    <row r="30" spans="1:13">
      <c r="A30" s="20"/>
      <c r="B30" s="20"/>
      <c r="C30" s="20"/>
      <c r="D30" s="20"/>
      <c r="E30" s="20"/>
      <c r="F30" s="20"/>
      <c r="G30" s="20"/>
      <c r="L30" s="22"/>
      <c r="M30" s="22"/>
    </row>
    <row r="31" spans="1:13">
      <c r="A31" s="20"/>
      <c r="B31" s="20"/>
      <c r="C31" s="20"/>
      <c r="D31" s="20"/>
      <c r="E31" s="20"/>
      <c r="F31" s="20"/>
      <c r="G31" s="20"/>
      <c r="L31" s="22"/>
      <c r="M31" s="22"/>
    </row>
    <row r="32" spans="1:13">
      <c r="A32" s="20"/>
      <c r="B32" s="20"/>
      <c r="C32" s="20"/>
      <c r="D32" s="20"/>
      <c r="E32" s="20"/>
      <c r="F32" s="20"/>
      <c r="G32" s="20"/>
      <c r="L32" s="22"/>
      <c r="M32" s="22"/>
    </row>
    <row r="33" spans="1:13">
      <c r="A33" s="20"/>
      <c r="B33" s="20"/>
      <c r="C33" s="20"/>
      <c r="D33" s="20"/>
      <c r="E33" s="20"/>
      <c r="F33" s="20"/>
      <c r="G33" s="20"/>
      <c r="L33" s="22"/>
      <c r="M33" s="22"/>
    </row>
    <row r="34" spans="1:13">
      <c r="A34" s="20"/>
      <c r="B34" s="20"/>
      <c r="C34" s="20"/>
      <c r="D34" s="20"/>
      <c r="E34" s="20"/>
      <c r="F34" s="20"/>
      <c r="G34" s="20"/>
      <c r="L34" s="22"/>
      <c r="M34" s="22"/>
    </row>
    <row r="35" spans="1:13">
      <c r="A35" s="20"/>
      <c r="B35" s="20"/>
      <c r="C35" s="20"/>
      <c r="D35" s="20"/>
      <c r="E35" s="20"/>
      <c r="F35" s="20"/>
      <c r="G35" s="20"/>
      <c r="L35" s="22"/>
      <c r="M35" s="22"/>
    </row>
    <row r="36" spans="1:13">
      <c r="A36" s="20"/>
      <c r="B36" s="20"/>
      <c r="C36" s="20"/>
      <c r="D36" s="20"/>
      <c r="E36" s="20"/>
      <c r="F36" s="20"/>
      <c r="G36" s="20"/>
      <c r="L36" s="22"/>
      <c r="M36" s="22"/>
    </row>
    <row r="37" spans="1:13">
      <c r="A37" s="20"/>
      <c r="B37" s="20"/>
      <c r="C37" s="20"/>
      <c r="D37" s="20"/>
      <c r="E37" s="20"/>
      <c r="F37" s="20"/>
      <c r="G37" s="20"/>
      <c r="L37" s="22"/>
      <c r="M37" s="22"/>
    </row>
    <row r="38" spans="1:13">
      <c r="A38" s="20"/>
      <c r="B38" s="20"/>
      <c r="C38" s="20"/>
      <c r="D38" s="20"/>
      <c r="E38" s="20"/>
      <c r="F38" s="20"/>
      <c r="G38" s="20"/>
      <c r="L38" s="22"/>
      <c r="M38" s="22"/>
    </row>
    <row r="39" spans="1:13">
      <c r="A39" s="20"/>
      <c r="B39" s="20"/>
      <c r="C39" s="20"/>
      <c r="D39" s="20"/>
      <c r="E39" s="20"/>
      <c r="F39" s="20"/>
      <c r="G39" s="20"/>
      <c r="L39" s="22"/>
      <c r="M39" s="22"/>
    </row>
    <row r="40" spans="1:13">
      <c r="A40" s="20"/>
      <c r="B40" s="20"/>
      <c r="C40" s="20"/>
      <c r="D40" s="20"/>
      <c r="E40" s="20"/>
      <c r="F40" s="20"/>
      <c r="G40" s="20"/>
      <c r="L40" s="22"/>
      <c r="M40" s="22"/>
    </row>
    <row r="41" spans="1:13">
      <c r="A41" s="20"/>
      <c r="B41" s="20"/>
      <c r="C41" s="20"/>
      <c r="D41" s="20"/>
      <c r="E41" s="20"/>
      <c r="F41" s="20"/>
      <c r="G41" s="20"/>
      <c r="L41" s="22"/>
      <c r="M41" s="22"/>
    </row>
    <row r="42" spans="1:13">
      <c r="A42" s="20"/>
      <c r="B42" s="20"/>
      <c r="C42" s="20"/>
      <c r="D42" s="20"/>
      <c r="E42" s="20"/>
      <c r="F42" s="20"/>
      <c r="G42" s="20"/>
      <c r="L42" s="22"/>
      <c r="M42" s="22"/>
    </row>
    <row r="43" spans="1:13">
      <c r="A43" s="20"/>
      <c r="B43" s="20"/>
      <c r="C43" s="20"/>
      <c r="D43" s="20"/>
      <c r="E43" s="20"/>
      <c r="F43" s="20"/>
      <c r="G43" s="20"/>
      <c r="L43" s="22"/>
      <c r="M43" s="22"/>
    </row>
    <row r="44" spans="1:13">
      <c r="A44" s="20"/>
      <c r="B44" s="20"/>
      <c r="C44" s="20"/>
      <c r="D44" s="20"/>
      <c r="E44" s="20"/>
      <c r="F44" s="20"/>
      <c r="G44" s="20"/>
      <c r="L44" s="22"/>
      <c r="M44" s="22"/>
    </row>
    <row r="45" spans="1:13">
      <c r="A45" s="20"/>
      <c r="B45" s="20"/>
      <c r="C45" s="20"/>
      <c r="D45" s="20"/>
      <c r="E45" s="20"/>
      <c r="F45" s="20"/>
      <c r="G45" s="20"/>
      <c r="L45" s="22"/>
      <c r="M45" s="22"/>
    </row>
    <row r="46" spans="1:13">
      <c r="A46" s="20"/>
      <c r="B46" s="20"/>
      <c r="C46" s="20"/>
      <c r="D46" s="20"/>
      <c r="E46" s="20"/>
      <c r="F46" s="20"/>
      <c r="G46" s="20"/>
      <c r="L46" s="22"/>
      <c r="M46" s="22"/>
    </row>
    <row r="47" spans="1:13">
      <c r="A47" s="20"/>
      <c r="B47" s="20"/>
      <c r="C47" s="20"/>
      <c r="D47" s="20"/>
      <c r="E47" s="20"/>
      <c r="F47" s="20"/>
      <c r="G47" s="20"/>
      <c r="L47" s="22"/>
      <c r="M47" s="22"/>
    </row>
    <row r="48" spans="1:13">
      <c r="A48" s="20"/>
      <c r="B48" s="20"/>
      <c r="C48" s="20"/>
      <c r="D48" s="20"/>
      <c r="E48" s="20"/>
      <c r="F48" s="20"/>
      <c r="G48" s="20"/>
      <c r="L48" s="22"/>
      <c r="M48" s="22"/>
    </row>
    <row r="49" spans="1:13">
      <c r="A49" s="20"/>
      <c r="B49" s="20"/>
      <c r="C49" s="20"/>
      <c r="D49" s="20"/>
      <c r="E49" s="20"/>
      <c r="F49" s="20"/>
      <c r="G49" s="20"/>
      <c r="L49" s="22"/>
      <c r="M49" s="22"/>
    </row>
    <row r="50" spans="1:13">
      <c r="A50" s="20"/>
      <c r="B50" s="20"/>
      <c r="C50" s="20"/>
      <c r="D50" s="20"/>
      <c r="E50" s="20"/>
      <c r="F50" s="20"/>
      <c r="G50" s="20"/>
      <c r="L50" s="22"/>
      <c r="M50" s="22"/>
    </row>
    <row r="51" spans="1:13">
      <c r="A51" s="20"/>
      <c r="B51" s="20"/>
      <c r="C51" s="20"/>
      <c r="D51" s="20"/>
      <c r="E51" s="20"/>
      <c r="F51" s="20"/>
      <c r="G51" s="20"/>
      <c r="L51" s="22"/>
      <c r="M51" s="22"/>
    </row>
    <row r="52" spans="1:13">
      <c r="A52" s="20"/>
      <c r="B52" s="20"/>
      <c r="C52" s="20"/>
      <c r="D52" s="20"/>
      <c r="E52" s="20"/>
      <c r="F52" s="20"/>
      <c r="G52" s="20"/>
      <c r="L52" s="22"/>
      <c r="M52" s="22"/>
    </row>
    <row r="53" spans="1:13">
      <c r="A53" s="20"/>
      <c r="B53" s="20"/>
      <c r="C53" s="20"/>
      <c r="D53" s="20"/>
      <c r="E53" s="20"/>
      <c r="F53" s="20"/>
      <c r="G53" s="20"/>
      <c r="L53" s="22"/>
      <c r="M53" s="22"/>
    </row>
    <row r="54" spans="1:13">
      <c r="A54" s="20"/>
      <c r="B54" s="20"/>
      <c r="C54" s="20"/>
      <c r="D54" s="20"/>
      <c r="E54" s="20"/>
      <c r="F54" s="20"/>
      <c r="G54" s="20"/>
      <c r="L54" s="22"/>
      <c r="M54" s="22"/>
    </row>
    <row r="55" spans="1:13">
      <c r="A55" s="20"/>
      <c r="B55" s="20"/>
      <c r="C55" s="20"/>
      <c r="D55" s="20"/>
      <c r="E55" s="20"/>
      <c r="F55" s="20"/>
      <c r="G55" s="20"/>
      <c r="L55" s="22"/>
      <c r="M55" s="22"/>
    </row>
    <row r="56" spans="1:13">
      <c r="A56" s="20"/>
      <c r="B56" s="20"/>
      <c r="C56" s="20"/>
      <c r="D56" s="20"/>
      <c r="E56" s="20"/>
      <c r="F56" s="20"/>
      <c r="G56" s="20"/>
      <c r="L56" s="22"/>
      <c r="M56" s="22"/>
    </row>
    <row r="57" spans="1:13">
      <c r="A57" s="20"/>
      <c r="B57" s="20"/>
      <c r="C57" s="20"/>
      <c r="D57" s="20"/>
      <c r="E57" s="20"/>
      <c r="F57" s="20"/>
      <c r="G57" s="20"/>
      <c r="L57" s="22"/>
      <c r="M57" s="22"/>
    </row>
    <row r="58" spans="1:13">
      <c r="A58" s="20"/>
      <c r="B58" s="20"/>
      <c r="C58" s="20"/>
      <c r="D58" s="20"/>
      <c r="E58" s="20"/>
      <c r="F58" s="20"/>
      <c r="G58" s="20"/>
      <c r="L58" s="22"/>
      <c r="M58" s="22"/>
    </row>
    <row r="59" spans="1:13">
      <c r="A59" s="20"/>
      <c r="B59" s="20"/>
      <c r="C59" s="20"/>
      <c r="D59" s="20"/>
      <c r="E59" s="20"/>
      <c r="F59" s="20"/>
      <c r="G59" s="20"/>
      <c r="L59" s="22"/>
      <c r="M59" s="22"/>
    </row>
    <row r="60" spans="1:13">
      <c r="A60" s="20"/>
      <c r="B60" s="20"/>
      <c r="C60" s="20"/>
      <c r="D60" s="20"/>
      <c r="E60" s="20"/>
      <c r="F60" s="20"/>
      <c r="G60" s="20"/>
      <c r="L60" s="22"/>
      <c r="M60" s="22"/>
    </row>
    <row r="61" spans="1:13">
      <c r="A61" s="20"/>
      <c r="B61" s="20"/>
      <c r="C61" s="20"/>
      <c r="D61" s="20"/>
      <c r="E61" s="20"/>
      <c r="F61" s="20"/>
      <c r="G61" s="20"/>
      <c r="L61" s="22"/>
      <c r="M61" s="22"/>
    </row>
    <row r="62" spans="1:13">
      <c r="A62" s="20"/>
      <c r="B62" s="20"/>
      <c r="C62" s="20"/>
      <c r="D62" s="20"/>
      <c r="E62" s="20"/>
      <c r="F62" s="20"/>
      <c r="G62" s="20"/>
      <c r="L62" s="22"/>
      <c r="M62" s="22"/>
    </row>
    <row r="63" spans="1:13">
      <c r="A63" s="20"/>
      <c r="B63" s="20"/>
      <c r="C63" s="20"/>
      <c r="D63" s="20"/>
      <c r="E63" s="20"/>
      <c r="F63" s="20"/>
      <c r="G63" s="20"/>
      <c r="L63" s="22"/>
      <c r="M63" s="22"/>
    </row>
    <row r="64" spans="1:13">
      <c r="A64" s="20"/>
      <c r="B64" s="20"/>
      <c r="C64" s="20"/>
      <c r="D64" s="20"/>
      <c r="E64" s="20"/>
      <c r="F64" s="20"/>
      <c r="G64" s="20"/>
      <c r="L64" s="22"/>
      <c r="M64" s="22"/>
    </row>
    <row r="65" spans="1:13">
      <c r="A65" s="20"/>
      <c r="B65" s="20"/>
      <c r="C65" s="20"/>
      <c r="D65" s="20"/>
      <c r="E65" s="20"/>
      <c r="F65" s="20"/>
      <c r="G65" s="20"/>
      <c r="L65" s="22"/>
      <c r="M65" s="22"/>
    </row>
    <row r="66" spans="1:13">
      <c r="A66" s="20"/>
      <c r="B66" s="20"/>
      <c r="C66" s="20"/>
      <c r="D66" s="20"/>
      <c r="E66" s="20"/>
      <c r="F66" s="20"/>
      <c r="G66" s="20"/>
      <c r="L66" s="22"/>
      <c r="M66" s="22"/>
    </row>
    <row r="67" spans="1:13">
      <c r="A67" s="20"/>
      <c r="B67" s="20"/>
      <c r="C67" s="20"/>
      <c r="D67" s="20"/>
      <c r="E67" s="20"/>
      <c r="F67" s="20"/>
      <c r="G67" s="20"/>
      <c r="L67" s="22"/>
      <c r="M67" s="22"/>
    </row>
    <row r="68" spans="1:13">
      <c r="A68" s="20"/>
      <c r="B68" s="20"/>
      <c r="C68" s="20"/>
      <c r="D68" s="20"/>
      <c r="E68" s="20"/>
      <c r="F68" s="20"/>
      <c r="G68" s="20"/>
      <c r="L68" s="22"/>
      <c r="M68" s="22"/>
    </row>
    <row r="69" spans="1:13">
      <c r="A69" s="20"/>
      <c r="B69" s="20"/>
      <c r="C69" s="20"/>
      <c r="D69" s="20"/>
      <c r="E69" s="20"/>
      <c r="F69" s="20"/>
      <c r="G69" s="20"/>
      <c r="L69" s="22"/>
      <c r="M69" s="22"/>
    </row>
    <row r="70" spans="1:13">
      <c r="A70" s="20"/>
      <c r="B70" s="20"/>
      <c r="C70" s="20"/>
      <c r="D70" s="20"/>
      <c r="E70" s="20"/>
      <c r="F70" s="20"/>
      <c r="G70" s="20"/>
      <c r="L70" s="22"/>
      <c r="M70" s="22"/>
    </row>
    <row r="71" spans="1:13">
      <c r="A71" s="20"/>
      <c r="B71" s="20"/>
      <c r="C71" s="20"/>
      <c r="D71" s="20"/>
      <c r="E71" s="20"/>
      <c r="F71" s="20"/>
      <c r="G71" s="20"/>
      <c r="L71" s="22"/>
      <c r="M71" s="22"/>
    </row>
    <row r="72" spans="1:13">
      <c r="A72" s="20"/>
      <c r="B72" s="20"/>
      <c r="C72" s="20"/>
      <c r="D72" s="20"/>
      <c r="E72" s="20"/>
      <c r="F72" s="20"/>
      <c r="G72" s="20"/>
      <c r="L72" s="22"/>
      <c r="M72" s="22"/>
    </row>
    <row r="73" spans="1:13">
      <c r="A73" s="20"/>
      <c r="B73" s="20"/>
      <c r="C73" s="20"/>
      <c r="D73" s="20"/>
      <c r="E73" s="20"/>
      <c r="F73" s="20"/>
      <c r="G73" s="20"/>
      <c r="L73" s="22"/>
      <c r="M73" s="22"/>
    </row>
    <row r="74" spans="1:13">
      <c r="A74" s="20"/>
      <c r="B74" s="20"/>
      <c r="C74" s="20"/>
      <c r="D74" s="20"/>
      <c r="E74" s="20"/>
      <c r="F74" s="20"/>
      <c r="G74" s="20"/>
      <c r="L74" s="22"/>
      <c r="M74" s="22"/>
    </row>
    <row r="75" spans="1:13">
      <c r="A75" s="20"/>
      <c r="B75" s="20"/>
      <c r="C75" s="20"/>
      <c r="D75" s="20"/>
      <c r="E75" s="20"/>
      <c r="F75" s="20"/>
      <c r="G75" s="20"/>
      <c r="L75" s="22"/>
      <c r="M75" s="22"/>
    </row>
    <row r="76" spans="1:13">
      <c r="A76" s="20"/>
      <c r="B76" s="20"/>
      <c r="C76" s="20"/>
      <c r="D76" s="20"/>
      <c r="E76" s="20"/>
      <c r="F76" s="20"/>
      <c r="G76" s="20"/>
      <c r="L76" s="22"/>
      <c r="M76" s="22"/>
    </row>
    <row r="77" spans="1:13">
      <c r="A77" s="20"/>
      <c r="B77" s="20"/>
      <c r="C77" s="20"/>
      <c r="D77" s="20"/>
      <c r="E77" s="20"/>
      <c r="F77" s="20"/>
      <c r="G77" s="20"/>
      <c r="L77" s="22"/>
      <c r="M77" s="22"/>
    </row>
    <row r="78" spans="1:13">
      <c r="A78" s="20"/>
      <c r="B78" s="20"/>
      <c r="C78" s="20"/>
      <c r="D78" s="20"/>
      <c r="E78" s="20"/>
      <c r="F78" s="20"/>
      <c r="G78" s="20"/>
      <c r="L78" s="22"/>
      <c r="M78" s="22"/>
    </row>
    <row r="79" spans="1:13">
      <c r="A79" s="20"/>
      <c r="B79" s="20"/>
      <c r="C79" s="20"/>
      <c r="D79" s="20"/>
      <c r="E79" s="20"/>
      <c r="F79" s="20"/>
      <c r="G79" s="20"/>
      <c r="L79" s="22"/>
      <c r="M79" s="22"/>
    </row>
    <row r="80" spans="1:13">
      <c r="A80" s="20"/>
      <c r="B80" s="20"/>
      <c r="C80" s="20"/>
      <c r="D80" s="20"/>
      <c r="E80" s="20"/>
      <c r="F80" s="20"/>
      <c r="G80" s="20"/>
      <c r="L80" s="22"/>
      <c r="M80" s="22"/>
    </row>
    <row r="81" spans="1:13">
      <c r="A81" s="20"/>
      <c r="B81" s="20"/>
      <c r="C81" s="20"/>
      <c r="D81" s="20"/>
      <c r="E81" s="20"/>
      <c r="F81" s="20"/>
      <c r="G81" s="20"/>
      <c r="L81" s="22"/>
      <c r="M81" s="22"/>
    </row>
    <row r="82" spans="1:13">
      <c r="A82" s="20"/>
      <c r="B82" s="20"/>
      <c r="C82" s="20"/>
      <c r="D82" s="20"/>
      <c r="E82" s="20"/>
      <c r="F82" s="20"/>
      <c r="G82" s="20"/>
      <c r="L82" s="22"/>
      <c r="M82" s="22"/>
    </row>
    <row r="83" spans="1:13">
      <c r="A83" s="20"/>
      <c r="B83" s="20"/>
      <c r="C83" s="20"/>
      <c r="D83" s="20"/>
      <c r="E83" s="20"/>
      <c r="F83" s="20"/>
      <c r="G83" s="20"/>
      <c r="L83" s="22"/>
      <c r="M83" s="22"/>
    </row>
    <row r="84" spans="1:13">
      <c r="A84" s="20"/>
      <c r="B84" s="20"/>
      <c r="C84" s="20"/>
      <c r="D84" s="20"/>
      <c r="E84" s="20"/>
      <c r="F84" s="20"/>
      <c r="G84" s="20"/>
      <c r="L84" s="22"/>
      <c r="M84" s="22"/>
    </row>
    <row r="85" spans="1:13">
      <c r="A85" s="20"/>
      <c r="B85" s="20"/>
      <c r="C85" s="20"/>
      <c r="D85" s="20"/>
      <c r="E85" s="20"/>
      <c r="F85" s="20"/>
      <c r="G85" s="20"/>
      <c r="L85" s="22"/>
      <c r="M85" s="22"/>
    </row>
    <row r="86" spans="1:13">
      <c r="A86" s="20"/>
      <c r="B86" s="20"/>
      <c r="C86" s="20"/>
      <c r="D86" s="20"/>
      <c r="E86" s="20"/>
      <c r="F86" s="20"/>
      <c r="G86" s="20"/>
      <c r="L86" s="22"/>
      <c r="M86" s="22"/>
    </row>
    <row r="87" spans="1:13">
      <c r="A87" s="20"/>
      <c r="B87" s="20"/>
      <c r="C87" s="20"/>
      <c r="D87" s="20"/>
      <c r="E87" s="20"/>
      <c r="F87" s="20"/>
      <c r="G87" s="20"/>
      <c r="L87" s="22"/>
      <c r="M87" s="22"/>
    </row>
    <row r="88" spans="1:13">
      <c r="A88" s="20"/>
      <c r="B88" s="20"/>
      <c r="C88" s="20"/>
      <c r="D88" s="20"/>
      <c r="E88" s="20"/>
      <c r="F88" s="20"/>
      <c r="G88" s="20"/>
      <c r="L88" s="22"/>
      <c r="M88" s="22"/>
    </row>
    <row r="89" spans="1:13">
      <c r="A89" s="20"/>
      <c r="B89" s="20"/>
      <c r="C89" s="20"/>
      <c r="D89" s="20"/>
      <c r="E89" s="20"/>
      <c r="F89" s="20"/>
      <c r="G89" s="20"/>
      <c r="L89" s="22"/>
      <c r="M89" s="22"/>
    </row>
    <row r="90" spans="1:13">
      <c r="A90" s="20"/>
      <c r="B90" s="20"/>
      <c r="C90" s="20"/>
      <c r="D90" s="20"/>
      <c r="E90" s="20"/>
      <c r="F90" s="20"/>
      <c r="G90" s="20"/>
      <c r="L90" s="22"/>
      <c r="M90" s="22"/>
    </row>
  </sheetData>
  <mergeCells count="5">
    <mergeCell ref="I4:I5"/>
    <mergeCell ref="A4:A5"/>
    <mergeCell ref="B4:B5"/>
    <mergeCell ref="H4:H5"/>
    <mergeCell ref="F4:G4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tabColor rgb="FF9BA8C2"/>
    <pageSetUpPr autoPageBreaks="0"/>
  </sheetPr>
  <dimension ref="A1:F114"/>
  <sheetViews>
    <sheetView showGridLines="0" rightToLeft="1" zoomScaleNormal="100" workbookViewId="0"/>
  </sheetViews>
  <sheetFormatPr defaultColWidth="8.85546875" defaultRowHeight="18" customHeight="1"/>
  <cols>
    <col min="1" max="1" width="7.140625" style="52" customWidth="1"/>
    <col min="2" max="3" width="12" style="52" customWidth="1"/>
    <col min="4" max="5" width="15.42578125" style="52" customWidth="1"/>
    <col min="6" max="6" width="28.28515625" style="52" customWidth="1"/>
    <col min="7" max="7" width="17.85546875" style="52" customWidth="1"/>
    <col min="8" max="259" width="8.85546875" style="52"/>
    <col min="260" max="262" width="25.85546875" style="52" customWidth="1"/>
    <col min="263" max="515" width="8.85546875" style="52"/>
    <col min="516" max="518" width="25.85546875" style="52" customWidth="1"/>
    <col min="519" max="771" width="8.85546875" style="52"/>
    <col min="772" max="774" width="25.85546875" style="52" customWidth="1"/>
    <col min="775" max="1027" width="8.85546875" style="52"/>
    <col min="1028" max="1030" width="25.85546875" style="52" customWidth="1"/>
    <col min="1031" max="1283" width="8.85546875" style="52"/>
    <col min="1284" max="1286" width="25.85546875" style="52" customWidth="1"/>
    <col min="1287" max="1539" width="8.85546875" style="52"/>
    <col min="1540" max="1542" width="25.85546875" style="52" customWidth="1"/>
    <col min="1543" max="1795" width="8.85546875" style="52"/>
    <col min="1796" max="1798" width="25.85546875" style="52" customWidth="1"/>
    <col min="1799" max="2051" width="8.85546875" style="52"/>
    <col min="2052" max="2054" width="25.85546875" style="52" customWidth="1"/>
    <col min="2055" max="2307" width="8.85546875" style="52"/>
    <col min="2308" max="2310" width="25.85546875" style="52" customWidth="1"/>
    <col min="2311" max="2563" width="8.85546875" style="52"/>
    <col min="2564" max="2566" width="25.85546875" style="52" customWidth="1"/>
    <col min="2567" max="2819" width="8.85546875" style="52"/>
    <col min="2820" max="2822" width="25.85546875" style="52" customWidth="1"/>
    <col min="2823" max="3075" width="8.85546875" style="52"/>
    <col min="3076" max="3078" width="25.85546875" style="52" customWidth="1"/>
    <col min="3079" max="3331" width="8.85546875" style="52"/>
    <col min="3332" max="3334" width="25.85546875" style="52" customWidth="1"/>
    <col min="3335" max="3587" width="8.85546875" style="52"/>
    <col min="3588" max="3590" width="25.85546875" style="52" customWidth="1"/>
    <col min="3591" max="3843" width="8.85546875" style="52"/>
    <col min="3844" max="3846" width="25.85546875" style="52" customWidth="1"/>
    <col min="3847" max="4099" width="8.85546875" style="52"/>
    <col min="4100" max="4102" width="25.85546875" style="52" customWidth="1"/>
    <col min="4103" max="4355" width="8.85546875" style="52"/>
    <col min="4356" max="4358" width="25.85546875" style="52" customWidth="1"/>
    <col min="4359" max="4611" width="8.85546875" style="52"/>
    <col min="4612" max="4614" width="25.85546875" style="52" customWidth="1"/>
    <col min="4615" max="4867" width="8.85546875" style="52"/>
    <col min="4868" max="4870" width="25.85546875" style="52" customWidth="1"/>
    <col min="4871" max="5123" width="8.85546875" style="52"/>
    <col min="5124" max="5126" width="25.85546875" style="52" customWidth="1"/>
    <col min="5127" max="5379" width="8.85546875" style="52"/>
    <col min="5380" max="5382" width="25.85546875" style="52" customWidth="1"/>
    <col min="5383" max="5635" width="8.85546875" style="52"/>
    <col min="5636" max="5638" width="25.85546875" style="52" customWidth="1"/>
    <col min="5639" max="5891" width="8.85546875" style="52"/>
    <col min="5892" max="5894" width="25.85546875" style="52" customWidth="1"/>
    <col min="5895" max="6147" width="8.85546875" style="52"/>
    <col min="6148" max="6150" width="25.85546875" style="52" customWidth="1"/>
    <col min="6151" max="6403" width="8.85546875" style="52"/>
    <col min="6404" max="6406" width="25.85546875" style="52" customWidth="1"/>
    <col min="6407" max="6659" width="8.85546875" style="52"/>
    <col min="6660" max="6662" width="25.85546875" style="52" customWidth="1"/>
    <col min="6663" max="6915" width="8.85546875" style="52"/>
    <col min="6916" max="6918" width="25.85546875" style="52" customWidth="1"/>
    <col min="6919" max="7171" width="8.85546875" style="52"/>
    <col min="7172" max="7174" width="25.85546875" style="52" customWidth="1"/>
    <col min="7175" max="7427" width="8.85546875" style="52"/>
    <col min="7428" max="7430" width="25.85546875" style="52" customWidth="1"/>
    <col min="7431" max="7683" width="8.85546875" style="52"/>
    <col min="7684" max="7686" width="25.85546875" style="52" customWidth="1"/>
    <col min="7687" max="7939" width="8.85546875" style="52"/>
    <col min="7940" max="7942" width="25.85546875" style="52" customWidth="1"/>
    <col min="7943" max="8195" width="8.85546875" style="52"/>
    <col min="8196" max="8198" width="25.85546875" style="52" customWidth="1"/>
    <col min="8199" max="8451" width="8.85546875" style="52"/>
    <col min="8452" max="8454" width="25.85546875" style="52" customWidth="1"/>
    <col min="8455" max="8707" width="8.85546875" style="52"/>
    <col min="8708" max="8710" width="25.85546875" style="52" customWidth="1"/>
    <col min="8711" max="8963" width="8.85546875" style="52"/>
    <col min="8964" max="8966" width="25.85546875" style="52" customWidth="1"/>
    <col min="8967" max="9219" width="8.85546875" style="52"/>
    <col min="9220" max="9222" width="25.85546875" style="52" customWidth="1"/>
    <col min="9223" max="9475" width="8.85546875" style="52"/>
    <col min="9476" max="9478" width="25.85546875" style="52" customWidth="1"/>
    <col min="9479" max="9731" width="8.85546875" style="52"/>
    <col min="9732" max="9734" width="25.85546875" style="52" customWidth="1"/>
    <col min="9735" max="9987" width="8.85546875" style="52"/>
    <col min="9988" max="9990" width="25.85546875" style="52" customWidth="1"/>
    <col min="9991" max="10243" width="8.85546875" style="52"/>
    <col min="10244" max="10246" width="25.85546875" style="52" customWidth="1"/>
    <col min="10247" max="10499" width="8.85546875" style="52"/>
    <col min="10500" max="10502" width="25.85546875" style="52" customWidth="1"/>
    <col min="10503" max="10755" width="8.85546875" style="52"/>
    <col min="10756" max="10758" width="25.85546875" style="52" customWidth="1"/>
    <col min="10759" max="11011" width="8.85546875" style="52"/>
    <col min="11012" max="11014" width="25.85546875" style="52" customWidth="1"/>
    <col min="11015" max="11267" width="8.85546875" style="52"/>
    <col min="11268" max="11270" width="25.85546875" style="52" customWidth="1"/>
    <col min="11271" max="11523" width="8.85546875" style="52"/>
    <col min="11524" max="11526" width="25.85546875" style="52" customWidth="1"/>
    <col min="11527" max="11779" width="8.85546875" style="52"/>
    <col min="11780" max="11782" width="25.85546875" style="52" customWidth="1"/>
    <col min="11783" max="12035" width="8.85546875" style="52"/>
    <col min="12036" max="12038" width="25.85546875" style="52" customWidth="1"/>
    <col min="12039" max="12291" width="8.85546875" style="52"/>
    <col min="12292" max="12294" width="25.85546875" style="52" customWidth="1"/>
    <col min="12295" max="12547" width="8.85546875" style="52"/>
    <col min="12548" max="12550" width="25.85546875" style="52" customWidth="1"/>
    <col min="12551" max="12803" width="8.85546875" style="52"/>
    <col min="12804" max="12806" width="25.85546875" style="52" customWidth="1"/>
    <col min="12807" max="13059" width="8.85546875" style="52"/>
    <col min="13060" max="13062" width="25.85546875" style="52" customWidth="1"/>
    <col min="13063" max="13315" width="8.85546875" style="52"/>
    <col min="13316" max="13318" width="25.85546875" style="52" customWidth="1"/>
    <col min="13319" max="13571" width="8.85546875" style="52"/>
    <col min="13572" max="13574" width="25.85546875" style="52" customWidth="1"/>
    <col min="13575" max="13827" width="8.85546875" style="52"/>
    <col min="13828" max="13830" width="25.85546875" style="52" customWidth="1"/>
    <col min="13831" max="14083" width="8.85546875" style="52"/>
    <col min="14084" max="14086" width="25.85546875" style="52" customWidth="1"/>
    <col min="14087" max="14339" width="8.85546875" style="52"/>
    <col min="14340" max="14342" width="25.85546875" style="52" customWidth="1"/>
    <col min="14343" max="14595" width="8.85546875" style="52"/>
    <col min="14596" max="14598" width="25.85546875" style="52" customWidth="1"/>
    <col min="14599" max="14851" width="8.85546875" style="52"/>
    <col min="14852" max="14854" width="25.85546875" style="52" customWidth="1"/>
    <col min="14855" max="15107" width="8.85546875" style="52"/>
    <col min="15108" max="15110" width="25.85546875" style="52" customWidth="1"/>
    <col min="15111" max="15363" width="8.85546875" style="52"/>
    <col min="15364" max="15366" width="25.85546875" style="52" customWidth="1"/>
    <col min="15367" max="15619" width="8.85546875" style="52"/>
    <col min="15620" max="15622" width="25.85546875" style="52" customWidth="1"/>
    <col min="15623" max="15875" width="8.85546875" style="52"/>
    <col min="15876" max="15878" width="25.85546875" style="52" customWidth="1"/>
    <col min="15879" max="16131" width="8.85546875" style="52"/>
    <col min="16132" max="16134" width="25.85546875" style="52" customWidth="1"/>
    <col min="16135" max="16384" width="8.85546875" style="52"/>
  </cols>
  <sheetData>
    <row r="1" spans="1:6" s="30" customFormat="1" ht="57.6" customHeight="1"/>
    <row r="2" spans="1:6" s="235" customFormat="1" ht="30.75">
      <c r="A2" s="146" t="s">
        <v>528</v>
      </c>
      <c r="B2" s="230"/>
      <c r="C2" s="230"/>
      <c r="D2" s="230"/>
      <c r="E2" s="230"/>
      <c r="F2" s="230"/>
    </row>
    <row r="3" spans="1:6" s="235" customFormat="1" ht="30.75">
      <c r="A3" s="147" t="s">
        <v>530</v>
      </c>
      <c r="B3" s="231"/>
      <c r="C3" s="231"/>
      <c r="D3" s="231"/>
      <c r="E3" s="231"/>
      <c r="F3" s="231"/>
    </row>
    <row r="4" spans="1:6" s="43" customFormat="1" ht="66" customHeight="1">
      <c r="A4" s="248" t="s">
        <v>252</v>
      </c>
      <c r="B4" s="249" t="s">
        <v>2</v>
      </c>
      <c r="C4" s="250" t="s">
        <v>236</v>
      </c>
      <c r="D4" s="251" t="s">
        <v>461</v>
      </c>
      <c r="E4" s="251" t="s">
        <v>462</v>
      </c>
      <c r="F4" s="252" t="s">
        <v>463</v>
      </c>
    </row>
    <row r="5" spans="1:6" s="43" customFormat="1" ht="21.75">
      <c r="A5" s="236">
        <v>2017</v>
      </c>
      <c r="B5" s="237" t="s">
        <v>3</v>
      </c>
      <c r="C5" s="142" t="s">
        <v>237</v>
      </c>
      <c r="D5" s="238">
        <v>14802.413705999999</v>
      </c>
      <c r="E5" s="238">
        <v>45353.095735000003</v>
      </c>
      <c r="F5" s="239">
        <v>32.638155050078851</v>
      </c>
    </row>
    <row r="6" spans="1:6" ht="18" customHeight="1">
      <c r="A6" s="240" t="s">
        <v>4</v>
      </c>
      <c r="B6" s="241" t="s">
        <v>5</v>
      </c>
      <c r="C6" s="145" t="s">
        <v>238</v>
      </c>
      <c r="D6" s="242">
        <v>13377.156695</v>
      </c>
      <c r="E6" s="242">
        <v>38864.130824</v>
      </c>
      <c r="F6" s="243">
        <v>34.420316140813121</v>
      </c>
    </row>
    <row r="7" spans="1:6" ht="18" customHeight="1">
      <c r="A7" s="236" t="s">
        <v>4</v>
      </c>
      <c r="B7" s="237" t="s">
        <v>6</v>
      </c>
      <c r="C7" s="142" t="s">
        <v>239</v>
      </c>
      <c r="D7" s="238">
        <v>17322.425251000001</v>
      </c>
      <c r="E7" s="238">
        <v>41503.248833999998</v>
      </c>
      <c r="F7" s="239">
        <v>41.737516309347924</v>
      </c>
    </row>
    <row r="8" spans="1:6" ht="18" customHeight="1">
      <c r="A8" s="240" t="s">
        <v>4</v>
      </c>
      <c r="B8" s="241" t="s">
        <v>7</v>
      </c>
      <c r="C8" s="145" t="s">
        <v>240</v>
      </c>
      <c r="D8" s="242">
        <v>15459.904617</v>
      </c>
      <c r="E8" s="242">
        <v>44124.793023999999</v>
      </c>
      <c r="F8" s="243">
        <v>35.036775376127373</v>
      </c>
    </row>
    <row r="9" spans="1:6" ht="18" customHeight="1">
      <c r="A9" s="236" t="s">
        <v>4</v>
      </c>
      <c r="B9" s="237" t="s">
        <v>8</v>
      </c>
      <c r="C9" s="142" t="s">
        <v>241</v>
      </c>
      <c r="D9" s="238">
        <v>16652.062921000001</v>
      </c>
      <c r="E9" s="238">
        <v>47263.030852000004</v>
      </c>
      <c r="F9" s="239">
        <v>35.232744537997277</v>
      </c>
    </row>
    <row r="10" spans="1:6" ht="18" customHeight="1">
      <c r="A10" s="240" t="s">
        <v>4</v>
      </c>
      <c r="B10" s="241" t="s">
        <v>9</v>
      </c>
      <c r="C10" s="145" t="s">
        <v>242</v>
      </c>
      <c r="D10" s="242">
        <v>13245.551085999999</v>
      </c>
      <c r="E10" s="242">
        <v>35322.480409000003</v>
      </c>
      <c r="F10" s="243">
        <v>37.498926838176104</v>
      </c>
    </row>
    <row r="11" spans="1:6" ht="18" customHeight="1">
      <c r="A11" s="236" t="s">
        <v>4</v>
      </c>
      <c r="B11" s="237" t="s">
        <v>10</v>
      </c>
      <c r="C11" s="142" t="s">
        <v>243</v>
      </c>
      <c r="D11" s="238">
        <v>16172.119461999999</v>
      </c>
      <c r="E11" s="238">
        <v>44894.211418999999</v>
      </c>
      <c r="F11" s="239">
        <v>36.022727542900292</v>
      </c>
    </row>
    <row r="12" spans="1:6" ht="18" customHeight="1">
      <c r="A12" s="240" t="s">
        <v>4</v>
      </c>
      <c r="B12" s="241" t="s">
        <v>11</v>
      </c>
      <c r="C12" s="145" t="s">
        <v>244</v>
      </c>
      <c r="D12" s="242">
        <v>17814.305634</v>
      </c>
      <c r="E12" s="242">
        <v>43538.375118000004</v>
      </c>
      <c r="F12" s="243">
        <v>40.916330905135361</v>
      </c>
    </row>
    <row r="13" spans="1:6" ht="18" customHeight="1">
      <c r="A13" s="236" t="s">
        <v>4</v>
      </c>
      <c r="B13" s="237" t="s">
        <v>12</v>
      </c>
      <c r="C13" s="142" t="s">
        <v>245</v>
      </c>
      <c r="D13" s="238">
        <v>12895.136033000001</v>
      </c>
      <c r="E13" s="238">
        <v>35420.926003</v>
      </c>
      <c r="F13" s="239">
        <v>36.405417610787019</v>
      </c>
    </row>
    <row r="14" spans="1:6" ht="18" customHeight="1">
      <c r="A14" s="240" t="s">
        <v>4</v>
      </c>
      <c r="B14" s="241" t="s">
        <v>13</v>
      </c>
      <c r="C14" s="145" t="s">
        <v>246</v>
      </c>
      <c r="D14" s="242">
        <v>17944.112184000001</v>
      </c>
      <c r="E14" s="242">
        <v>44668.277562000003</v>
      </c>
      <c r="F14" s="243">
        <v>40.171936692865309</v>
      </c>
    </row>
    <row r="15" spans="1:6" ht="18" customHeight="1">
      <c r="A15" s="236" t="s">
        <v>4</v>
      </c>
      <c r="B15" s="237" t="s">
        <v>14</v>
      </c>
      <c r="C15" s="142" t="s">
        <v>247</v>
      </c>
      <c r="D15" s="238">
        <v>18960.673349000001</v>
      </c>
      <c r="E15" s="238">
        <v>40691.838113999998</v>
      </c>
      <c r="F15" s="239">
        <v>46.595765214343054</v>
      </c>
    </row>
    <row r="16" spans="1:6" ht="18" customHeight="1">
      <c r="A16" s="240" t="s">
        <v>4</v>
      </c>
      <c r="B16" s="241" t="s">
        <v>15</v>
      </c>
      <c r="C16" s="145" t="s">
        <v>248</v>
      </c>
      <c r="D16" s="242">
        <v>18833.143533999999</v>
      </c>
      <c r="E16" s="242">
        <v>42802.208843</v>
      </c>
      <c r="F16" s="243">
        <v>44.000401014537893</v>
      </c>
    </row>
    <row r="17" spans="1:6" ht="18" customHeight="1">
      <c r="A17" s="236">
        <v>2018</v>
      </c>
      <c r="B17" s="237" t="s">
        <v>3</v>
      </c>
      <c r="C17" s="142" t="s">
        <v>237</v>
      </c>
      <c r="D17" s="238">
        <v>18041.061877</v>
      </c>
      <c r="E17" s="238">
        <v>42205.095980999999</v>
      </c>
      <c r="F17" s="239">
        <v>42.746169526831004</v>
      </c>
    </row>
    <row r="18" spans="1:6" ht="18" customHeight="1">
      <c r="A18" s="240" t="s">
        <v>4</v>
      </c>
      <c r="B18" s="241" t="s">
        <v>5</v>
      </c>
      <c r="C18" s="145" t="s">
        <v>238</v>
      </c>
      <c r="D18" s="242">
        <v>18287.113181000001</v>
      </c>
      <c r="E18" s="242">
        <v>42044.502259000001</v>
      </c>
      <c r="F18" s="243">
        <v>43.494659702114753</v>
      </c>
    </row>
    <row r="19" spans="1:6" ht="18" customHeight="1">
      <c r="A19" s="236" t="s">
        <v>4</v>
      </c>
      <c r="B19" s="237" t="s">
        <v>6</v>
      </c>
      <c r="C19" s="142" t="s">
        <v>239</v>
      </c>
      <c r="D19" s="238">
        <v>20259.273321000001</v>
      </c>
      <c r="E19" s="238">
        <v>41806.037349999999</v>
      </c>
      <c r="F19" s="239">
        <v>48.460161749819612</v>
      </c>
    </row>
    <row r="20" spans="1:6" ht="18" customHeight="1">
      <c r="A20" s="240" t="s">
        <v>4</v>
      </c>
      <c r="B20" s="241" t="s">
        <v>7</v>
      </c>
      <c r="C20" s="145" t="s">
        <v>240</v>
      </c>
      <c r="D20" s="242">
        <v>20873.752107</v>
      </c>
      <c r="E20" s="242">
        <v>47224.032464999997</v>
      </c>
      <c r="F20" s="243">
        <v>44.201545309521258</v>
      </c>
    </row>
    <row r="21" spans="1:6" ht="18" customHeight="1">
      <c r="A21" s="236" t="s">
        <v>4</v>
      </c>
      <c r="B21" s="237" t="s">
        <v>8</v>
      </c>
      <c r="C21" s="142" t="s">
        <v>241</v>
      </c>
      <c r="D21" s="238">
        <v>21999.099992000003</v>
      </c>
      <c r="E21" s="238">
        <v>48527.659895999997</v>
      </c>
      <c r="F21" s="239">
        <v>45.333115256631878</v>
      </c>
    </row>
    <row r="22" spans="1:6" ht="18" customHeight="1">
      <c r="A22" s="240" t="s">
        <v>4</v>
      </c>
      <c r="B22" s="241" t="s">
        <v>9</v>
      </c>
      <c r="C22" s="145" t="s">
        <v>242</v>
      </c>
      <c r="D22" s="242">
        <v>17884.652427000001</v>
      </c>
      <c r="E22" s="242">
        <v>37268.086433999997</v>
      </c>
      <c r="F22" s="243">
        <v>47.989188977204037</v>
      </c>
    </row>
    <row r="23" spans="1:6" ht="18" customHeight="1">
      <c r="A23" s="236" t="s">
        <v>4</v>
      </c>
      <c r="B23" s="237" t="s">
        <v>10</v>
      </c>
      <c r="C23" s="142" t="s">
        <v>243</v>
      </c>
      <c r="D23" s="238">
        <v>21540.877847</v>
      </c>
      <c r="E23" s="238">
        <v>48363.985882000001</v>
      </c>
      <c r="F23" s="239">
        <v>44.539087203350277</v>
      </c>
    </row>
    <row r="24" spans="1:6" ht="18" customHeight="1">
      <c r="A24" s="240" t="s">
        <v>4</v>
      </c>
      <c r="B24" s="241" t="s">
        <v>11</v>
      </c>
      <c r="C24" s="145" t="s">
        <v>244</v>
      </c>
      <c r="D24" s="242">
        <v>16638.929011</v>
      </c>
      <c r="E24" s="242">
        <v>37265.704925999999</v>
      </c>
      <c r="F24" s="243">
        <v>44.649441206172234</v>
      </c>
    </row>
    <row r="25" spans="1:6" ht="18" customHeight="1">
      <c r="A25" s="236" t="s">
        <v>4</v>
      </c>
      <c r="B25" s="237" t="s">
        <v>12</v>
      </c>
      <c r="C25" s="142" t="s">
        <v>245</v>
      </c>
      <c r="D25" s="238">
        <v>19310.687482000001</v>
      </c>
      <c r="E25" s="238">
        <v>42391.673384000002</v>
      </c>
      <c r="F25" s="239">
        <v>45.553020063813953</v>
      </c>
    </row>
    <row r="26" spans="1:6" ht="18" customHeight="1">
      <c r="A26" s="240" t="s">
        <v>4</v>
      </c>
      <c r="B26" s="241" t="s">
        <v>13</v>
      </c>
      <c r="C26" s="145" t="s">
        <v>246</v>
      </c>
      <c r="D26" s="242">
        <v>20022.686984</v>
      </c>
      <c r="E26" s="242">
        <v>46086.489556</v>
      </c>
      <c r="F26" s="243">
        <v>43.44589309556828</v>
      </c>
    </row>
    <row r="27" spans="1:6" ht="18" customHeight="1">
      <c r="A27" s="236" t="s">
        <v>4</v>
      </c>
      <c r="B27" s="237" t="s">
        <v>14</v>
      </c>
      <c r="C27" s="142" t="s">
        <v>247</v>
      </c>
      <c r="D27" s="238">
        <v>20191.454088999999</v>
      </c>
      <c r="E27" s="238">
        <v>38908.824329000003</v>
      </c>
      <c r="F27" s="239">
        <v>51.894279606774596</v>
      </c>
    </row>
    <row r="28" spans="1:6" ht="18" customHeight="1">
      <c r="A28" s="240" t="s">
        <v>4</v>
      </c>
      <c r="B28" s="241" t="s">
        <v>15</v>
      </c>
      <c r="C28" s="145" t="s">
        <v>248</v>
      </c>
      <c r="D28" s="242">
        <v>20408.495347</v>
      </c>
      <c r="E28" s="242">
        <v>41900.597736999996</v>
      </c>
      <c r="F28" s="243">
        <v>48.706931283174598</v>
      </c>
    </row>
    <row r="29" spans="1:6" ht="18" customHeight="1">
      <c r="A29" s="236" t="s">
        <v>16</v>
      </c>
      <c r="B29" s="237" t="s">
        <v>3</v>
      </c>
      <c r="C29" s="142" t="s">
        <v>237</v>
      </c>
      <c r="D29" s="238">
        <v>19399.531244999998</v>
      </c>
      <c r="E29" s="238">
        <v>46104.347585000003</v>
      </c>
      <c r="F29" s="239">
        <v>42.077444451923256</v>
      </c>
    </row>
    <row r="30" spans="1:6" ht="18" customHeight="1">
      <c r="A30" s="240" t="s">
        <v>4</v>
      </c>
      <c r="B30" s="241" t="s">
        <v>5</v>
      </c>
      <c r="C30" s="145" t="s">
        <v>238</v>
      </c>
      <c r="D30" s="242">
        <v>18531.186318</v>
      </c>
      <c r="E30" s="242">
        <v>41087.700803</v>
      </c>
      <c r="F30" s="243">
        <v>45.101541229698</v>
      </c>
    </row>
    <row r="31" spans="1:6" ht="18" customHeight="1">
      <c r="A31" s="236" t="s">
        <v>4</v>
      </c>
      <c r="B31" s="237" t="s">
        <v>6</v>
      </c>
      <c r="C31" s="142" t="s">
        <v>239</v>
      </c>
      <c r="D31" s="238">
        <v>21308.863099000002</v>
      </c>
      <c r="E31" s="238">
        <v>44999.793593000002</v>
      </c>
      <c r="F31" s="239">
        <v>47.353246309811361</v>
      </c>
    </row>
    <row r="32" spans="1:6" ht="18" customHeight="1">
      <c r="A32" s="240" t="s">
        <v>4</v>
      </c>
      <c r="B32" s="241" t="s">
        <v>7</v>
      </c>
      <c r="C32" s="145" t="s">
        <v>240</v>
      </c>
      <c r="D32" s="242">
        <v>20562.847437</v>
      </c>
      <c r="E32" s="242">
        <v>54200.396258000001</v>
      </c>
      <c r="F32" s="243">
        <v>37.938555539554599</v>
      </c>
    </row>
    <row r="33" spans="1:6" ht="18" customHeight="1">
      <c r="A33" s="236" t="s">
        <v>4</v>
      </c>
      <c r="B33" s="237" t="s">
        <v>8</v>
      </c>
      <c r="C33" s="142" t="s">
        <v>241</v>
      </c>
      <c r="D33" s="238">
        <v>18564.824525</v>
      </c>
      <c r="E33" s="238">
        <v>54376.124280000004</v>
      </c>
      <c r="F33" s="239">
        <v>34.141500099204933</v>
      </c>
    </row>
    <row r="34" spans="1:6" ht="18" customHeight="1">
      <c r="A34" s="240" t="s">
        <v>4</v>
      </c>
      <c r="B34" s="241" t="s">
        <v>9</v>
      </c>
      <c r="C34" s="145" t="s">
        <v>242</v>
      </c>
      <c r="D34" s="242">
        <v>17667.719488999999</v>
      </c>
      <c r="E34" s="242">
        <v>43242.091756000002</v>
      </c>
      <c r="F34" s="243">
        <v>40.857689282684937</v>
      </c>
    </row>
    <row r="35" spans="1:6" ht="18" customHeight="1">
      <c r="A35" s="236" t="s">
        <v>4</v>
      </c>
      <c r="B35" s="237" t="s">
        <v>10</v>
      </c>
      <c r="C35" s="142" t="s">
        <v>243</v>
      </c>
      <c r="D35" s="238">
        <v>19003.160897999998</v>
      </c>
      <c r="E35" s="238">
        <v>54181.396387000001</v>
      </c>
      <c r="F35" s="239">
        <v>35.073221004247721</v>
      </c>
    </row>
    <row r="36" spans="1:6" ht="18" customHeight="1">
      <c r="A36" s="240" t="s">
        <v>4</v>
      </c>
      <c r="B36" s="241" t="s">
        <v>11</v>
      </c>
      <c r="C36" s="145" t="s">
        <v>244</v>
      </c>
      <c r="D36" s="242">
        <v>16799.207480999998</v>
      </c>
      <c r="E36" s="242">
        <v>47158.917594999999</v>
      </c>
      <c r="F36" s="243">
        <v>35.622546779532371</v>
      </c>
    </row>
    <row r="37" spans="1:6" ht="18" customHeight="1">
      <c r="A37" s="236" t="s">
        <v>4</v>
      </c>
      <c r="B37" s="237" t="s">
        <v>12</v>
      </c>
      <c r="C37" s="142" t="s">
        <v>245</v>
      </c>
      <c r="D37" s="238">
        <v>20066.611901</v>
      </c>
      <c r="E37" s="238">
        <v>44111.171941000001</v>
      </c>
      <c r="F37" s="239">
        <v>45.490996992416541</v>
      </c>
    </row>
    <row r="38" spans="1:6" ht="18" customHeight="1">
      <c r="A38" s="240" t="s">
        <v>4</v>
      </c>
      <c r="B38" s="241" t="s">
        <v>13</v>
      </c>
      <c r="C38" s="145" t="s">
        <v>246</v>
      </c>
      <c r="D38" s="242">
        <v>18944.881358999999</v>
      </c>
      <c r="E38" s="242">
        <v>49799.586224999999</v>
      </c>
      <c r="F38" s="243">
        <v>38.042246522701909</v>
      </c>
    </row>
    <row r="39" spans="1:6" ht="18" customHeight="1">
      <c r="A39" s="236" t="s">
        <v>4</v>
      </c>
      <c r="B39" s="237" t="s">
        <v>14</v>
      </c>
      <c r="C39" s="142" t="s">
        <v>247</v>
      </c>
      <c r="D39" s="238">
        <v>18370.194665999999</v>
      </c>
      <c r="E39" s="238">
        <v>44078.892528999997</v>
      </c>
      <c r="F39" s="239">
        <v>41.675717360444217</v>
      </c>
    </row>
    <row r="40" spans="1:6" ht="18" customHeight="1">
      <c r="A40" s="240" t="s">
        <v>4</v>
      </c>
      <c r="B40" s="241" t="s">
        <v>15</v>
      </c>
      <c r="C40" s="145" t="s">
        <v>248</v>
      </c>
      <c r="D40" s="242">
        <v>19965.206219</v>
      </c>
      <c r="E40" s="242">
        <v>51021.035651999999</v>
      </c>
      <c r="F40" s="243">
        <v>39.131322921739581</v>
      </c>
    </row>
    <row r="41" spans="1:6" ht="18" customHeight="1">
      <c r="A41" s="236">
        <v>2020</v>
      </c>
      <c r="B41" s="237" t="s">
        <v>3</v>
      </c>
      <c r="C41" s="142" t="s">
        <v>237</v>
      </c>
      <c r="D41" s="238">
        <v>16971.573192</v>
      </c>
      <c r="E41" s="238">
        <v>46017.6751</v>
      </c>
      <c r="F41" s="239">
        <v>36.88055329853028</v>
      </c>
    </row>
    <row r="42" spans="1:6" ht="18" customHeight="1">
      <c r="A42" s="240" t="s">
        <v>4</v>
      </c>
      <c r="B42" s="241" t="s">
        <v>5</v>
      </c>
      <c r="C42" s="145" t="s">
        <v>238</v>
      </c>
      <c r="D42" s="242">
        <v>16028.080432999999</v>
      </c>
      <c r="E42" s="242">
        <v>43044.386638999997</v>
      </c>
      <c r="F42" s="243">
        <v>37.236168719100519</v>
      </c>
    </row>
    <row r="43" spans="1:6" ht="18" customHeight="1">
      <c r="A43" s="236" t="s">
        <v>4</v>
      </c>
      <c r="B43" s="237" t="s">
        <v>6</v>
      </c>
      <c r="C43" s="142" t="s">
        <v>239</v>
      </c>
      <c r="D43" s="238">
        <v>15659.657225999999</v>
      </c>
      <c r="E43" s="238">
        <v>43318.699232999999</v>
      </c>
      <c r="F43" s="239">
        <v>36.149878697351419</v>
      </c>
    </row>
    <row r="44" spans="1:6" ht="18" customHeight="1">
      <c r="A44" s="240" t="s">
        <v>4</v>
      </c>
      <c r="B44" s="241" t="s">
        <v>7</v>
      </c>
      <c r="C44" s="145" t="s">
        <v>240</v>
      </c>
      <c r="D44" s="242">
        <v>13411.005983000001</v>
      </c>
      <c r="E44" s="242">
        <v>41789.809110000002</v>
      </c>
      <c r="F44" s="243">
        <v>32.091570334047887</v>
      </c>
    </row>
    <row r="45" spans="1:6" ht="18" customHeight="1">
      <c r="A45" s="236" t="s">
        <v>4</v>
      </c>
      <c r="B45" s="237" t="s">
        <v>8</v>
      </c>
      <c r="C45" s="142" t="s">
        <v>241</v>
      </c>
      <c r="D45" s="238">
        <v>12945.502746</v>
      </c>
      <c r="E45" s="238">
        <v>36915.968561000002</v>
      </c>
      <c r="F45" s="239">
        <v>35.06748773124788</v>
      </c>
    </row>
    <row r="46" spans="1:6" ht="18" customHeight="1">
      <c r="A46" s="240" t="s">
        <v>4</v>
      </c>
      <c r="B46" s="241" t="s">
        <v>9</v>
      </c>
      <c r="C46" s="145" t="s">
        <v>242</v>
      </c>
      <c r="D46" s="242">
        <v>16807.000923</v>
      </c>
      <c r="E46" s="242">
        <v>46143.005582999998</v>
      </c>
      <c r="F46" s="243">
        <v>36.423723835605614</v>
      </c>
    </row>
    <row r="47" spans="1:6" ht="18" customHeight="1">
      <c r="A47" s="236" t="s">
        <v>4</v>
      </c>
      <c r="B47" s="237" t="s">
        <v>10</v>
      </c>
      <c r="C47" s="142" t="s">
        <v>243</v>
      </c>
      <c r="D47" s="238">
        <v>17616.104510000001</v>
      </c>
      <c r="E47" s="238">
        <v>40298.209007999998</v>
      </c>
      <c r="F47" s="239">
        <v>43.714360870238309</v>
      </c>
    </row>
    <row r="48" spans="1:6" ht="18" customHeight="1">
      <c r="A48" s="240" t="s">
        <v>4</v>
      </c>
      <c r="B48" s="241" t="s">
        <v>11</v>
      </c>
      <c r="C48" s="145" t="s">
        <v>244</v>
      </c>
      <c r="D48" s="242">
        <v>18098.261565000001</v>
      </c>
      <c r="E48" s="242">
        <v>40739.298187</v>
      </c>
      <c r="F48" s="243">
        <v>44.424578651124619</v>
      </c>
    </row>
    <row r="49" spans="1:6" ht="18" customHeight="1">
      <c r="A49" s="236" t="s">
        <v>4</v>
      </c>
      <c r="B49" s="237" t="s">
        <v>12</v>
      </c>
      <c r="C49" s="142" t="s">
        <v>245</v>
      </c>
      <c r="D49" s="238">
        <v>18302.584155</v>
      </c>
      <c r="E49" s="238">
        <v>41995.055714000002</v>
      </c>
      <c r="F49" s="239">
        <v>43.582711926009949</v>
      </c>
    </row>
    <row r="50" spans="1:6" ht="18" customHeight="1">
      <c r="A50" s="240" t="s">
        <v>4</v>
      </c>
      <c r="B50" s="241" t="s">
        <v>13</v>
      </c>
      <c r="C50" s="145" t="s">
        <v>246</v>
      </c>
      <c r="D50" s="242">
        <v>18967.730683000002</v>
      </c>
      <c r="E50" s="242">
        <v>43035.318184999996</v>
      </c>
      <c r="F50" s="243">
        <v>44.074800612514636</v>
      </c>
    </row>
    <row r="51" spans="1:6" ht="18" customHeight="1">
      <c r="A51" s="236" t="s">
        <v>4</v>
      </c>
      <c r="B51" s="237" t="s">
        <v>14</v>
      </c>
      <c r="C51" s="142" t="s">
        <v>247</v>
      </c>
      <c r="D51" s="238">
        <v>20602.250338999998</v>
      </c>
      <c r="E51" s="238">
        <v>48714.608340999999</v>
      </c>
      <c r="F51" s="239">
        <v>42.291729402369818</v>
      </c>
    </row>
    <row r="52" spans="1:6" ht="18" customHeight="1">
      <c r="A52" s="240" t="s">
        <v>4</v>
      </c>
      <c r="B52" s="241" t="s">
        <v>15</v>
      </c>
      <c r="C52" s="145" t="s">
        <v>248</v>
      </c>
      <c r="D52" s="242">
        <v>18942.985670000002</v>
      </c>
      <c r="E52" s="242">
        <v>45478.560609</v>
      </c>
      <c r="F52" s="243">
        <v>41.652562034364983</v>
      </c>
    </row>
    <row r="53" spans="1:6" ht="18" customHeight="1">
      <c r="A53" s="236">
        <v>2021</v>
      </c>
      <c r="B53" s="237" t="s">
        <v>3</v>
      </c>
      <c r="C53" s="142" t="s">
        <v>237</v>
      </c>
      <c r="D53" s="238">
        <v>19002.757108000002</v>
      </c>
      <c r="E53" s="238">
        <v>48050.631590999998</v>
      </c>
      <c r="F53" s="239">
        <v>39.547361769869568</v>
      </c>
    </row>
    <row r="54" spans="1:6" ht="18" customHeight="1">
      <c r="A54" s="240" t="s">
        <v>4</v>
      </c>
      <c r="B54" s="241" t="s">
        <v>5</v>
      </c>
      <c r="C54" s="145" t="s">
        <v>238</v>
      </c>
      <c r="D54" s="242">
        <v>18672.259327</v>
      </c>
      <c r="E54" s="242">
        <v>41041.415606000002</v>
      </c>
      <c r="F54" s="243">
        <v>45.496138598762734</v>
      </c>
    </row>
    <row r="55" spans="1:6" ht="18" customHeight="1">
      <c r="A55" s="236" t="s">
        <v>4</v>
      </c>
      <c r="B55" s="237" t="s">
        <v>6</v>
      </c>
      <c r="C55" s="142" t="s">
        <v>239</v>
      </c>
      <c r="D55" s="238">
        <v>22467.055627999998</v>
      </c>
      <c r="E55" s="238">
        <v>50300.031558000002</v>
      </c>
      <c r="F55" s="239">
        <v>44.666086545281125</v>
      </c>
    </row>
    <row r="56" spans="1:6" ht="18" customHeight="1">
      <c r="A56" s="240" t="s">
        <v>4</v>
      </c>
      <c r="B56" s="241" t="s">
        <v>7</v>
      </c>
      <c r="C56" s="145" t="s">
        <v>240</v>
      </c>
      <c r="D56" s="242">
        <v>20038.395613000001</v>
      </c>
      <c r="E56" s="242">
        <v>49702.660086999997</v>
      </c>
      <c r="F56" s="243">
        <v>40.316545589158828</v>
      </c>
    </row>
    <row r="57" spans="1:6" ht="18" customHeight="1">
      <c r="A57" s="236" t="s">
        <v>4</v>
      </c>
      <c r="B57" s="237" t="s">
        <v>8</v>
      </c>
      <c r="C57" s="142" t="s">
        <v>241</v>
      </c>
      <c r="D57" s="238">
        <v>22038.954581999998</v>
      </c>
      <c r="E57" s="238">
        <v>44214.151553999996</v>
      </c>
      <c r="F57" s="239">
        <v>49.845928978379689</v>
      </c>
    </row>
    <row r="58" spans="1:6" ht="18" customHeight="1">
      <c r="A58" s="240"/>
      <c r="B58" s="241" t="s">
        <v>9</v>
      </c>
      <c r="C58" s="145" t="s">
        <v>242</v>
      </c>
      <c r="D58" s="242">
        <v>23695.657370000001</v>
      </c>
      <c r="E58" s="242">
        <v>46506.782373000002</v>
      </c>
      <c r="F58" s="243">
        <v>50.950971365752373</v>
      </c>
    </row>
    <row r="59" spans="1:6" ht="18" customHeight="1">
      <c r="A59" s="236"/>
      <c r="B59" s="237" t="s">
        <v>10</v>
      </c>
      <c r="C59" s="142" t="s">
        <v>243</v>
      </c>
      <c r="D59" s="238">
        <v>21080.85167</v>
      </c>
      <c r="E59" s="238">
        <v>46599.587974000002</v>
      </c>
      <c r="F59" s="239">
        <v>45.238279106162807</v>
      </c>
    </row>
    <row r="60" spans="1:6" ht="18" customHeight="1">
      <c r="A60" s="240"/>
      <c r="B60" s="241" t="s">
        <v>11</v>
      </c>
      <c r="C60" s="145" t="s">
        <v>244</v>
      </c>
      <c r="D60" s="242">
        <v>22989.209720999999</v>
      </c>
      <c r="E60" s="242">
        <v>50829.809834</v>
      </c>
      <c r="F60" s="243">
        <v>45.22780981490618</v>
      </c>
    </row>
    <row r="61" spans="1:6" ht="18" customHeight="1">
      <c r="A61" s="236"/>
      <c r="B61" s="237" t="s">
        <v>12</v>
      </c>
      <c r="C61" s="142" t="s">
        <v>245</v>
      </c>
      <c r="D61" s="238">
        <v>25319.469926999998</v>
      </c>
      <c r="E61" s="238">
        <v>47326.975918999997</v>
      </c>
      <c r="F61" s="239">
        <v>53.49902341179417</v>
      </c>
    </row>
    <row r="62" spans="1:6" ht="18" customHeight="1">
      <c r="A62" s="240"/>
      <c r="B62" s="241" t="s">
        <v>13</v>
      </c>
      <c r="C62" s="145" t="s">
        <v>246</v>
      </c>
      <c r="D62" s="242">
        <v>23867.490494000001</v>
      </c>
      <c r="E62" s="242">
        <v>45851.977155</v>
      </c>
      <c r="F62" s="243">
        <v>52.05335074934132</v>
      </c>
    </row>
    <row r="63" spans="1:6" ht="18" customHeight="1">
      <c r="A63" s="236"/>
      <c r="B63" s="237" t="s">
        <v>14</v>
      </c>
      <c r="C63" s="142" t="s">
        <v>247</v>
      </c>
      <c r="D63" s="238">
        <v>28312.145776000001</v>
      </c>
      <c r="E63" s="238">
        <v>49558.592423000002</v>
      </c>
      <c r="F63" s="239">
        <v>57.128631770543215</v>
      </c>
    </row>
    <row r="64" spans="1:6" ht="18" customHeight="1">
      <c r="A64" s="240"/>
      <c r="B64" s="241" t="s">
        <v>15</v>
      </c>
      <c r="C64" s="145" t="s">
        <v>248</v>
      </c>
      <c r="D64" s="242">
        <v>30063.491816999998</v>
      </c>
      <c r="E64" s="242">
        <v>53202.531267999999</v>
      </c>
      <c r="F64" s="243">
        <v>56.507634318298763</v>
      </c>
    </row>
    <row r="65" spans="1:6" ht="18" customHeight="1">
      <c r="A65" s="236">
        <v>2022</v>
      </c>
      <c r="B65" s="237" t="s">
        <v>3</v>
      </c>
      <c r="C65" s="142" t="s">
        <v>237</v>
      </c>
      <c r="D65" s="238">
        <v>24619.558140000001</v>
      </c>
      <c r="E65" s="238">
        <v>52350.524237999998</v>
      </c>
      <c r="F65" s="239">
        <v>47.028293409389107</v>
      </c>
    </row>
    <row r="66" spans="1:6" ht="18" customHeight="1">
      <c r="A66" s="240"/>
      <c r="B66" s="241" t="s">
        <v>5</v>
      </c>
      <c r="C66" s="145" t="s">
        <v>238</v>
      </c>
      <c r="D66" s="242">
        <v>25026.676094999999</v>
      </c>
      <c r="E66" s="242">
        <v>49266.231052000003</v>
      </c>
      <c r="F66" s="243">
        <v>50.798844483525841</v>
      </c>
    </row>
    <row r="67" spans="1:6" ht="18" customHeight="1">
      <c r="A67" s="236"/>
      <c r="B67" s="237" t="s">
        <v>6</v>
      </c>
      <c r="C67" s="142" t="s">
        <v>239</v>
      </c>
      <c r="D67" s="238">
        <v>28941.970063000001</v>
      </c>
      <c r="E67" s="238">
        <v>56287.946711999997</v>
      </c>
      <c r="F67" s="239">
        <v>51.417704417400387</v>
      </c>
    </row>
    <row r="68" spans="1:6" ht="18" customHeight="1">
      <c r="A68" s="240"/>
      <c r="B68" s="241" t="s">
        <v>7</v>
      </c>
      <c r="C68" s="145" t="s">
        <v>240</v>
      </c>
      <c r="D68" s="242">
        <v>27956.720127000001</v>
      </c>
      <c r="E68" s="242">
        <v>57324.396277</v>
      </c>
      <c r="F68" s="243">
        <v>48.769323259697281</v>
      </c>
    </row>
    <row r="69" spans="1:6" ht="18" customHeight="1">
      <c r="A69" s="236"/>
      <c r="B69" s="237" t="s">
        <v>8</v>
      </c>
      <c r="C69" s="142" t="s">
        <v>241</v>
      </c>
      <c r="D69" s="238">
        <v>27525.310928999999</v>
      </c>
      <c r="E69" s="238">
        <v>55958.986956000001</v>
      </c>
      <c r="F69" s="239">
        <v>49.188365312336479</v>
      </c>
    </row>
    <row r="70" spans="1:6" ht="18" customHeight="1">
      <c r="A70" s="240"/>
      <c r="B70" s="241" t="s">
        <v>9</v>
      </c>
      <c r="C70" s="145" t="s">
        <v>242</v>
      </c>
      <c r="D70" s="242">
        <v>30703.491139999998</v>
      </c>
      <c r="E70" s="242">
        <v>62070.882832000003</v>
      </c>
      <c r="F70" s="243">
        <v>49.465207741770882</v>
      </c>
    </row>
    <row r="71" spans="1:6" ht="18" customHeight="1">
      <c r="A71" s="236"/>
      <c r="B71" s="237" t="s">
        <v>10</v>
      </c>
      <c r="C71" s="142" t="s">
        <v>243</v>
      </c>
      <c r="D71" s="238">
        <v>27142.794063000001</v>
      </c>
      <c r="E71" s="238">
        <v>57555.576458000003</v>
      </c>
      <c r="F71" s="239">
        <v>47.159277577224678</v>
      </c>
    </row>
    <row r="72" spans="1:6" ht="18" customHeight="1">
      <c r="A72" s="240"/>
      <c r="B72" s="241" t="s">
        <v>11</v>
      </c>
      <c r="C72" s="145" t="s">
        <v>244</v>
      </c>
      <c r="D72" s="242">
        <v>26799.614558000001</v>
      </c>
      <c r="E72" s="242">
        <v>63796.635368000003</v>
      </c>
      <c r="F72" s="243">
        <v>42.007880828528023</v>
      </c>
    </row>
    <row r="73" spans="1:6" ht="18" customHeight="1">
      <c r="A73" s="236"/>
      <c r="B73" s="237" t="s">
        <v>12</v>
      </c>
      <c r="C73" s="142" t="s">
        <v>245</v>
      </c>
      <c r="D73" s="238">
        <v>24998.307363</v>
      </c>
      <c r="E73" s="238">
        <v>61458.585811999998</v>
      </c>
      <c r="F73" s="239">
        <v>40.67504488220586</v>
      </c>
    </row>
    <row r="74" spans="1:6" ht="18" customHeight="1">
      <c r="A74" s="240"/>
      <c r="B74" s="241" t="s">
        <v>13</v>
      </c>
      <c r="C74" s="145" t="s">
        <v>246</v>
      </c>
      <c r="D74" s="242">
        <v>25577.905961</v>
      </c>
      <c r="E74" s="242">
        <v>66275.153928999993</v>
      </c>
      <c r="F74" s="243">
        <v>38.593506683366428</v>
      </c>
    </row>
    <row r="75" spans="1:6" ht="18" customHeight="1">
      <c r="A75" s="236"/>
      <c r="B75" s="237" t="s">
        <v>14</v>
      </c>
      <c r="C75" s="142" t="s">
        <v>247</v>
      </c>
      <c r="D75" s="238">
        <v>22753.358834999999</v>
      </c>
      <c r="E75" s="238">
        <v>64754.098078000003</v>
      </c>
      <c r="F75" s="239">
        <v>35.138098607430656</v>
      </c>
    </row>
    <row r="76" spans="1:6" ht="18" customHeight="1">
      <c r="A76" s="240"/>
      <c r="B76" s="241" t="s">
        <v>15</v>
      </c>
      <c r="C76" s="145" t="s">
        <v>248</v>
      </c>
      <c r="D76" s="242">
        <v>23617.998065</v>
      </c>
      <c r="E76" s="242">
        <v>64938.981055999997</v>
      </c>
      <c r="F76" s="243">
        <v>36.369523637325116</v>
      </c>
    </row>
    <row r="77" spans="1:6" ht="18" customHeight="1">
      <c r="A77" s="236">
        <v>2023</v>
      </c>
      <c r="B77" s="237" t="s">
        <v>3</v>
      </c>
      <c r="C77" s="142" t="s">
        <v>237</v>
      </c>
      <c r="D77" s="238">
        <v>23185.442144000001</v>
      </c>
      <c r="E77" s="238">
        <v>66071.600479000001</v>
      </c>
      <c r="F77" s="239">
        <v>35.091388699399211</v>
      </c>
    </row>
    <row r="78" spans="1:6" ht="18" customHeight="1">
      <c r="A78" s="240"/>
      <c r="B78" s="241" t="s">
        <v>5</v>
      </c>
      <c r="C78" s="145" t="s">
        <v>238</v>
      </c>
      <c r="D78" s="242">
        <v>20936.327239999999</v>
      </c>
      <c r="E78" s="242">
        <v>56195.934169</v>
      </c>
      <c r="F78" s="243">
        <v>37.255946626027161</v>
      </c>
    </row>
    <row r="79" spans="1:6" ht="18" customHeight="1">
      <c r="A79" s="236"/>
      <c r="B79" s="237" t="s">
        <v>6</v>
      </c>
      <c r="C79" s="142" t="s">
        <v>239</v>
      </c>
      <c r="D79" s="238">
        <v>23461.672231</v>
      </c>
      <c r="E79" s="238">
        <v>66686.295026000007</v>
      </c>
      <c r="F79" s="239">
        <v>35.182149828315758</v>
      </c>
    </row>
    <row r="80" spans="1:6" ht="18" customHeight="1">
      <c r="A80" s="240"/>
      <c r="B80" s="241" t="s">
        <v>7</v>
      </c>
      <c r="C80" s="145" t="s">
        <v>240</v>
      </c>
      <c r="D80" s="242">
        <v>19910.342057999998</v>
      </c>
      <c r="E80" s="242">
        <v>61116.955199000004</v>
      </c>
      <c r="F80" s="243">
        <v>32.577444333034727</v>
      </c>
    </row>
    <row r="81" spans="1:6" ht="18" customHeight="1">
      <c r="A81" s="236"/>
      <c r="B81" s="237" t="s">
        <v>8</v>
      </c>
      <c r="C81" s="142" t="s">
        <v>241</v>
      </c>
      <c r="D81" s="238">
        <v>26707.944834999998</v>
      </c>
      <c r="E81" s="238">
        <v>68437.407315000004</v>
      </c>
      <c r="F81" s="239">
        <v>39.025360373560197</v>
      </c>
    </row>
    <row r="82" spans="1:6" ht="18" customHeight="1">
      <c r="A82" s="240"/>
      <c r="B82" s="241" t="s">
        <v>9</v>
      </c>
      <c r="C82" s="145" t="s">
        <v>242</v>
      </c>
      <c r="D82" s="242">
        <v>20122.970122999999</v>
      </c>
      <c r="E82" s="242">
        <v>60800.478174999997</v>
      </c>
      <c r="F82" s="243">
        <v>33.096730037353858</v>
      </c>
    </row>
    <row r="83" spans="1:6" ht="18" customHeight="1">
      <c r="A83" s="236"/>
      <c r="B83" s="237" t="s">
        <v>10</v>
      </c>
      <c r="C83" s="142" t="s">
        <v>243</v>
      </c>
      <c r="D83" s="238">
        <v>21321.619934999999</v>
      </c>
      <c r="E83" s="238">
        <v>66794.125732</v>
      </c>
      <c r="F83" s="239">
        <v>31.921399825711244</v>
      </c>
    </row>
    <row r="84" spans="1:6" ht="18" customHeight="1">
      <c r="A84" s="240"/>
      <c r="B84" s="241" t="s">
        <v>11</v>
      </c>
      <c r="C84" s="145" t="s">
        <v>244</v>
      </c>
      <c r="D84" s="242">
        <v>25609.116612000002</v>
      </c>
      <c r="E84" s="242">
        <v>67436.825349000006</v>
      </c>
      <c r="F84" s="243">
        <v>37.974973583746483</v>
      </c>
    </row>
    <row r="85" spans="1:6" ht="18" customHeight="1">
      <c r="A85" s="236"/>
      <c r="B85" s="237" t="s">
        <v>12</v>
      </c>
      <c r="C85" s="142" t="s">
        <v>245</v>
      </c>
      <c r="D85" s="238">
        <v>21140.604713000001</v>
      </c>
      <c r="E85" s="238">
        <v>60754.793618999996</v>
      </c>
      <c r="F85" s="239">
        <v>34.796603615469522</v>
      </c>
    </row>
    <row r="86" spans="1:6" ht="18" customHeight="1">
      <c r="A86" s="240"/>
      <c r="B86" s="241" t="s">
        <v>13</v>
      </c>
      <c r="C86" s="145" t="s">
        <v>246</v>
      </c>
      <c r="D86" s="242">
        <v>22528.700929999999</v>
      </c>
      <c r="E86" s="242">
        <v>74866.783806000007</v>
      </c>
      <c r="F86" s="243">
        <v>30.091717293984377</v>
      </c>
    </row>
    <row r="87" spans="1:6" ht="18" customHeight="1">
      <c r="A87" s="236"/>
      <c r="B87" s="237" t="s">
        <v>14</v>
      </c>
      <c r="C87" s="142" t="s">
        <v>247</v>
      </c>
      <c r="D87" s="238">
        <v>22505.487858</v>
      </c>
      <c r="E87" s="238">
        <v>64663.487847999997</v>
      </c>
      <c r="F87" s="239">
        <v>34.804011671783151</v>
      </c>
    </row>
    <row r="88" spans="1:6" ht="18" customHeight="1">
      <c r="A88" s="240"/>
      <c r="B88" s="241" t="s">
        <v>15</v>
      </c>
      <c r="C88" s="145" t="s">
        <v>248</v>
      </c>
      <c r="D88" s="242">
        <v>24942.093400000002</v>
      </c>
      <c r="E88" s="242">
        <v>62199.571830000001</v>
      </c>
      <c r="F88" s="243">
        <v>40.1001046569423</v>
      </c>
    </row>
    <row r="89" spans="1:6" ht="18" customHeight="1">
      <c r="A89" s="236">
        <v>2024</v>
      </c>
      <c r="B89" s="237" t="s">
        <v>3</v>
      </c>
      <c r="C89" s="142" t="s">
        <v>237</v>
      </c>
      <c r="D89" s="238">
        <v>23926.921977999998</v>
      </c>
      <c r="E89" s="238">
        <v>66831.901641999997</v>
      </c>
      <c r="F89" s="239">
        <v>35.801647701377554</v>
      </c>
    </row>
    <row r="90" spans="1:6" ht="18" customHeight="1">
      <c r="A90" s="240"/>
      <c r="B90" s="241" t="s">
        <v>5</v>
      </c>
      <c r="C90" s="145" t="s">
        <v>238</v>
      </c>
      <c r="D90" s="242">
        <v>22844.014094999999</v>
      </c>
      <c r="E90" s="242">
        <v>66899.471162999995</v>
      </c>
      <c r="F90" s="243">
        <v>34.146778289682963</v>
      </c>
    </row>
    <row r="91" spans="1:6" ht="18" customHeight="1">
      <c r="A91" s="236"/>
      <c r="B91" s="237" t="s">
        <v>6</v>
      </c>
      <c r="C91" s="142" t="s">
        <v>239</v>
      </c>
      <c r="D91" s="238">
        <v>24415.834437000001</v>
      </c>
      <c r="E91" s="238">
        <v>73883.478417999999</v>
      </c>
      <c r="F91" s="239">
        <v>33.046406259957095</v>
      </c>
    </row>
    <row r="92" spans="1:6" ht="18" customHeight="1">
      <c r="A92" s="240"/>
      <c r="B92" s="241" t="s">
        <v>7</v>
      </c>
      <c r="C92" s="145" t="s">
        <v>240</v>
      </c>
      <c r="D92" s="242">
        <v>22763.286207000001</v>
      </c>
      <c r="E92" s="242">
        <v>64363.522628999999</v>
      </c>
      <c r="F92" s="243">
        <v>35.366750105041092</v>
      </c>
    </row>
    <row r="93" spans="1:6" ht="18" customHeight="1">
      <c r="A93" s="236"/>
      <c r="B93" s="237" t="s">
        <v>8</v>
      </c>
      <c r="C93" s="142" t="s">
        <v>241</v>
      </c>
      <c r="D93" s="238">
        <v>29361.225758</v>
      </c>
      <c r="E93" s="238">
        <v>75099.337362000006</v>
      </c>
      <c r="F93" s="239">
        <v>39.096517744851198</v>
      </c>
    </row>
    <row r="94" spans="1:6" ht="18" customHeight="1">
      <c r="A94" s="240"/>
      <c r="B94" s="241" t="s">
        <v>9</v>
      </c>
      <c r="C94" s="145" t="s">
        <v>242</v>
      </c>
      <c r="D94" s="242">
        <v>22477.023422999999</v>
      </c>
      <c r="E94" s="242">
        <v>68834.009336000003</v>
      </c>
      <c r="F94" s="243">
        <v>32.653950626764633</v>
      </c>
    </row>
    <row r="95" spans="1:6" ht="18" customHeight="1">
      <c r="A95" s="236"/>
      <c r="B95" s="237" t="s">
        <v>10</v>
      </c>
      <c r="C95" s="142" t="s">
        <v>243</v>
      </c>
      <c r="D95" s="238">
        <v>25858.586411</v>
      </c>
      <c r="E95" s="238">
        <v>77487.681439000007</v>
      </c>
      <c r="F95" s="239">
        <v>33.371222277900323</v>
      </c>
    </row>
    <row r="96" spans="1:6" ht="18" customHeight="1">
      <c r="A96" s="240"/>
      <c r="B96" s="241" t="s">
        <v>11</v>
      </c>
      <c r="C96" s="145" t="s">
        <v>244</v>
      </c>
      <c r="D96" s="242">
        <v>27742.528209</v>
      </c>
      <c r="E96" s="242">
        <v>69725.233445000005</v>
      </c>
      <c r="F96" s="243">
        <v>39.788361886064671</v>
      </c>
    </row>
    <row r="97" spans="1:6" ht="18" customHeight="1">
      <c r="A97" s="236"/>
      <c r="B97" s="237" t="s">
        <v>12</v>
      </c>
      <c r="C97" s="142" t="s">
        <v>245</v>
      </c>
      <c r="D97" s="238">
        <v>26348.372235999999</v>
      </c>
      <c r="E97" s="238">
        <v>73325.746727999998</v>
      </c>
      <c r="F97" s="239">
        <v>35.933315938450136</v>
      </c>
    </row>
    <row r="98" spans="1:6" ht="18" customHeight="1">
      <c r="A98" s="240"/>
      <c r="B98" s="241" t="s">
        <v>13</v>
      </c>
      <c r="C98" s="145" t="s">
        <v>246</v>
      </c>
      <c r="D98" s="242">
        <v>25616.102277000002</v>
      </c>
      <c r="E98" s="242">
        <v>76801.991435000004</v>
      </c>
      <c r="F98" s="243">
        <v>33.353434980497518</v>
      </c>
    </row>
    <row r="99" spans="1:6" ht="18" customHeight="1">
      <c r="A99" s="236"/>
      <c r="B99" s="237" t="s">
        <v>14</v>
      </c>
      <c r="C99" s="142" t="s">
        <v>247</v>
      </c>
      <c r="D99" s="238">
        <v>27082.509751000001</v>
      </c>
      <c r="E99" s="238">
        <v>77574.821186999994</v>
      </c>
      <c r="F99" s="239">
        <v>34.911469129545985</v>
      </c>
    </row>
    <row r="100" spans="1:6" ht="18" customHeight="1">
      <c r="A100" s="240"/>
      <c r="B100" s="241" t="s">
        <v>15</v>
      </c>
      <c r="C100" s="145" t="s">
        <v>248</v>
      </c>
      <c r="D100" s="242">
        <v>29515.561972</v>
      </c>
      <c r="E100" s="242">
        <v>82196.335944999999</v>
      </c>
      <c r="F100" s="243">
        <v>35.908610320233421</v>
      </c>
    </row>
    <row r="101" spans="1:6" ht="18" customHeight="1">
      <c r="A101" s="236" t="s">
        <v>523</v>
      </c>
      <c r="B101" s="237" t="s">
        <v>3</v>
      </c>
      <c r="C101" s="142" t="s">
        <v>237</v>
      </c>
      <c r="D101" s="238">
        <v>26675.089681000001</v>
      </c>
      <c r="E101" s="238">
        <v>76414.828611000004</v>
      </c>
      <c r="F101" s="239">
        <v>34.908263442941347</v>
      </c>
    </row>
    <row r="102" spans="1:6" ht="18" customHeight="1">
      <c r="A102" s="240"/>
      <c r="B102" s="241" t="s">
        <v>5</v>
      </c>
      <c r="C102" s="145" t="s">
        <v>238</v>
      </c>
      <c r="D102" s="242">
        <v>27129.375284000002</v>
      </c>
      <c r="E102" s="242">
        <v>72553.549618999998</v>
      </c>
      <c r="F102" s="243">
        <v>37.392209514853953</v>
      </c>
    </row>
    <row r="103" spans="1:6" ht="18" customHeight="1">
      <c r="A103" s="236"/>
      <c r="B103" s="237" t="s">
        <v>6</v>
      </c>
      <c r="C103" s="142" t="s">
        <v>239</v>
      </c>
      <c r="D103" s="238">
        <v>28223.845287</v>
      </c>
      <c r="E103" s="238">
        <v>77418.026509999996</v>
      </c>
      <c r="F103" s="239">
        <v>36.456425666384504</v>
      </c>
    </row>
    <row r="104" spans="1:6" ht="18" customHeight="1">
      <c r="A104" s="240"/>
      <c r="B104" s="241" t="s">
        <v>7</v>
      </c>
      <c r="C104" s="145" t="s">
        <v>240</v>
      </c>
      <c r="D104" s="242">
        <v>29026.738544</v>
      </c>
      <c r="E104" s="242">
        <v>81611.506192999994</v>
      </c>
      <c r="F104" s="243">
        <v>35.566968308801641</v>
      </c>
    </row>
    <row r="105" spans="1:6" ht="18" customHeight="1">
      <c r="A105" s="236"/>
      <c r="B105" s="237" t="s">
        <v>8</v>
      </c>
      <c r="C105" s="142" t="s">
        <v>241</v>
      </c>
      <c r="D105" s="238">
        <v>31402.729609999999</v>
      </c>
      <c r="E105" s="238">
        <v>84181.704643000005</v>
      </c>
      <c r="F105" s="239">
        <v>37.303508812483095</v>
      </c>
    </row>
    <row r="106" spans="1:6" ht="18" customHeight="1">
      <c r="A106" s="244"/>
      <c r="B106" s="144" t="s">
        <v>9</v>
      </c>
      <c r="C106" s="145" t="s">
        <v>242</v>
      </c>
      <c r="D106" s="158">
        <v>27661.227458000001</v>
      </c>
      <c r="E106" s="158">
        <v>73092.455665999994</v>
      </c>
      <c r="F106" s="245">
        <v>37.844162172358118</v>
      </c>
    </row>
    <row r="107" spans="1:6" ht="18" customHeight="1">
      <c r="A107" s="246"/>
      <c r="B107" s="141" t="s">
        <v>10</v>
      </c>
      <c r="C107" s="142" t="s">
        <v>243</v>
      </c>
      <c r="D107" s="156">
        <v>34060.219197999999</v>
      </c>
      <c r="E107" s="156">
        <v>83010.189496000006</v>
      </c>
      <c r="F107" s="247">
        <v>41.031371455478066</v>
      </c>
    </row>
    <row r="108" spans="1:6" ht="18" customHeight="1">
      <c r="A108" s="244"/>
      <c r="B108" s="144" t="s">
        <v>11</v>
      </c>
      <c r="C108" s="145" t="s">
        <v>244</v>
      </c>
      <c r="D108" s="158">
        <v>29369.818319999998</v>
      </c>
      <c r="E108" s="158">
        <v>79229.095505999998</v>
      </c>
      <c r="F108" s="245">
        <v>37.069485815063771</v>
      </c>
    </row>
    <row r="109" spans="1:6" ht="18" customHeight="1">
      <c r="A109" s="236"/>
      <c r="B109" s="237" t="s">
        <v>12</v>
      </c>
      <c r="C109" s="142" t="s">
        <v>245</v>
      </c>
      <c r="D109" s="238">
        <v>32498.698152000001</v>
      </c>
      <c r="E109" s="238">
        <v>77543.095092000003</v>
      </c>
      <c r="F109" s="239">
        <v>41.910499075955556</v>
      </c>
    </row>
    <row r="110" spans="1:6" ht="18" customHeight="1">
      <c r="A110" s="240"/>
      <c r="B110" s="241" t="s">
        <v>13</v>
      </c>
      <c r="C110" s="145" t="s">
        <v>246</v>
      </c>
      <c r="D110" s="242">
        <v>33508.137651999998</v>
      </c>
      <c r="E110" s="242">
        <v>83214.435278999998</v>
      </c>
      <c r="F110" s="243">
        <v>40.26721750818168</v>
      </c>
    </row>
    <row r="111" spans="1:6" ht="18" customHeight="1">
      <c r="A111" s="236"/>
      <c r="B111" s="237" t="s">
        <v>14</v>
      </c>
      <c r="C111" s="142" t="s">
        <v>247</v>
      </c>
      <c r="D111" s="238">
        <v>32294.191089</v>
      </c>
      <c r="E111" s="238">
        <v>80310.402054000006</v>
      </c>
      <c r="F111" s="239">
        <v>40.211716369301293</v>
      </c>
    </row>
    <row r="112" spans="1:6" ht="18" customHeight="1">
      <c r="A112" s="240"/>
      <c r="B112" s="241" t="s">
        <v>15</v>
      </c>
      <c r="C112" s="145" t="s">
        <v>248</v>
      </c>
      <c r="D112" s="242">
        <v>31690.276344000002</v>
      </c>
      <c r="E112" s="242">
        <v>84158.705868000005</v>
      </c>
      <c r="F112" s="243">
        <v>37.655375064470569</v>
      </c>
    </row>
    <row r="113" spans="1:6" ht="18" customHeight="1">
      <c r="A113" s="236" t="s">
        <v>765</v>
      </c>
      <c r="B113" s="237" t="s">
        <v>3</v>
      </c>
      <c r="C113" s="142" t="s">
        <v>237</v>
      </c>
      <c r="D113" s="238">
        <v>32571.701712130001</v>
      </c>
      <c r="E113" s="238">
        <v>81419.216848270007</v>
      </c>
      <c r="F113" s="239">
        <v>40.00493123488215</v>
      </c>
    </row>
    <row r="114" spans="1:6" ht="18" customHeight="1">
      <c r="A114" s="211" t="s">
        <v>550</v>
      </c>
      <c r="D114" s="68"/>
      <c r="E114" s="68"/>
      <c r="F114" s="213" t="s">
        <v>551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>
    <tabColor rgb="FF9BA8C2"/>
    <pageSetUpPr autoPageBreaks="0"/>
  </sheetPr>
  <dimension ref="A1:Q87"/>
  <sheetViews>
    <sheetView showGridLines="0" rightToLeft="1" zoomScaleNormal="100" workbookViewId="0"/>
  </sheetViews>
  <sheetFormatPr defaultColWidth="8.85546875" defaultRowHeight="18.75"/>
  <cols>
    <col min="1" max="2" width="16.140625" style="52" customWidth="1"/>
    <col min="3" max="12" width="10" style="52" customWidth="1"/>
    <col min="13" max="13" width="11.85546875" style="52" bestFit="1" customWidth="1"/>
    <col min="14" max="15" width="8.85546875" style="52"/>
    <col min="16" max="17" width="8.85546875" style="61"/>
    <col min="18" max="251" width="8.85546875" style="52"/>
    <col min="252" max="252" width="5.85546875" style="52" customWidth="1"/>
    <col min="253" max="253" width="32.85546875" style="52" customWidth="1"/>
    <col min="254" max="254" width="5.85546875" style="52" customWidth="1"/>
    <col min="255" max="255" width="32.85546875" style="52" customWidth="1"/>
    <col min="256" max="261" width="8.85546875" style="52"/>
    <col min="262" max="262" width="32.85546875" style="52" customWidth="1"/>
    <col min="263" max="263" width="5.85546875" style="52" customWidth="1"/>
    <col min="264" max="264" width="32.85546875" style="52" customWidth="1"/>
    <col min="265" max="265" width="5.85546875" style="52" customWidth="1"/>
    <col min="266" max="507" width="8.85546875" style="52"/>
    <col min="508" max="508" width="5.85546875" style="52" customWidth="1"/>
    <col min="509" max="509" width="32.85546875" style="52" customWidth="1"/>
    <col min="510" max="510" width="5.85546875" style="52" customWidth="1"/>
    <col min="511" max="511" width="32.85546875" style="52" customWidth="1"/>
    <col min="512" max="517" width="8.85546875" style="52"/>
    <col min="518" max="518" width="32.85546875" style="52" customWidth="1"/>
    <col min="519" max="519" width="5.85546875" style="52" customWidth="1"/>
    <col min="520" max="520" width="32.85546875" style="52" customWidth="1"/>
    <col min="521" max="521" width="5.85546875" style="52" customWidth="1"/>
    <col min="522" max="763" width="8.85546875" style="52"/>
    <col min="764" max="764" width="5.85546875" style="52" customWidth="1"/>
    <col min="765" max="765" width="32.85546875" style="52" customWidth="1"/>
    <col min="766" max="766" width="5.85546875" style="52" customWidth="1"/>
    <col min="767" max="767" width="32.85546875" style="52" customWidth="1"/>
    <col min="768" max="773" width="8.85546875" style="52"/>
    <col min="774" max="774" width="32.85546875" style="52" customWidth="1"/>
    <col min="775" max="775" width="5.85546875" style="52" customWidth="1"/>
    <col min="776" max="776" width="32.85546875" style="52" customWidth="1"/>
    <col min="777" max="777" width="5.85546875" style="52" customWidth="1"/>
    <col min="778" max="1019" width="8.85546875" style="52"/>
    <col min="1020" max="1020" width="5.85546875" style="52" customWidth="1"/>
    <col min="1021" max="1021" width="32.85546875" style="52" customWidth="1"/>
    <col min="1022" max="1022" width="5.85546875" style="52" customWidth="1"/>
    <col min="1023" max="1023" width="32.85546875" style="52" customWidth="1"/>
    <col min="1024" max="1029" width="8.85546875" style="52"/>
    <col min="1030" max="1030" width="32.85546875" style="52" customWidth="1"/>
    <col min="1031" max="1031" width="5.85546875" style="52" customWidth="1"/>
    <col min="1032" max="1032" width="32.85546875" style="52" customWidth="1"/>
    <col min="1033" max="1033" width="5.85546875" style="52" customWidth="1"/>
    <col min="1034" max="1275" width="8.85546875" style="52"/>
    <col min="1276" max="1276" width="5.85546875" style="52" customWidth="1"/>
    <col min="1277" max="1277" width="32.85546875" style="52" customWidth="1"/>
    <col min="1278" max="1278" width="5.85546875" style="52" customWidth="1"/>
    <col min="1279" max="1279" width="32.85546875" style="52" customWidth="1"/>
    <col min="1280" max="1285" width="8.85546875" style="52"/>
    <col min="1286" max="1286" width="32.85546875" style="52" customWidth="1"/>
    <col min="1287" max="1287" width="5.85546875" style="52" customWidth="1"/>
    <col min="1288" max="1288" width="32.85546875" style="52" customWidth="1"/>
    <col min="1289" max="1289" width="5.85546875" style="52" customWidth="1"/>
    <col min="1290" max="1531" width="8.85546875" style="52"/>
    <col min="1532" max="1532" width="5.85546875" style="52" customWidth="1"/>
    <col min="1533" max="1533" width="32.85546875" style="52" customWidth="1"/>
    <col min="1534" max="1534" width="5.85546875" style="52" customWidth="1"/>
    <col min="1535" max="1535" width="32.85546875" style="52" customWidth="1"/>
    <col min="1536" max="1541" width="8.85546875" style="52"/>
    <col min="1542" max="1542" width="32.85546875" style="52" customWidth="1"/>
    <col min="1543" max="1543" width="5.85546875" style="52" customWidth="1"/>
    <col min="1544" max="1544" width="32.85546875" style="52" customWidth="1"/>
    <col min="1545" max="1545" width="5.85546875" style="52" customWidth="1"/>
    <col min="1546" max="1787" width="8.85546875" style="52"/>
    <col min="1788" max="1788" width="5.85546875" style="52" customWidth="1"/>
    <col min="1789" max="1789" width="32.85546875" style="52" customWidth="1"/>
    <col min="1790" max="1790" width="5.85546875" style="52" customWidth="1"/>
    <col min="1791" max="1791" width="32.85546875" style="52" customWidth="1"/>
    <col min="1792" max="1797" width="8.85546875" style="52"/>
    <col min="1798" max="1798" width="32.85546875" style="52" customWidth="1"/>
    <col min="1799" max="1799" width="5.85546875" style="52" customWidth="1"/>
    <col min="1800" max="1800" width="32.85546875" style="52" customWidth="1"/>
    <col min="1801" max="1801" width="5.85546875" style="52" customWidth="1"/>
    <col min="1802" max="2043" width="8.85546875" style="52"/>
    <col min="2044" max="2044" width="5.85546875" style="52" customWidth="1"/>
    <col min="2045" max="2045" width="32.85546875" style="52" customWidth="1"/>
    <col min="2046" max="2046" width="5.85546875" style="52" customWidth="1"/>
    <col min="2047" max="2047" width="32.85546875" style="52" customWidth="1"/>
    <col min="2048" max="2053" width="8.85546875" style="52"/>
    <col min="2054" max="2054" width="32.85546875" style="52" customWidth="1"/>
    <col min="2055" max="2055" width="5.85546875" style="52" customWidth="1"/>
    <col min="2056" max="2056" width="32.85546875" style="52" customWidth="1"/>
    <col min="2057" max="2057" width="5.85546875" style="52" customWidth="1"/>
    <col min="2058" max="2299" width="8.85546875" style="52"/>
    <col min="2300" max="2300" width="5.85546875" style="52" customWidth="1"/>
    <col min="2301" max="2301" width="32.85546875" style="52" customWidth="1"/>
    <col min="2302" max="2302" width="5.85546875" style="52" customWidth="1"/>
    <col min="2303" max="2303" width="32.85546875" style="52" customWidth="1"/>
    <col min="2304" max="2309" width="8.85546875" style="52"/>
    <col min="2310" max="2310" width="32.85546875" style="52" customWidth="1"/>
    <col min="2311" max="2311" width="5.85546875" style="52" customWidth="1"/>
    <col min="2312" max="2312" width="32.85546875" style="52" customWidth="1"/>
    <col min="2313" max="2313" width="5.85546875" style="52" customWidth="1"/>
    <col min="2314" max="2555" width="8.85546875" style="52"/>
    <col min="2556" max="2556" width="5.85546875" style="52" customWidth="1"/>
    <col min="2557" max="2557" width="32.85546875" style="52" customWidth="1"/>
    <col min="2558" max="2558" width="5.85546875" style="52" customWidth="1"/>
    <col min="2559" max="2559" width="32.85546875" style="52" customWidth="1"/>
    <col min="2560" max="2565" width="8.85546875" style="52"/>
    <col min="2566" max="2566" width="32.85546875" style="52" customWidth="1"/>
    <col min="2567" max="2567" width="5.85546875" style="52" customWidth="1"/>
    <col min="2568" max="2568" width="32.85546875" style="52" customWidth="1"/>
    <col min="2569" max="2569" width="5.85546875" style="52" customWidth="1"/>
    <col min="2570" max="2811" width="8.85546875" style="52"/>
    <col min="2812" max="2812" width="5.85546875" style="52" customWidth="1"/>
    <col min="2813" max="2813" width="32.85546875" style="52" customWidth="1"/>
    <col min="2814" max="2814" width="5.85546875" style="52" customWidth="1"/>
    <col min="2815" max="2815" width="32.85546875" style="52" customWidth="1"/>
    <col min="2816" max="2821" width="8.85546875" style="52"/>
    <col min="2822" max="2822" width="32.85546875" style="52" customWidth="1"/>
    <col min="2823" max="2823" width="5.85546875" style="52" customWidth="1"/>
    <col min="2824" max="2824" width="32.85546875" style="52" customWidth="1"/>
    <col min="2825" max="2825" width="5.85546875" style="52" customWidth="1"/>
    <col min="2826" max="3067" width="8.85546875" style="52"/>
    <col min="3068" max="3068" width="5.85546875" style="52" customWidth="1"/>
    <col min="3069" max="3069" width="32.85546875" style="52" customWidth="1"/>
    <col min="3070" max="3070" width="5.85546875" style="52" customWidth="1"/>
    <col min="3071" max="3071" width="32.85546875" style="52" customWidth="1"/>
    <col min="3072" max="3077" width="8.85546875" style="52"/>
    <col min="3078" max="3078" width="32.85546875" style="52" customWidth="1"/>
    <col min="3079" max="3079" width="5.85546875" style="52" customWidth="1"/>
    <col min="3080" max="3080" width="32.85546875" style="52" customWidth="1"/>
    <col min="3081" max="3081" width="5.85546875" style="52" customWidth="1"/>
    <col min="3082" max="3323" width="8.85546875" style="52"/>
    <col min="3324" max="3324" width="5.85546875" style="52" customWidth="1"/>
    <col min="3325" max="3325" width="32.85546875" style="52" customWidth="1"/>
    <col min="3326" max="3326" width="5.85546875" style="52" customWidth="1"/>
    <col min="3327" max="3327" width="32.85546875" style="52" customWidth="1"/>
    <col min="3328" max="3333" width="8.85546875" style="52"/>
    <col min="3334" max="3334" width="32.85546875" style="52" customWidth="1"/>
    <col min="3335" max="3335" width="5.85546875" style="52" customWidth="1"/>
    <col min="3336" max="3336" width="32.85546875" style="52" customWidth="1"/>
    <col min="3337" max="3337" width="5.85546875" style="52" customWidth="1"/>
    <col min="3338" max="3579" width="8.85546875" style="52"/>
    <col min="3580" max="3580" width="5.85546875" style="52" customWidth="1"/>
    <col min="3581" max="3581" width="32.85546875" style="52" customWidth="1"/>
    <col min="3582" max="3582" width="5.85546875" style="52" customWidth="1"/>
    <col min="3583" max="3583" width="32.85546875" style="52" customWidth="1"/>
    <col min="3584" max="3589" width="8.85546875" style="52"/>
    <col min="3590" max="3590" width="32.85546875" style="52" customWidth="1"/>
    <col min="3591" max="3591" width="5.85546875" style="52" customWidth="1"/>
    <col min="3592" max="3592" width="32.85546875" style="52" customWidth="1"/>
    <col min="3593" max="3593" width="5.85546875" style="52" customWidth="1"/>
    <col min="3594" max="3835" width="8.85546875" style="52"/>
    <col min="3836" max="3836" width="5.85546875" style="52" customWidth="1"/>
    <col min="3837" max="3837" width="32.85546875" style="52" customWidth="1"/>
    <col min="3838" max="3838" width="5.85546875" style="52" customWidth="1"/>
    <col min="3839" max="3839" width="32.85546875" style="52" customWidth="1"/>
    <col min="3840" max="3845" width="8.85546875" style="52"/>
    <col min="3846" max="3846" width="32.85546875" style="52" customWidth="1"/>
    <col min="3847" max="3847" width="5.85546875" style="52" customWidth="1"/>
    <col min="3848" max="3848" width="32.85546875" style="52" customWidth="1"/>
    <col min="3849" max="3849" width="5.85546875" style="52" customWidth="1"/>
    <col min="3850" max="4091" width="8.85546875" style="52"/>
    <col min="4092" max="4092" width="5.85546875" style="52" customWidth="1"/>
    <col min="4093" max="4093" width="32.85546875" style="52" customWidth="1"/>
    <col min="4094" max="4094" width="5.85546875" style="52" customWidth="1"/>
    <col min="4095" max="4095" width="32.85546875" style="52" customWidth="1"/>
    <col min="4096" max="4101" width="8.85546875" style="52"/>
    <col min="4102" max="4102" width="32.85546875" style="52" customWidth="1"/>
    <col min="4103" max="4103" width="5.85546875" style="52" customWidth="1"/>
    <col min="4104" max="4104" width="32.85546875" style="52" customWidth="1"/>
    <col min="4105" max="4105" width="5.85546875" style="52" customWidth="1"/>
    <col min="4106" max="4347" width="8.85546875" style="52"/>
    <col min="4348" max="4348" width="5.85546875" style="52" customWidth="1"/>
    <col min="4349" max="4349" width="32.85546875" style="52" customWidth="1"/>
    <col min="4350" max="4350" width="5.85546875" style="52" customWidth="1"/>
    <col min="4351" max="4351" width="32.85546875" style="52" customWidth="1"/>
    <col min="4352" max="4357" width="8.85546875" style="52"/>
    <col min="4358" max="4358" width="32.85546875" style="52" customWidth="1"/>
    <col min="4359" max="4359" width="5.85546875" style="52" customWidth="1"/>
    <col min="4360" max="4360" width="32.85546875" style="52" customWidth="1"/>
    <col min="4361" max="4361" width="5.85546875" style="52" customWidth="1"/>
    <col min="4362" max="4603" width="8.85546875" style="52"/>
    <col min="4604" max="4604" width="5.85546875" style="52" customWidth="1"/>
    <col min="4605" max="4605" width="32.85546875" style="52" customWidth="1"/>
    <col min="4606" max="4606" width="5.85546875" style="52" customWidth="1"/>
    <col min="4607" max="4607" width="32.85546875" style="52" customWidth="1"/>
    <col min="4608" max="4613" width="8.85546875" style="52"/>
    <col min="4614" max="4614" width="32.85546875" style="52" customWidth="1"/>
    <col min="4615" max="4615" width="5.85546875" style="52" customWidth="1"/>
    <col min="4616" max="4616" width="32.85546875" style="52" customWidth="1"/>
    <col min="4617" max="4617" width="5.85546875" style="52" customWidth="1"/>
    <col min="4618" max="4859" width="8.85546875" style="52"/>
    <col min="4860" max="4860" width="5.85546875" style="52" customWidth="1"/>
    <col min="4861" max="4861" width="32.85546875" style="52" customWidth="1"/>
    <col min="4862" max="4862" width="5.85546875" style="52" customWidth="1"/>
    <col min="4863" max="4863" width="32.85546875" style="52" customWidth="1"/>
    <col min="4864" max="4869" width="8.85546875" style="52"/>
    <col min="4870" max="4870" width="32.85546875" style="52" customWidth="1"/>
    <col min="4871" max="4871" width="5.85546875" style="52" customWidth="1"/>
    <col min="4872" max="4872" width="32.85546875" style="52" customWidth="1"/>
    <col min="4873" max="4873" width="5.85546875" style="52" customWidth="1"/>
    <col min="4874" max="5115" width="8.85546875" style="52"/>
    <col min="5116" max="5116" width="5.85546875" style="52" customWidth="1"/>
    <col min="5117" max="5117" width="32.85546875" style="52" customWidth="1"/>
    <col min="5118" max="5118" width="5.85546875" style="52" customWidth="1"/>
    <col min="5119" max="5119" width="32.85546875" style="52" customWidth="1"/>
    <col min="5120" max="5125" width="8.85546875" style="52"/>
    <col min="5126" max="5126" width="32.85546875" style="52" customWidth="1"/>
    <col min="5127" max="5127" width="5.85546875" style="52" customWidth="1"/>
    <col min="5128" max="5128" width="32.85546875" style="52" customWidth="1"/>
    <col min="5129" max="5129" width="5.85546875" style="52" customWidth="1"/>
    <col min="5130" max="5371" width="8.85546875" style="52"/>
    <col min="5372" max="5372" width="5.85546875" style="52" customWidth="1"/>
    <col min="5373" max="5373" width="32.85546875" style="52" customWidth="1"/>
    <col min="5374" max="5374" width="5.85546875" style="52" customWidth="1"/>
    <col min="5375" max="5375" width="32.85546875" style="52" customWidth="1"/>
    <col min="5376" max="5381" width="8.85546875" style="52"/>
    <col min="5382" max="5382" width="32.85546875" style="52" customWidth="1"/>
    <col min="5383" max="5383" width="5.85546875" style="52" customWidth="1"/>
    <col min="5384" max="5384" width="32.85546875" style="52" customWidth="1"/>
    <col min="5385" max="5385" width="5.85546875" style="52" customWidth="1"/>
    <col min="5386" max="5627" width="8.85546875" style="52"/>
    <col min="5628" max="5628" width="5.85546875" style="52" customWidth="1"/>
    <col min="5629" max="5629" width="32.85546875" style="52" customWidth="1"/>
    <col min="5630" max="5630" width="5.85546875" style="52" customWidth="1"/>
    <col min="5631" max="5631" width="32.85546875" style="52" customWidth="1"/>
    <col min="5632" max="5637" width="8.85546875" style="52"/>
    <col min="5638" max="5638" width="32.85546875" style="52" customWidth="1"/>
    <col min="5639" max="5639" width="5.85546875" style="52" customWidth="1"/>
    <col min="5640" max="5640" width="32.85546875" style="52" customWidth="1"/>
    <col min="5641" max="5641" width="5.85546875" style="52" customWidth="1"/>
    <col min="5642" max="5883" width="8.85546875" style="52"/>
    <col min="5884" max="5884" width="5.85546875" style="52" customWidth="1"/>
    <col min="5885" max="5885" width="32.85546875" style="52" customWidth="1"/>
    <col min="5886" max="5886" width="5.85546875" style="52" customWidth="1"/>
    <col min="5887" max="5887" width="32.85546875" style="52" customWidth="1"/>
    <col min="5888" max="5893" width="8.85546875" style="52"/>
    <col min="5894" max="5894" width="32.85546875" style="52" customWidth="1"/>
    <col min="5895" max="5895" width="5.85546875" style="52" customWidth="1"/>
    <col min="5896" max="5896" width="32.85546875" style="52" customWidth="1"/>
    <col min="5897" max="5897" width="5.85546875" style="52" customWidth="1"/>
    <col min="5898" max="6139" width="8.85546875" style="52"/>
    <col min="6140" max="6140" width="5.85546875" style="52" customWidth="1"/>
    <col min="6141" max="6141" width="32.85546875" style="52" customWidth="1"/>
    <col min="6142" max="6142" width="5.85546875" style="52" customWidth="1"/>
    <col min="6143" max="6143" width="32.85546875" style="52" customWidth="1"/>
    <col min="6144" max="6149" width="8.85546875" style="52"/>
    <col min="6150" max="6150" width="32.85546875" style="52" customWidth="1"/>
    <col min="6151" max="6151" width="5.85546875" style="52" customWidth="1"/>
    <col min="6152" max="6152" width="32.85546875" style="52" customWidth="1"/>
    <col min="6153" max="6153" width="5.85546875" style="52" customWidth="1"/>
    <col min="6154" max="6395" width="8.85546875" style="52"/>
    <col min="6396" max="6396" width="5.85546875" style="52" customWidth="1"/>
    <col min="6397" max="6397" width="32.85546875" style="52" customWidth="1"/>
    <col min="6398" max="6398" width="5.85546875" style="52" customWidth="1"/>
    <col min="6399" max="6399" width="32.85546875" style="52" customWidth="1"/>
    <col min="6400" max="6405" width="8.85546875" style="52"/>
    <col min="6406" max="6406" width="32.85546875" style="52" customWidth="1"/>
    <col min="6407" max="6407" width="5.85546875" style="52" customWidth="1"/>
    <col min="6408" max="6408" width="32.85546875" style="52" customWidth="1"/>
    <col min="6409" max="6409" width="5.85546875" style="52" customWidth="1"/>
    <col min="6410" max="6651" width="8.85546875" style="52"/>
    <col min="6652" max="6652" width="5.85546875" style="52" customWidth="1"/>
    <col min="6653" max="6653" width="32.85546875" style="52" customWidth="1"/>
    <col min="6654" max="6654" width="5.85546875" style="52" customWidth="1"/>
    <col min="6655" max="6655" width="32.85546875" style="52" customWidth="1"/>
    <col min="6656" max="6661" width="8.85546875" style="52"/>
    <col min="6662" max="6662" width="32.85546875" style="52" customWidth="1"/>
    <col min="6663" max="6663" width="5.85546875" style="52" customWidth="1"/>
    <col min="6664" max="6664" width="32.85546875" style="52" customWidth="1"/>
    <col min="6665" max="6665" width="5.85546875" style="52" customWidth="1"/>
    <col min="6666" max="6907" width="8.85546875" style="52"/>
    <col min="6908" max="6908" width="5.85546875" style="52" customWidth="1"/>
    <col min="6909" max="6909" width="32.85546875" style="52" customWidth="1"/>
    <col min="6910" max="6910" width="5.85546875" style="52" customWidth="1"/>
    <col min="6911" max="6911" width="32.85546875" style="52" customWidth="1"/>
    <col min="6912" max="6917" width="8.85546875" style="52"/>
    <col min="6918" max="6918" width="32.85546875" style="52" customWidth="1"/>
    <col min="6919" max="6919" width="5.85546875" style="52" customWidth="1"/>
    <col min="6920" max="6920" width="32.85546875" style="52" customWidth="1"/>
    <col min="6921" max="6921" width="5.85546875" style="52" customWidth="1"/>
    <col min="6922" max="7163" width="8.85546875" style="52"/>
    <col min="7164" max="7164" width="5.85546875" style="52" customWidth="1"/>
    <col min="7165" max="7165" width="32.85546875" style="52" customWidth="1"/>
    <col min="7166" max="7166" width="5.85546875" style="52" customWidth="1"/>
    <col min="7167" max="7167" width="32.85546875" style="52" customWidth="1"/>
    <col min="7168" max="7173" width="8.85546875" style="52"/>
    <col min="7174" max="7174" width="32.85546875" style="52" customWidth="1"/>
    <col min="7175" max="7175" width="5.85546875" style="52" customWidth="1"/>
    <col min="7176" max="7176" width="32.85546875" style="52" customWidth="1"/>
    <col min="7177" max="7177" width="5.85546875" style="52" customWidth="1"/>
    <col min="7178" max="7419" width="8.85546875" style="52"/>
    <col min="7420" max="7420" width="5.85546875" style="52" customWidth="1"/>
    <col min="7421" max="7421" width="32.85546875" style="52" customWidth="1"/>
    <col min="7422" max="7422" width="5.85546875" style="52" customWidth="1"/>
    <col min="7423" max="7423" width="32.85546875" style="52" customWidth="1"/>
    <col min="7424" max="7429" width="8.85546875" style="52"/>
    <col min="7430" max="7430" width="32.85546875" style="52" customWidth="1"/>
    <col min="7431" max="7431" width="5.85546875" style="52" customWidth="1"/>
    <col min="7432" max="7432" width="32.85546875" style="52" customWidth="1"/>
    <col min="7433" max="7433" width="5.85546875" style="52" customWidth="1"/>
    <col min="7434" max="7675" width="8.85546875" style="52"/>
    <col min="7676" max="7676" width="5.85546875" style="52" customWidth="1"/>
    <col min="7677" max="7677" width="32.85546875" style="52" customWidth="1"/>
    <col min="7678" max="7678" width="5.85546875" style="52" customWidth="1"/>
    <col min="7679" max="7679" width="32.85546875" style="52" customWidth="1"/>
    <col min="7680" max="7685" width="8.85546875" style="52"/>
    <col min="7686" max="7686" width="32.85546875" style="52" customWidth="1"/>
    <col min="7687" max="7687" width="5.85546875" style="52" customWidth="1"/>
    <col min="7688" max="7688" width="32.85546875" style="52" customWidth="1"/>
    <col min="7689" max="7689" width="5.85546875" style="52" customWidth="1"/>
    <col min="7690" max="7931" width="8.85546875" style="52"/>
    <col min="7932" max="7932" width="5.85546875" style="52" customWidth="1"/>
    <col min="7933" max="7933" width="32.85546875" style="52" customWidth="1"/>
    <col min="7934" max="7934" width="5.85546875" style="52" customWidth="1"/>
    <col min="7935" max="7935" width="32.85546875" style="52" customWidth="1"/>
    <col min="7936" max="7941" width="8.85546875" style="52"/>
    <col min="7942" max="7942" width="32.85546875" style="52" customWidth="1"/>
    <col min="7943" max="7943" width="5.85546875" style="52" customWidth="1"/>
    <col min="7944" max="7944" width="32.85546875" style="52" customWidth="1"/>
    <col min="7945" max="7945" width="5.85546875" style="52" customWidth="1"/>
    <col min="7946" max="8187" width="8.85546875" style="52"/>
    <col min="8188" max="8188" width="5.85546875" style="52" customWidth="1"/>
    <col min="8189" max="8189" width="32.85546875" style="52" customWidth="1"/>
    <col min="8190" max="8190" width="5.85546875" style="52" customWidth="1"/>
    <col min="8191" max="8191" width="32.85546875" style="52" customWidth="1"/>
    <col min="8192" max="8197" width="8.85546875" style="52"/>
    <col min="8198" max="8198" width="32.85546875" style="52" customWidth="1"/>
    <col min="8199" max="8199" width="5.85546875" style="52" customWidth="1"/>
    <col min="8200" max="8200" width="32.85546875" style="52" customWidth="1"/>
    <col min="8201" max="8201" width="5.85546875" style="52" customWidth="1"/>
    <col min="8202" max="8443" width="8.85546875" style="52"/>
    <col min="8444" max="8444" width="5.85546875" style="52" customWidth="1"/>
    <col min="8445" max="8445" width="32.85546875" style="52" customWidth="1"/>
    <col min="8446" max="8446" width="5.85546875" style="52" customWidth="1"/>
    <col min="8447" max="8447" width="32.85546875" style="52" customWidth="1"/>
    <col min="8448" max="8453" width="8.85546875" style="52"/>
    <col min="8454" max="8454" width="32.85546875" style="52" customWidth="1"/>
    <col min="8455" max="8455" width="5.85546875" style="52" customWidth="1"/>
    <col min="8456" max="8456" width="32.85546875" style="52" customWidth="1"/>
    <col min="8457" max="8457" width="5.85546875" style="52" customWidth="1"/>
    <col min="8458" max="8699" width="8.85546875" style="52"/>
    <col min="8700" max="8700" width="5.85546875" style="52" customWidth="1"/>
    <col min="8701" max="8701" width="32.85546875" style="52" customWidth="1"/>
    <col min="8702" max="8702" width="5.85546875" style="52" customWidth="1"/>
    <col min="8703" max="8703" width="32.85546875" style="52" customWidth="1"/>
    <col min="8704" max="8709" width="8.85546875" style="52"/>
    <col min="8710" max="8710" width="32.85546875" style="52" customWidth="1"/>
    <col min="8711" max="8711" width="5.85546875" style="52" customWidth="1"/>
    <col min="8712" max="8712" width="32.85546875" style="52" customWidth="1"/>
    <col min="8713" max="8713" width="5.85546875" style="52" customWidth="1"/>
    <col min="8714" max="8955" width="8.85546875" style="52"/>
    <col min="8956" max="8956" width="5.85546875" style="52" customWidth="1"/>
    <col min="8957" max="8957" width="32.85546875" style="52" customWidth="1"/>
    <col min="8958" max="8958" width="5.85546875" style="52" customWidth="1"/>
    <col min="8959" max="8959" width="32.85546875" style="52" customWidth="1"/>
    <col min="8960" max="8965" width="8.85546875" style="52"/>
    <col min="8966" max="8966" width="32.85546875" style="52" customWidth="1"/>
    <col min="8967" max="8967" width="5.85546875" style="52" customWidth="1"/>
    <col min="8968" max="8968" width="32.85546875" style="52" customWidth="1"/>
    <col min="8969" max="8969" width="5.85546875" style="52" customWidth="1"/>
    <col min="8970" max="9211" width="8.85546875" style="52"/>
    <col min="9212" max="9212" width="5.85546875" style="52" customWidth="1"/>
    <col min="9213" max="9213" width="32.85546875" style="52" customWidth="1"/>
    <col min="9214" max="9214" width="5.85546875" style="52" customWidth="1"/>
    <col min="9215" max="9215" width="32.85546875" style="52" customWidth="1"/>
    <col min="9216" max="9221" width="8.85546875" style="52"/>
    <col min="9222" max="9222" width="32.85546875" style="52" customWidth="1"/>
    <col min="9223" max="9223" width="5.85546875" style="52" customWidth="1"/>
    <col min="9224" max="9224" width="32.85546875" style="52" customWidth="1"/>
    <col min="9225" max="9225" width="5.85546875" style="52" customWidth="1"/>
    <col min="9226" max="9467" width="8.85546875" style="52"/>
    <col min="9468" max="9468" width="5.85546875" style="52" customWidth="1"/>
    <col min="9469" max="9469" width="32.85546875" style="52" customWidth="1"/>
    <col min="9470" max="9470" width="5.85546875" style="52" customWidth="1"/>
    <col min="9471" max="9471" width="32.85546875" style="52" customWidth="1"/>
    <col min="9472" max="9477" width="8.85546875" style="52"/>
    <col min="9478" max="9478" width="32.85546875" style="52" customWidth="1"/>
    <col min="9479" max="9479" width="5.85546875" style="52" customWidth="1"/>
    <col min="9480" max="9480" width="32.85546875" style="52" customWidth="1"/>
    <col min="9481" max="9481" width="5.85546875" style="52" customWidth="1"/>
    <col min="9482" max="9723" width="8.85546875" style="52"/>
    <col min="9724" max="9724" width="5.85546875" style="52" customWidth="1"/>
    <col min="9725" max="9725" width="32.85546875" style="52" customWidth="1"/>
    <col min="9726" max="9726" width="5.85546875" style="52" customWidth="1"/>
    <col min="9727" max="9727" width="32.85546875" style="52" customWidth="1"/>
    <col min="9728" max="9733" width="8.85546875" style="52"/>
    <col min="9734" max="9734" width="32.85546875" style="52" customWidth="1"/>
    <col min="9735" max="9735" width="5.85546875" style="52" customWidth="1"/>
    <col min="9736" max="9736" width="32.85546875" style="52" customWidth="1"/>
    <col min="9737" max="9737" width="5.85546875" style="52" customWidth="1"/>
    <col min="9738" max="9979" width="8.85546875" style="52"/>
    <col min="9980" max="9980" width="5.85546875" style="52" customWidth="1"/>
    <col min="9981" max="9981" width="32.85546875" style="52" customWidth="1"/>
    <col min="9982" max="9982" width="5.85546875" style="52" customWidth="1"/>
    <col min="9983" max="9983" width="32.85546875" style="52" customWidth="1"/>
    <col min="9984" max="9989" width="8.85546875" style="52"/>
    <col min="9990" max="9990" width="32.85546875" style="52" customWidth="1"/>
    <col min="9991" max="9991" width="5.85546875" style="52" customWidth="1"/>
    <col min="9992" max="9992" width="32.85546875" style="52" customWidth="1"/>
    <col min="9993" max="9993" width="5.85546875" style="52" customWidth="1"/>
    <col min="9994" max="10235" width="8.85546875" style="52"/>
    <col min="10236" max="10236" width="5.85546875" style="52" customWidth="1"/>
    <col min="10237" max="10237" width="32.85546875" style="52" customWidth="1"/>
    <col min="10238" max="10238" width="5.85546875" style="52" customWidth="1"/>
    <col min="10239" max="10239" width="32.85546875" style="52" customWidth="1"/>
    <col min="10240" max="10245" width="8.85546875" style="52"/>
    <col min="10246" max="10246" width="32.85546875" style="52" customWidth="1"/>
    <col min="10247" max="10247" width="5.85546875" style="52" customWidth="1"/>
    <col min="10248" max="10248" width="32.85546875" style="52" customWidth="1"/>
    <col min="10249" max="10249" width="5.85546875" style="52" customWidth="1"/>
    <col min="10250" max="10491" width="8.85546875" style="52"/>
    <col min="10492" max="10492" width="5.85546875" style="52" customWidth="1"/>
    <col min="10493" max="10493" width="32.85546875" style="52" customWidth="1"/>
    <col min="10494" max="10494" width="5.85546875" style="52" customWidth="1"/>
    <col min="10495" max="10495" width="32.85546875" style="52" customWidth="1"/>
    <col min="10496" max="10501" width="8.85546875" style="52"/>
    <col min="10502" max="10502" width="32.85546875" style="52" customWidth="1"/>
    <col min="10503" max="10503" width="5.85546875" style="52" customWidth="1"/>
    <col min="10504" max="10504" width="32.85546875" style="52" customWidth="1"/>
    <col min="10505" max="10505" width="5.85546875" style="52" customWidth="1"/>
    <col min="10506" max="10747" width="8.85546875" style="52"/>
    <col min="10748" max="10748" width="5.85546875" style="52" customWidth="1"/>
    <col min="10749" max="10749" width="32.85546875" style="52" customWidth="1"/>
    <col min="10750" max="10750" width="5.85546875" style="52" customWidth="1"/>
    <col min="10751" max="10751" width="32.85546875" style="52" customWidth="1"/>
    <col min="10752" max="10757" width="8.85546875" style="52"/>
    <col min="10758" max="10758" width="32.85546875" style="52" customWidth="1"/>
    <col min="10759" max="10759" width="5.85546875" style="52" customWidth="1"/>
    <col min="10760" max="10760" width="32.85546875" style="52" customWidth="1"/>
    <col min="10761" max="10761" width="5.85546875" style="52" customWidth="1"/>
    <col min="10762" max="11003" width="8.85546875" style="52"/>
    <col min="11004" max="11004" width="5.85546875" style="52" customWidth="1"/>
    <col min="11005" max="11005" width="32.85546875" style="52" customWidth="1"/>
    <col min="11006" max="11006" width="5.85546875" style="52" customWidth="1"/>
    <col min="11007" max="11007" width="32.85546875" style="52" customWidth="1"/>
    <col min="11008" max="11013" width="8.85546875" style="52"/>
    <col min="11014" max="11014" width="32.85546875" style="52" customWidth="1"/>
    <col min="11015" max="11015" width="5.85546875" style="52" customWidth="1"/>
    <col min="11016" max="11016" width="32.85546875" style="52" customWidth="1"/>
    <col min="11017" max="11017" width="5.85546875" style="52" customWidth="1"/>
    <col min="11018" max="11259" width="8.85546875" style="52"/>
    <col min="11260" max="11260" width="5.85546875" style="52" customWidth="1"/>
    <col min="11261" max="11261" width="32.85546875" style="52" customWidth="1"/>
    <col min="11262" max="11262" width="5.85546875" style="52" customWidth="1"/>
    <col min="11263" max="11263" width="32.85546875" style="52" customWidth="1"/>
    <col min="11264" max="11269" width="8.85546875" style="52"/>
    <col min="11270" max="11270" width="32.85546875" style="52" customWidth="1"/>
    <col min="11271" max="11271" width="5.85546875" style="52" customWidth="1"/>
    <col min="11272" max="11272" width="32.85546875" style="52" customWidth="1"/>
    <col min="11273" max="11273" width="5.85546875" style="52" customWidth="1"/>
    <col min="11274" max="11515" width="8.85546875" style="52"/>
    <col min="11516" max="11516" width="5.85546875" style="52" customWidth="1"/>
    <col min="11517" max="11517" width="32.85546875" style="52" customWidth="1"/>
    <col min="11518" max="11518" width="5.85546875" style="52" customWidth="1"/>
    <col min="11519" max="11519" width="32.85546875" style="52" customWidth="1"/>
    <col min="11520" max="11525" width="8.85546875" style="52"/>
    <col min="11526" max="11526" width="32.85546875" style="52" customWidth="1"/>
    <col min="11527" max="11527" width="5.85546875" style="52" customWidth="1"/>
    <col min="11528" max="11528" width="32.85546875" style="52" customWidth="1"/>
    <col min="11529" max="11529" width="5.85546875" style="52" customWidth="1"/>
    <col min="11530" max="11771" width="8.85546875" style="52"/>
    <col min="11772" max="11772" width="5.85546875" style="52" customWidth="1"/>
    <col min="11773" max="11773" width="32.85546875" style="52" customWidth="1"/>
    <col min="11774" max="11774" width="5.85546875" style="52" customWidth="1"/>
    <col min="11775" max="11775" width="32.85546875" style="52" customWidth="1"/>
    <col min="11776" max="11781" width="8.85546875" style="52"/>
    <col min="11782" max="11782" width="32.85546875" style="52" customWidth="1"/>
    <col min="11783" max="11783" width="5.85546875" style="52" customWidth="1"/>
    <col min="11784" max="11784" width="32.85546875" style="52" customWidth="1"/>
    <col min="11785" max="11785" width="5.85546875" style="52" customWidth="1"/>
    <col min="11786" max="12027" width="8.85546875" style="52"/>
    <col min="12028" max="12028" width="5.85546875" style="52" customWidth="1"/>
    <col min="12029" max="12029" width="32.85546875" style="52" customWidth="1"/>
    <col min="12030" max="12030" width="5.85546875" style="52" customWidth="1"/>
    <col min="12031" max="12031" width="32.85546875" style="52" customWidth="1"/>
    <col min="12032" max="12037" width="8.85546875" style="52"/>
    <col min="12038" max="12038" width="32.85546875" style="52" customWidth="1"/>
    <col min="12039" max="12039" width="5.85546875" style="52" customWidth="1"/>
    <col min="12040" max="12040" width="32.85546875" style="52" customWidth="1"/>
    <col min="12041" max="12041" width="5.85546875" style="52" customWidth="1"/>
    <col min="12042" max="12283" width="8.85546875" style="52"/>
    <col min="12284" max="12284" width="5.85546875" style="52" customWidth="1"/>
    <col min="12285" max="12285" width="32.85546875" style="52" customWidth="1"/>
    <col min="12286" max="12286" width="5.85546875" style="52" customWidth="1"/>
    <col min="12287" max="12287" width="32.85546875" style="52" customWidth="1"/>
    <col min="12288" max="12293" width="8.85546875" style="52"/>
    <col min="12294" max="12294" width="32.85546875" style="52" customWidth="1"/>
    <col min="12295" max="12295" width="5.85546875" style="52" customWidth="1"/>
    <col min="12296" max="12296" width="32.85546875" style="52" customWidth="1"/>
    <col min="12297" max="12297" width="5.85546875" style="52" customWidth="1"/>
    <col min="12298" max="12539" width="8.85546875" style="52"/>
    <col min="12540" max="12540" width="5.85546875" style="52" customWidth="1"/>
    <col min="12541" max="12541" width="32.85546875" style="52" customWidth="1"/>
    <col min="12542" max="12542" width="5.85546875" style="52" customWidth="1"/>
    <col min="12543" max="12543" width="32.85546875" style="52" customWidth="1"/>
    <col min="12544" max="12549" width="8.85546875" style="52"/>
    <col min="12550" max="12550" width="32.85546875" style="52" customWidth="1"/>
    <col min="12551" max="12551" width="5.85546875" style="52" customWidth="1"/>
    <col min="12552" max="12552" width="32.85546875" style="52" customWidth="1"/>
    <col min="12553" max="12553" width="5.85546875" style="52" customWidth="1"/>
    <col min="12554" max="12795" width="8.85546875" style="52"/>
    <col min="12796" max="12796" width="5.85546875" style="52" customWidth="1"/>
    <col min="12797" max="12797" width="32.85546875" style="52" customWidth="1"/>
    <col min="12798" max="12798" width="5.85546875" style="52" customWidth="1"/>
    <col min="12799" max="12799" width="32.85546875" style="52" customWidth="1"/>
    <col min="12800" max="12805" width="8.85546875" style="52"/>
    <col min="12806" max="12806" width="32.85546875" style="52" customWidth="1"/>
    <col min="12807" max="12807" width="5.85546875" style="52" customWidth="1"/>
    <col min="12808" max="12808" width="32.85546875" style="52" customWidth="1"/>
    <col min="12809" max="12809" width="5.85546875" style="52" customWidth="1"/>
    <col min="12810" max="13051" width="8.85546875" style="52"/>
    <col min="13052" max="13052" width="5.85546875" style="52" customWidth="1"/>
    <col min="13053" max="13053" width="32.85546875" style="52" customWidth="1"/>
    <col min="13054" max="13054" width="5.85546875" style="52" customWidth="1"/>
    <col min="13055" max="13055" width="32.85546875" style="52" customWidth="1"/>
    <col min="13056" max="13061" width="8.85546875" style="52"/>
    <col min="13062" max="13062" width="32.85546875" style="52" customWidth="1"/>
    <col min="13063" max="13063" width="5.85546875" style="52" customWidth="1"/>
    <col min="13064" max="13064" width="32.85546875" style="52" customWidth="1"/>
    <col min="13065" max="13065" width="5.85546875" style="52" customWidth="1"/>
    <col min="13066" max="13307" width="8.85546875" style="52"/>
    <col min="13308" max="13308" width="5.85546875" style="52" customWidth="1"/>
    <col min="13309" max="13309" width="32.85546875" style="52" customWidth="1"/>
    <col min="13310" max="13310" width="5.85546875" style="52" customWidth="1"/>
    <col min="13311" max="13311" width="32.85546875" style="52" customWidth="1"/>
    <col min="13312" max="13317" width="8.85546875" style="52"/>
    <col min="13318" max="13318" width="32.85546875" style="52" customWidth="1"/>
    <col min="13319" max="13319" width="5.85546875" style="52" customWidth="1"/>
    <col min="13320" max="13320" width="32.85546875" style="52" customWidth="1"/>
    <col min="13321" max="13321" width="5.85546875" style="52" customWidth="1"/>
    <col min="13322" max="13563" width="8.85546875" style="52"/>
    <col min="13564" max="13564" width="5.85546875" style="52" customWidth="1"/>
    <col min="13565" max="13565" width="32.85546875" style="52" customWidth="1"/>
    <col min="13566" max="13566" width="5.85546875" style="52" customWidth="1"/>
    <col min="13567" max="13567" width="32.85546875" style="52" customWidth="1"/>
    <col min="13568" max="13573" width="8.85546875" style="52"/>
    <col min="13574" max="13574" width="32.85546875" style="52" customWidth="1"/>
    <col min="13575" max="13575" width="5.85546875" style="52" customWidth="1"/>
    <col min="13576" max="13576" width="32.85546875" style="52" customWidth="1"/>
    <col min="13577" max="13577" width="5.85546875" style="52" customWidth="1"/>
    <col min="13578" max="13819" width="8.85546875" style="52"/>
    <col min="13820" max="13820" width="5.85546875" style="52" customWidth="1"/>
    <col min="13821" max="13821" width="32.85546875" style="52" customWidth="1"/>
    <col min="13822" max="13822" width="5.85546875" style="52" customWidth="1"/>
    <col min="13823" max="13823" width="32.85546875" style="52" customWidth="1"/>
    <col min="13824" max="13829" width="8.85546875" style="52"/>
    <col min="13830" max="13830" width="32.85546875" style="52" customWidth="1"/>
    <col min="13831" max="13831" width="5.85546875" style="52" customWidth="1"/>
    <col min="13832" max="13832" width="32.85546875" style="52" customWidth="1"/>
    <col min="13833" max="13833" width="5.85546875" style="52" customWidth="1"/>
    <col min="13834" max="14075" width="8.85546875" style="52"/>
    <col min="14076" max="14076" width="5.85546875" style="52" customWidth="1"/>
    <col min="14077" max="14077" width="32.85546875" style="52" customWidth="1"/>
    <col min="14078" max="14078" width="5.85546875" style="52" customWidth="1"/>
    <col min="14079" max="14079" width="32.85546875" style="52" customWidth="1"/>
    <col min="14080" max="14085" width="8.85546875" style="52"/>
    <col min="14086" max="14086" width="32.85546875" style="52" customWidth="1"/>
    <col min="14087" max="14087" width="5.85546875" style="52" customWidth="1"/>
    <col min="14088" max="14088" width="32.85546875" style="52" customWidth="1"/>
    <col min="14089" max="14089" width="5.85546875" style="52" customWidth="1"/>
    <col min="14090" max="14331" width="8.85546875" style="52"/>
    <col min="14332" max="14332" width="5.85546875" style="52" customWidth="1"/>
    <col min="14333" max="14333" width="32.85546875" style="52" customWidth="1"/>
    <col min="14334" max="14334" width="5.85546875" style="52" customWidth="1"/>
    <col min="14335" max="14335" width="32.85546875" style="52" customWidth="1"/>
    <col min="14336" max="14341" width="8.85546875" style="52"/>
    <col min="14342" max="14342" width="32.85546875" style="52" customWidth="1"/>
    <col min="14343" max="14343" width="5.85546875" style="52" customWidth="1"/>
    <col min="14344" max="14344" width="32.85546875" style="52" customWidth="1"/>
    <col min="14345" max="14345" width="5.85546875" style="52" customWidth="1"/>
    <col min="14346" max="14587" width="8.85546875" style="52"/>
    <col min="14588" max="14588" width="5.85546875" style="52" customWidth="1"/>
    <col min="14589" max="14589" width="32.85546875" style="52" customWidth="1"/>
    <col min="14590" max="14590" width="5.85546875" style="52" customWidth="1"/>
    <col min="14591" max="14591" width="32.85546875" style="52" customWidth="1"/>
    <col min="14592" max="14597" width="8.85546875" style="52"/>
    <col min="14598" max="14598" width="32.85546875" style="52" customWidth="1"/>
    <col min="14599" max="14599" width="5.85546875" style="52" customWidth="1"/>
    <col min="14600" max="14600" width="32.85546875" style="52" customWidth="1"/>
    <col min="14601" max="14601" width="5.85546875" style="52" customWidth="1"/>
    <col min="14602" max="14843" width="8.85546875" style="52"/>
    <col min="14844" max="14844" width="5.85546875" style="52" customWidth="1"/>
    <col min="14845" max="14845" width="32.85546875" style="52" customWidth="1"/>
    <col min="14846" max="14846" width="5.85546875" style="52" customWidth="1"/>
    <col min="14847" max="14847" width="32.85546875" style="52" customWidth="1"/>
    <col min="14848" max="14853" width="8.85546875" style="52"/>
    <col min="14854" max="14854" width="32.85546875" style="52" customWidth="1"/>
    <col min="14855" max="14855" width="5.85546875" style="52" customWidth="1"/>
    <col min="14856" max="14856" width="32.85546875" style="52" customWidth="1"/>
    <col min="14857" max="14857" width="5.85546875" style="52" customWidth="1"/>
    <col min="14858" max="15099" width="8.85546875" style="52"/>
    <col min="15100" max="15100" width="5.85546875" style="52" customWidth="1"/>
    <col min="15101" max="15101" width="32.85546875" style="52" customWidth="1"/>
    <col min="15102" max="15102" width="5.85546875" style="52" customWidth="1"/>
    <col min="15103" max="15103" width="32.85546875" style="52" customWidth="1"/>
    <col min="15104" max="15109" width="8.85546875" style="52"/>
    <col min="15110" max="15110" width="32.85546875" style="52" customWidth="1"/>
    <col min="15111" max="15111" width="5.85546875" style="52" customWidth="1"/>
    <col min="15112" max="15112" width="32.85546875" style="52" customWidth="1"/>
    <col min="15113" max="15113" width="5.85546875" style="52" customWidth="1"/>
    <col min="15114" max="15355" width="8.85546875" style="52"/>
    <col min="15356" max="15356" width="5.85546875" style="52" customWidth="1"/>
    <col min="15357" max="15357" width="32.85546875" style="52" customWidth="1"/>
    <col min="15358" max="15358" width="5.85546875" style="52" customWidth="1"/>
    <col min="15359" max="15359" width="32.85546875" style="52" customWidth="1"/>
    <col min="15360" max="15365" width="8.85546875" style="52"/>
    <col min="15366" max="15366" width="32.85546875" style="52" customWidth="1"/>
    <col min="15367" max="15367" width="5.85546875" style="52" customWidth="1"/>
    <col min="15368" max="15368" width="32.85546875" style="52" customWidth="1"/>
    <col min="15369" max="15369" width="5.85546875" style="52" customWidth="1"/>
    <col min="15370" max="15611" width="8.85546875" style="52"/>
    <col min="15612" max="15612" width="5.85546875" style="52" customWidth="1"/>
    <col min="15613" max="15613" width="32.85546875" style="52" customWidth="1"/>
    <col min="15614" max="15614" width="5.85546875" style="52" customWidth="1"/>
    <col min="15615" max="15615" width="32.85546875" style="52" customWidth="1"/>
    <col min="15616" max="15621" width="8.85546875" style="52"/>
    <col min="15622" max="15622" width="32.85546875" style="52" customWidth="1"/>
    <col min="15623" max="15623" width="5.85546875" style="52" customWidth="1"/>
    <col min="15624" max="15624" width="32.85546875" style="52" customWidth="1"/>
    <col min="15625" max="15625" width="5.85546875" style="52" customWidth="1"/>
    <col min="15626" max="15867" width="8.85546875" style="52"/>
    <col min="15868" max="15868" width="5.85546875" style="52" customWidth="1"/>
    <col min="15869" max="15869" width="32.85546875" style="52" customWidth="1"/>
    <col min="15870" max="15870" width="5.85546875" style="52" customWidth="1"/>
    <col min="15871" max="15871" width="32.85546875" style="52" customWidth="1"/>
    <col min="15872" max="15877" width="8.85546875" style="52"/>
    <col min="15878" max="15878" width="32.85546875" style="52" customWidth="1"/>
    <col min="15879" max="15879" width="5.85546875" style="52" customWidth="1"/>
    <col min="15880" max="15880" width="32.85546875" style="52" customWidth="1"/>
    <col min="15881" max="15881" width="5.85546875" style="52" customWidth="1"/>
    <col min="15882" max="16123" width="8.85546875" style="52"/>
    <col min="16124" max="16124" width="5.85546875" style="52" customWidth="1"/>
    <col min="16125" max="16125" width="32.85546875" style="52" customWidth="1"/>
    <col min="16126" max="16126" width="5.85546875" style="52" customWidth="1"/>
    <col min="16127" max="16127" width="32.85546875" style="52" customWidth="1"/>
    <col min="16128" max="16133" width="8.85546875" style="52"/>
    <col min="16134" max="16134" width="32.85546875" style="52" customWidth="1"/>
    <col min="16135" max="16135" width="5.85546875" style="52" customWidth="1"/>
    <col min="16136" max="16136" width="32.85546875" style="52" customWidth="1"/>
    <col min="16137" max="16137" width="5.85546875" style="52" customWidth="1"/>
    <col min="16138" max="16384" width="8.85546875" style="52"/>
  </cols>
  <sheetData>
    <row r="1" spans="1:17" s="32" customFormat="1" ht="57.6" customHeight="1">
      <c r="A1" s="30"/>
      <c r="P1" s="31"/>
      <c r="Q1" s="31"/>
    </row>
    <row r="2" spans="1:17" s="37" customFormat="1" ht="27.75">
      <c r="A2" s="146" t="s">
        <v>769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7" s="37" customFormat="1" ht="27.75">
      <c r="A3" s="147" t="s">
        <v>770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7" s="43" customFormat="1" ht="36" customHeight="1">
      <c r="A4" s="519" t="s">
        <v>26</v>
      </c>
      <c r="B4" s="527" t="s">
        <v>464</v>
      </c>
      <c r="C4" s="522" t="s">
        <v>541</v>
      </c>
      <c r="D4" s="528"/>
      <c r="E4" s="528"/>
      <c r="F4" s="528"/>
      <c r="G4" s="528"/>
      <c r="H4" s="523"/>
      <c r="I4" s="520" t="s">
        <v>542</v>
      </c>
      <c r="J4" s="521"/>
      <c r="K4" s="520" t="s">
        <v>465</v>
      </c>
      <c r="L4" s="524"/>
    </row>
    <row r="5" spans="1:17" s="43" customFormat="1" ht="36" customHeight="1">
      <c r="A5" s="519"/>
      <c r="B5" s="527"/>
      <c r="C5" s="520" t="s">
        <v>466</v>
      </c>
      <c r="D5" s="521"/>
      <c r="E5" s="520" t="s">
        <v>467</v>
      </c>
      <c r="F5" s="521"/>
      <c r="G5" s="520" t="s">
        <v>468</v>
      </c>
      <c r="H5" s="521"/>
      <c r="I5" s="522"/>
      <c r="J5" s="523"/>
      <c r="K5" s="525"/>
      <c r="L5" s="526"/>
    </row>
    <row r="6" spans="1:17" ht="18" customHeight="1">
      <c r="A6" s="519"/>
      <c r="B6" s="527"/>
      <c r="C6" s="337" t="s">
        <v>524</v>
      </c>
      <c r="D6" s="337" t="s">
        <v>771</v>
      </c>
      <c r="E6" s="337" t="s">
        <v>524</v>
      </c>
      <c r="F6" s="337" t="s">
        <v>771</v>
      </c>
      <c r="G6" s="337" t="s">
        <v>524</v>
      </c>
      <c r="H6" s="337" t="s">
        <v>771</v>
      </c>
      <c r="I6" s="337" t="s">
        <v>524</v>
      </c>
      <c r="J6" s="337" t="s">
        <v>771</v>
      </c>
      <c r="K6" s="337" t="s">
        <v>524</v>
      </c>
      <c r="L6" s="337" t="s">
        <v>771</v>
      </c>
      <c r="P6" s="52"/>
      <c r="Q6" s="52"/>
    </row>
    <row r="7" spans="1:17" ht="20.100000000000001" customHeight="1">
      <c r="A7" s="226" t="s">
        <v>203</v>
      </c>
      <c r="B7" s="227" t="s">
        <v>271</v>
      </c>
      <c r="C7" s="180">
        <v>1704.986883</v>
      </c>
      <c r="D7" s="180">
        <v>1900.9885079600001</v>
      </c>
      <c r="E7" s="180">
        <v>5403.2238500000003</v>
      </c>
      <c r="F7" s="180">
        <v>9744.3503428200002</v>
      </c>
      <c r="G7" s="180">
        <v>7108.2107329999999</v>
      </c>
      <c r="H7" s="180">
        <v>11645.338850780001</v>
      </c>
      <c r="I7" s="180">
        <v>3991.4618700000001</v>
      </c>
      <c r="J7" s="180">
        <v>6279.0523689900001</v>
      </c>
      <c r="K7" s="180">
        <v>3116.7488629999998</v>
      </c>
      <c r="L7" s="180">
        <v>5366.2864817900008</v>
      </c>
      <c r="M7" s="66"/>
      <c r="P7" s="52"/>
      <c r="Q7" s="52"/>
    </row>
    <row r="8" spans="1:17" ht="20.100000000000001" customHeight="1">
      <c r="A8" s="228" t="s">
        <v>148</v>
      </c>
      <c r="B8" s="229" t="s">
        <v>281</v>
      </c>
      <c r="C8" s="184">
        <v>452.040277</v>
      </c>
      <c r="D8" s="184">
        <v>633.45660153999995</v>
      </c>
      <c r="E8" s="184">
        <v>61.565367999999999</v>
      </c>
      <c r="F8" s="184">
        <v>170.93644000999998</v>
      </c>
      <c r="G8" s="184">
        <v>513.60564499999998</v>
      </c>
      <c r="H8" s="184">
        <v>804.39304154999991</v>
      </c>
      <c r="I8" s="184">
        <v>1438.998589</v>
      </c>
      <c r="J8" s="184">
        <v>1157.0999193599998</v>
      </c>
      <c r="K8" s="184">
        <v>-925.39294400000006</v>
      </c>
      <c r="L8" s="184">
        <v>-352.70687780999992</v>
      </c>
      <c r="M8" s="66"/>
      <c r="P8" s="52"/>
      <c r="Q8" s="52"/>
    </row>
    <row r="9" spans="1:17" ht="20.100000000000001" customHeight="1">
      <c r="A9" s="226" t="s">
        <v>226</v>
      </c>
      <c r="B9" s="227" t="s">
        <v>293</v>
      </c>
      <c r="C9" s="180">
        <v>542.72162700000001</v>
      </c>
      <c r="D9" s="180">
        <v>623.35206072000005</v>
      </c>
      <c r="E9" s="180">
        <v>104.19835</v>
      </c>
      <c r="F9" s="180">
        <v>117.95675455</v>
      </c>
      <c r="G9" s="180">
        <v>646.91997700000002</v>
      </c>
      <c r="H9" s="180">
        <v>741.30881527000008</v>
      </c>
      <c r="I9" s="180">
        <v>167.60407499999999</v>
      </c>
      <c r="J9" s="180">
        <v>133.57261409999998</v>
      </c>
      <c r="K9" s="180">
        <v>479.31590200000005</v>
      </c>
      <c r="L9" s="180">
        <v>607.73620117000007</v>
      </c>
      <c r="M9" s="66"/>
      <c r="P9" s="52"/>
      <c r="Q9" s="52"/>
    </row>
    <row r="10" spans="1:17" ht="20.100000000000001" customHeight="1">
      <c r="A10" s="228" t="s">
        <v>225</v>
      </c>
      <c r="B10" s="229" t="s">
        <v>276</v>
      </c>
      <c r="C10" s="184">
        <v>269.56290899999999</v>
      </c>
      <c r="D10" s="184">
        <v>295.14250332</v>
      </c>
      <c r="E10" s="184">
        <v>105.165149</v>
      </c>
      <c r="F10" s="184">
        <v>553.24448037000002</v>
      </c>
      <c r="G10" s="184">
        <v>374.72805799999998</v>
      </c>
      <c r="H10" s="184">
        <v>848.38698369000008</v>
      </c>
      <c r="I10" s="184">
        <v>755.19056999999998</v>
      </c>
      <c r="J10" s="184">
        <v>766.45031346000007</v>
      </c>
      <c r="K10" s="184">
        <v>-380.462512</v>
      </c>
      <c r="L10" s="184">
        <v>81.936670230000004</v>
      </c>
      <c r="M10" s="66"/>
      <c r="P10" s="52"/>
      <c r="Q10" s="52"/>
    </row>
    <row r="11" spans="1:17" ht="20.100000000000001" customHeight="1" thickBot="1">
      <c r="A11" s="226" t="s">
        <v>227</v>
      </c>
      <c r="B11" s="227" t="s">
        <v>299</v>
      </c>
      <c r="C11" s="180">
        <v>114.035393</v>
      </c>
      <c r="D11" s="180">
        <v>184.64646452000002</v>
      </c>
      <c r="E11" s="180">
        <v>649.61072999999999</v>
      </c>
      <c r="F11" s="180">
        <v>318.25396595999996</v>
      </c>
      <c r="G11" s="180">
        <v>763.64612299999999</v>
      </c>
      <c r="H11" s="180">
        <v>502.90043047999995</v>
      </c>
      <c r="I11" s="180">
        <v>69.371624999999995</v>
      </c>
      <c r="J11" s="180">
        <v>71.524935389999996</v>
      </c>
      <c r="K11" s="180">
        <v>694.27449799999999</v>
      </c>
      <c r="L11" s="180">
        <v>431.37549508999996</v>
      </c>
      <c r="M11" s="66"/>
      <c r="P11" s="52"/>
      <c r="Q11" s="52"/>
    </row>
    <row r="12" spans="1:17" ht="19.5" customHeight="1" thickBot="1">
      <c r="A12" s="223" t="s">
        <v>23</v>
      </c>
      <c r="B12" s="224" t="s">
        <v>262</v>
      </c>
      <c r="C12" s="225">
        <v>3083.3470889999999</v>
      </c>
      <c r="D12" s="225">
        <v>3637.5861380599999</v>
      </c>
      <c r="E12" s="225">
        <v>6323.7634470000003</v>
      </c>
      <c r="F12" s="225">
        <v>10904.741983710001</v>
      </c>
      <c r="G12" s="225">
        <v>9407.1105360000001</v>
      </c>
      <c r="H12" s="225">
        <v>14542.328121770001</v>
      </c>
      <c r="I12" s="225">
        <v>6422.6267289999996</v>
      </c>
      <c r="J12" s="225">
        <v>8407.7001512999996</v>
      </c>
      <c r="K12" s="225">
        <v>2984.4838069999996</v>
      </c>
      <c r="L12" s="225">
        <v>6134.6279704700009</v>
      </c>
      <c r="P12" s="52"/>
      <c r="Q12" s="52"/>
    </row>
    <row r="13" spans="1:17">
      <c r="A13" s="211" t="s">
        <v>550</v>
      </c>
      <c r="B13" s="51"/>
      <c r="C13" s="20"/>
      <c r="D13" s="20"/>
      <c r="E13" s="20"/>
      <c r="F13" s="54"/>
      <c r="G13" s="20"/>
      <c r="H13" s="20"/>
      <c r="I13" s="20"/>
      <c r="J13" s="67"/>
      <c r="K13" s="67"/>
      <c r="L13" s="212" t="s">
        <v>551</v>
      </c>
      <c r="P13" s="52"/>
      <c r="Q13" s="52"/>
    </row>
    <row r="14" spans="1:17">
      <c r="A14" s="20"/>
      <c r="B14" s="20"/>
      <c r="C14" s="20"/>
      <c r="D14" s="54"/>
      <c r="E14" s="20"/>
      <c r="F14" s="20"/>
      <c r="G14" s="20"/>
      <c r="H14" s="20"/>
      <c r="I14" s="20"/>
      <c r="J14" s="20"/>
      <c r="K14" s="20"/>
      <c r="L14" s="20"/>
      <c r="P14" s="52"/>
      <c r="Q14" s="52"/>
    </row>
    <row r="15" spans="1:17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P15" s="52"/>
      <c r="Q15" s="52"/>
    </row>
    <row r="16" spans="1:17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P16" s="52"/>
      <c r="Q16" s="52"/>
    </row>
    <row r="17" spans="1:17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P17" s="52"/>
      <c r="Q17" s="52"/>
    </row>
    <row r="18" spans="1:17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P18" s="52"/>
      <c r="Q18" s="52"/>
    </row>
    <row r="19" spans="1:17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P19" s="52"/>
      <c r="Q19" s="52"/>
    </row>
    <row r="20" spans="1:17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P20" s="52"/>
      <c r="Q20" s="52"/>
    </row>
    <row r="21" spans="1:17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P21" s="52"/>
      <c r="Q21" s="52"/>
    </row>
    <row r="22" spans="1:17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P22" s="52"/>
      <c r="Q22" s="52"/>
    </row>
    <row r="23" spans="1:17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P23" s="52"/>
      <c r="Q23" s="52"/>
    </row>
    <row r="24" spans="1:17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P24" s="52"/>
      <c r="Q24" s="52"/>
    </row>
    <row r="25" spans="1:17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P25" s="52"/>
      <c r="Q25" s="52"/>
    </row>
    <row r="26" spans="1:17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P26" s="52"/>
      <c r="Q26" s="52"/>
    </row>
    <row r="27" spans="1:17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P27" s="52"/>
      <c r="Q27" s="52"/>
    </row>
    <row r="28" spans="1:17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P28" s="52"/>
      <c r="Q28" s="52"/>
    </row>
    <row r="29" spans="1:17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P29" s="52"/>
      <c r="Q29" s="52"/>
    </row>
    <row r="30" spans="1:17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P30" s="52"/>
      <c r="Q30" s="52"/>
    </row>
    <row r="31" spans="1:17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P31" s="52"/>
      <c r="Q31" s="52"/>
    </row>
    <row r="32" spans="1:17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P32" s="52"/>
      <c r="Q32" s="52"/>
    </row>
    <row r="33" spans="1:17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P33" s="52"/>
      <c r="Q33" s="52"/>
    </row>
    <row r="34" spans="1:17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P34" s="52"/>
      <c r="Q34" s="52"/>
    </row>
    <row r="35" spans="1:17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P35" s="52"/>
      <c r="Q35" s="52"/>
    </row>
    <row r="36" spans="1:17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P36" s="52"/>
      <c r="Q36" s="52"/>
    </row>
    <row r="37" spans="1:17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P37" s="52"/>
      <c r="Q37" s="52"/>
    </row>
    <row r="38" spans="1:17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P38" s="52"/>
      <c r="Q38" s="52"/>
    </row>
    <row r="39" spans="1:17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P39" s="52"/>
      <c r="Q39" s="52"/>
    </row>
    <row r="40" spans="1:17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P40" s="52"/>
      <c r="Q40" s="52"/>
    </row>
    <row r="41" spans="1:17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P41" s="52"/>
      <c r="Q41" s="52"/>
    </row>
    <row r="42" spans="1:17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P42" s="52"/>
      <c r="Q42" s="52"/>
    </row>
    <row r="43" spans="1:17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P43" s="52"/>
      <c r="Q43" s="52"/>
    </row>
    <row r="44" spans="1:17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P44" s="52"/>
      <c r="Q44" s="52"/>
    </row>
    <row r="45" spans="1:17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P45" s="52"/>
      <c r="Q45" s="52"/>
    </row>
    <row r="46" spans="1:17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P46" s="52"/>
      <c r="Q46" s="52"/>
    </row>
    <row r="47" spans="1:17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P47" s="52"/>
      <c r="Q47" s="52"/>
    </row>
    <row r="48" spans="1:17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P48" s="52"/>
      <c r="Q48" s="52"/>
    </row>
    <row r="49" spans="1:17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P49" s="52"/>
      <c r="Q49" s="52"/>
    </row>
    <row r="50" spans="1:17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P50" s="52"/>
      <c r="Q50" s="52"/>
    </row>
    <row r="51" spans="1:17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P51" s="52"/>
      <c r="Q51" s="52"/>
    </row>
    <row r="52" spans="1:17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P52" s="52"/>
      <c r="Q52" s="52"/>
    </row>
    <row r="53" spans="1:17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P53" s="52"/>
      <c r="Q53" s="52"/>
    </row>
    <row r="54" spans="1:17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P54" s="52"/>
      <c r="Q54" s="52"/>
    </row>
    <row r="55" spans="1:17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P55" s="52"/>
      <c r="Q55" s="52"/>
    </row>
    <row r="56" spans="1:17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P56" s="52"/>
      <c r="Q56" s="52"/>
    </row>
    <row r="57" spans="1:17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P57" s="52"/>
      <c r="Q57" s="52"/>
    </row>
    <row r="58" spans="1:17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P58" s="52"/>
      <c r="Q58" s="52"/>
    </row>
    <row r="59" spans="1:17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P59" s="52"/>
      <c r="Q59" s="52"/>
    </row>
    <row r="60" spans="1:17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P60" s="52"/>
      <c r="Q60" s="52"/>
    </row>
    <row r="61" spans="1:17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P61" s="52"/>
      <c r="Q61" s="52"/>
    </row>
    <row r="62" spans="1:17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P62" s="52"/>
      <c r="Q62" s="52"/>
    </row>
    <row r="63" spans="1:17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P63" s="52"/>
      <c r="Q63" s="52"/>
    </row>
    <row r="64" spans="1:17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P64" s="52"/>
      <c r="Q64" s="52"/>
    </row>
    <row r="65" spans="1:17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P65" s="52"/>
      <c r="Q65" s="52"/>
    </row>
    <row r="66" spans="1:17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P66" s="52"/>
      <c r="Q66" s="52"/>
    </row>
    <row r="67" spans="1:17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P67" s="52"/>
      <c r="Q67" s="52"/>
    </row>
    <row r="68" spans="1:17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P68" s="52"/>
      <c r="Q68" s="52"/>
    </row>
    <row r="69" spans="1:17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P69" s="52"/>
      <c r="Q69" s="52"/>
    </row>
    <row r="70" spans="1:17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P70" s="52"/>
      <c r="Q70" s="52"/>
    </row>
    <row r="71" spans="1:17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P71" s="52"/>
      <c r="Q71" s="52"/>
    </row>
    <row r="72" spans="1:17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P72" s="52"/>
      <c r="Q72" s="52"/>
    </row>
    <row r="73" spans="1:17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P73" s="52"/>
      <c r="Q73" s="52"/>
    </row>
    <row r="74" spans="1:17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P74" s="52"/>
      <c r="Q74" s="52"/>
    </row>
    <row r="75" spans="1:17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P75" s="52"/>
      <c r="Q75" s="52"/>
    </row>
    <row r="76" spans="1:17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P76" s="52"/>
      <c r="Q76" s="52"/>
    </row>
    <row r="77" spans="1:17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P77" s="52"/>
      <c r="Q77" s="52"/>
    </row>
    <row r="78" spans="1:17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P78" s="52"/>
      <c r="Q78" s="52"/>
    </row>
    <row r="79" spans="1:17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P79" s="52"/>
      <c r="Q79" s="52"/>
    </row>
    <row r="80" spans="1:17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P80" s="52"/>
      <c r="Q80" s="52"/>
    </row>
    <row r="81" spans="1:17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P81" s="52"/>
      <c r="Q81" s="52"/>
    </row>
    <row r="82" spans="1:17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P82" s="52"/>
      <c r="Q82" s="52"/>
    </row>
    <row r="83" spans="1:17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P83" s="52"/>
      <c r="Q83" s="52"/>
    </row>
    <row r="84" spans="1:17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P84" s="52"/>
      <c r="Q84" s="52"/>
    </row>
    <row r="85" spans="1:17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P85" s="52"/>
      <c r="Q85" s="52"/>
    </row>
    <row r="86" spans="1:17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P86" s="52"/>
      <c r="Q86" s="52"/>
    </row>
    <row r="87" spans="1:17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P87" s="52"/>
      <c r="Q87" s="52"/>
    </row>
  </sheetData>
  <mergeCells count="8">
    <mergeCell ref="A4:A6"/>
    <mergeCell ref="I4:J5"/>
    <mergeCell ref="K4:L5"/>
    <mergeCell ref="B4:B6"/>
    <mergeCell ref="C5:D5"/>
    <mergeCell ref="C4:H4"/>
    <mergeCell ref="E5:F5"/>
    <mergeCell ref="G5:H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CA6DB-8E43-417B-B176-952BDB44CACE}">
  <sheetPr>
    <tabColor rgb="FF9BA8C2"/>
    <pageSetUpPr autoPageBreaks="0"/>
  </sheetPr>
  <dimension ref="A1:O142"/>
  <sheetViews>
    <sheetView showGridLines="0" rightToLeft="1" zoomScaleNormal="100" workbookViewId="0"/>
  </sheetViews>
  <sheetFormatPr defaultColWidth="8.85546875" defaultRowHeight="18.600000000000001" customHeight="1"/>
  <cols>
    <col min="1" max="1" width="7" style="22" customWidth="1"/>
    <col min="2" max="3" width="12" style="22" customWidth="1"/>
    <col min="4" max="4" width="14.5703125" style="22" customWidth="1"/>
    <col min="5" max="6" width="7" style="22" customWidth="1"/>
    <col min="7" max="7" width="14.5703125" style="22" customWidth="1"/>
    <col min="8" max="9" width="7" style="22" customWidth="1"/>
    <col min="10" max="10" width="12.42578125" style="22" customWidth="1"/>
    <col min="11" max="11" width="11.85546875" style="22" bestFit="1" customWidth="1"/>
    <col min="12" max="12" width="10" style="22" customWidth="1"/>
    <col min="13" max="13" width="8.85546875" style="22"/>
    <col min="14" max="15" width="8.85546875" style="65"/>
    <col min="16" max="249" width="8.85546875" style="22"/>
    <col min="250" max="250" width="5.85546875" style="22" customWidth="1"/>
    <col min="251" max="251" width="32.85546875" style="22" customWidth="1"/>
    <col min="252" max="252" width="5.85546875" style="22" customWidth="1"/>
    <col min="253" max="253" width="32.85546875" style="22" customWidth="1"/>
    <col min="254" max="259" width="8.85546875" style="22"/>
    <col min="260" max="260" width="32.85546875" style="22" customWidth="1"/>
    <col min="261" max="261" width="5.85546875" style="22" customWidth="1"/>
    <col min="262" max="262" width="32.85546875" style="22" customWidth="1"/>
    <col min="263" max="263" width="5.85546875" style="22" customWidth="1"/>
    <col min="264" max="505" width="8.85546875" style="22"/>
    <col min="506" max="506" width="5.85546875" style="22" customWidth="1"/>
    <col min="507" max="507" width="32.85546875" style="22" customWidth="1"/>
    <col min="508" max="508" width="5.85546875" style="22" customWidth="1"/>
    <col min="509" max="509" width="32.85546875" style="22" customWidth="1"/>
    <col min="510" max="515" width="8.85546875" style="22"/>
    <col min="516" max="516" width="32.85546875" style="22" customWidth="1"/>
    <col min="517" max="517" width="5.85546875" style="22" customWidth="1"/>
    <col min="518" max="518" width="32.85546875" style="22" customWidth="1"/>
    <col min="519" max="519" width="5.85546875" style="22" customWidth="1"/>
    <col min="520" max="761" width="8.85546875" style="22"/>
    <col min="762" max="762" width="5.85546875" style="22" customWidth="1"/>
    <col min="763" max="763" width="32.85546875" style="22" customWidth="1"/>
    <col min="764" max="764" width="5.85546875" style="22" customWidth="1"/>
    <col min="765" max="765" width="32.85546875" style="22" customWidth="1"/>
    <col min="766" max="771" width="8.85546875" style="22"/>
    <col min="772" max="772" width="32.85546875" style="22" customWidth="1"/>
    <col min="773" max="773" width="5.85546875" style="22" customWidth="1"/>
    <col min="774" max="774" width="32.85546875" style="22" customWidth="1"/>
    <col min="775" max="775" width="5.85546875" style="22" customWidth="1"/>
    <col min="776" max="1017" width="8.85546875" style="22"/>
    <col min="1018" max="1018" width="5.85546875" style="22" customWidth="1"/>
    <col min="1019" max="1019" width="32.85546875" style="22" customWidth="1"/>
    <col min="1020" max="1020" width="5.85546875" style="22" customWidth="1"/>
    <col min="1021" max="1021" width="32.85546875" style="22" customWidth="1"/>
    <col min="1022" max="1027" width="8.85546875" style="22"/>
    <col min="1028" max="1028" width="32.85546875" style="22" customWidth="1"/>
    <col min="1029" max="1029" width="5.85546875" style="22" customWidth="1"/>
    <col min="1030" max="1030" width="32.85546875" style="22" customWidth="1"/>
    <col min="1031" max="1031" width="5.85546875" style="22" customWidth="1"/>
    <col min="1032" max="1273" width="8.85546875" style="22"/>
    <col min="1274" max="1274" width="5.85546875" style="22" customWidth="1"/>
    <col min="1275" max="1275" width="32.85546875" style="22" customWidth="1"/>
    <col min="1276" max="1276" width="5.85546875" style="22" customWidth="1"/>
    <col min="1277" max="1277" width="32.85546875" style="22" customWidth="1"/>
    <col min="1278" max="1283" width="8.85546875" style="22"/>
    <col min="1284" max="1284" width="32.85546875" style="22" customWidth="1"/>
    <col min="1285" max="1285" width="5.85546875" style="22" customWidth="1"/>
    <col min="1286" max="1286" width="32.85546875" style="22" customWidth="1"/>
    <col min="1287" max="1287" width="5.85546875" style="22" customWidth="1"/>
    <col min="1288" max="1529" width="8.85546875" style="22"/>
    <col min="1530" max="1530" width="5.85546875" style="22" customWidth="1"/>
    <col min="1531" max="1531" width="32.85546875" style="22" customWidth="1"/>
    <col min="1532" max="1532" width="5.85546875" style="22" customWidth="1"/>
    <col min="1533" max="1533" width="32.85546875" style="22" customWidth="1"/>
    <col min="1534" max="1539" width="8.85546875" style="22"/>
    <col min="1540" max="1540" width="32.85546875" style="22" customWidth="1"/>
    <col min="1541" max="1541" width="5.85546875" style="22" customWidth="1"/>
    <col min="1542" max="1542" width="32.85546875" style="22" customWidth="1"/>
    <col min="1543" max="1543" width="5.85546875" style="22" customWidth="1"/>
    <col min="1544" max="1785" width="8.85546875" style="22"/>
    <col min="1786" max="1786" width="5.85546875" style="22" customWidth="1"/>
    <col min="1787" max="1787" width="32.85546875" style="22" customWidth="1"/>
    <col min="1788" max="1788" width="5.85546875" style="22" customWidth="1"/>
    <col min="1789" max="1789" width="32.85546875" style="22" customWidth="1"/>
    <col min="1790" max="1795" width="8.85546875" style="22"/>
    <col min="1796" max="1796" width="32.85546875" style="22" customWidth="1"/>
    <col min="1797" max="1797" width="5.85546875" style="22" customWidth="1"/>
    <col min="1798" max="1798" width="32.85546875" style="22" customWidth="1"/>
    <col min="1799" max="1799" width="5.85546875" style="22" customWidth="1"/>
    <col min="1800" max="2041" width="8.85546875" style="22"/>
    <col min="2042" max="2042" width="5.85546875" style="22" customWidth="1"/>
    <col min="2043" max="2043" width="32.85546875" style="22" customWidth="1"/>
    <col min="2044" max="2044" width="5.85546875" style="22" customWidth="1"/>
    <col min="2045" max="2045" width="32.85546875" style="22" customWidth="1"/>
    <col min="2046" max="2051" width="8.85546875" style="22"/>
    <col min="2052" max="2052" width="32.85546875" style="22" customWidth="1"/>
    <col min="2053" max="2053" width="5.85546875" style="22" customWidth="1"/>
    <col min="2054" max="2054" width="32.85546875" style="22" customWidth="1"/>
    <col min="2055" max="2055" width="5.85546875" style="22" customWidth="1"/>
    <col min="2056" max="2297" width="8.85546875" style="22"/>
    <col min="2298" max="2298" width="5.85546875" style="22" customWidth="1"/>
    <col min="2299" max="2299" width="32.85546875" style="22" customWidth="1"/>
    <col min="2300" max="2300" width="5.85546875" style="22" customWidth="1"/>
    <col min="2301" max="2301" width="32.85546875" style="22" customWidth="1"/>
    <col min="2302" max="2307" width="8.85546875" style="22"/>
    <col min="2308" max="2308" width="32.85546875" style="22" customWidth="1"/>
    <col min="2309" max="2309" width="5.85546875" style="22" customWidth="1"/>
    <col min="2310" max="2310" width="32.85546875" style="22" customWidth="1"/>
    <col min="2311" max="2311" width="5.85546875" style="22" customWidth="1"/>
    <col min="2312" max="2553" width="8.85546875" style="22"/>
    <col min="2554" max="2554" width="5.85546875" style="22" customWidth="1"/>
    <col min="2555" max="2555" width="32.85546875" style="22" customWidth="1"/>
    <col min="2556" max="2556" width="5.85546875" style="22" customWidth="1"/>
    <col min="2557" max="2557" width="32.85546875" style="22" customWidth="1"/>
    <col min="2558" max="2563" width="8.85546875" style="22"/>
    <col min="2564" max="2564" width="32.85546875" style="22" customWidth="1"/>
    <col min="2565" max="2565" width="5.85546875" style="22" customWidth="1"/>
    <col min="2566" max="2566" width="32.85546875" style="22" customWidth="1"/>
    <col min="2567" max="2567" width="5.85546875" style="22" customWidth="1"/>
    <col min="2568" max="2809" width="8.85546875" style="22"/>
    <col min="2810" max="2810" width="5.85546875" style="22" customWidth="1"/>
    <col min="2811" max="2811" width="32.85546875" style="22" customWidth="1"/>
    <col min="2812" max="2812" width="5.85546875" style="22" customWidth="1"/>
    <col min="2813" max="2813" width="32.85546875" style="22" customWidth="1"/>
    <col min="2814" max="2819" width="8.85546875" style="22"/>
    <col min="2820" max="2820" width="32.85546875" style="22" customWidth="1"/>
    <col min="2821" max="2821" width="5.85546875" style="22" customWidth="1"/>
    <col min="2822" max="2822" width="32.85546875" style="22" customWidth="1"/>
    <col min="2823" max="2823" width="5.85546875" style="22" customWidth="1"/>
    <col min="2824" max="3065" width="8.85546875" style="22"/>
    <col min="3066" max="3066" width="5.85546875" style="22" customWidth="1"/>
    <col min="3067" max="3067" width="32.85546875" style="22" customWidth="1"/>
    <col min="3068" max="3068" width="5.85546875" style="22" customWidth="1"/>
    <col min="3069" max="3069" width="32.85546875" style="22" customWidth="1"/>
    <col min="3070" max="3075" width="8.85546875" style="22"/>
    <col min="3076" max="3076" width="32.85546875" style="22" customWidth="1"/>
    <col min="3077" max="3077" width="5.85546875" style="22" customWidth="1"/>
    <col min="3078" max="3078" width="32.85546875" style="22" customWidth="1"/>
    <col min="3079" max="3079" width="5.85546875" style="22" customWidth="1"/>
    <col min="3080" max="3321" width="8.85546875" style="22"/>
    <col min="3322" max="3322" width="5.85546875" style="22" customWidth="1"/>
    <col min="3323" max="3323" width="32.85546875" style="22" customWidth="1"/>
    <col min="3324" max="3324" width="5.85546875" style="22" customWidth="1"/>
    <col min="3325" max="3325" width="32.85546875" style="22" customWidth="1"/>
    <col min="3326" max="3331" width="8.85546875" style="22"/>
    <col min="3332" max="3332" width="32.85546875" style="22" customWidth="1"/>
    <col min="3333" max="3333" width="5.85546875" style="22" customWidth="1"/>
    <col min="3334" max="3334" width="32.85546875" style="22" customWidth="1"/>
    <col min="3335" max="3335" width="5.85546875" style="22" customWidth="1"/>
    <col min="3336" max="3577" width="8.85546875" style="22"/>
    <col min="3578" max="3578" width="5.85546875" style="22" customWidth="1"/>
    <col min="3579" max="3579" width="32.85546875" style="22" customWidth="1"/>
    <col min="3580" max="3580" width="5.85546875" style="22" customWidth="1"/>
    <col min="3581" max="3581" width="32.85546875" style="22" customWidth="1"/>
    <col min="3582" max="3587" width="8.85546875" style="22"/>
    <col min="3588" max="3588" width="32.85546875" style="22" customWidth="1"/>
    <col min="3589" max="3589" width="5.85546875" style="22" customWidth="1"/>
    <col min="3590" max="3590" width="32.85546875" style="22" customWidth="1"/>
    <col min="3591" max="3591" width="5.85546875" style="22" customWidth="1"/>
    <col min="3592" max="3833" width="8.85546875" style="22"/>
    <col min="3834" max="3834" width="5.85546875" style="22" customWidth="1"/>
    <col min="3835" max="3835" width="32.85546875" style="22" customWidth="1"/>
    <col min="3836" max="3836" width="5.85546875" style="22" customWidth="1"/>
    <col min="3837" max="3837" width="32.85546875" style="22" customWidth="1"/>
    <col min="3838" max="3843" width="8.85546875" style="22"/>
    <col min="3844" max="3844" width="32.85546875" style="22" customWidth="1"/>
    <col min="3845" max="3845" width="5.85546875" style="22" customWidth="1"/>
    <col min="3846" max="3846" width="32.85546875" style="22" customWidth="1"/>
    <col min="3847" max="3847" width="5.85546875" style="22" customWidth="1"/>
    <col min="3848" max="4089" width="8.85546875" style="22"/>
    <col min="4090" max="4090" width="5.85546875" style="22" customWidth="1"/>
    <col min="4091" max="4091" width="32.85546875" style="22" customWidth="1"/>
    <col min="4092" max="4092" width="5.85546875" style="22" customWidth="1"/>
    <col min="4093" max="4093" width="32.85546875" style="22" customWidth="1"/>
    <col min="4094" max="4099" width="8.85546875" style="22"/>
    <col min="4100" max="4100" width="32.85546875" style="22" customWidth="1"/>
    <col min="4101" max="4101" width="5.85546875" style="22" customWidth="1"/>
    <col min="4102" max="4102" width="32.85546875" style="22" customWidth="1"/>
    <col min="4103" max="4103" width="5.85546875" style="22" customWidth="1"/>
    <col min="4104" max="4345" width="8.85546875" style="22"/>
    <col min="4346" max="4346" width="5.85546875" style="22" customWidth="1"/>
    <col min="4347" max="4347" width="32.85546875" style="22" customWidth="1"/>
    <col min="4348" max="4348" width="5.85546875" style="22" customWidth="1"/>
    <col min="4349" max="4349" width="32.85546875" style="22" customWidth="1"/>
    <col min="4350" max="4355" width="8.85546875" style="22"/>
    <col min="4356" max="4356" width="32.85546875" style="22" customWidth="1"/>
    <col min="4357" max="4357" width="5.85546875" style="22" customWidth="1"/>
    <col min="4358" max="4358" width="32.85546875" style="22" customWidth="1"/>
    <col min="4359" max="4359" width="5.85546875" style="22" customWidth="1"/>
    <col min="4360" max="4601" width="8.85546875" style="22"/>
    <col min="4602" max="4602" width="5.85546875" style="22" customWidth="1"/>
    <col min="4603" max="4603" width="32.85546875" style="22" customWidth="1"/>
    <col min="4604" max="4604" width="5.85546875" style="22" customWidth="1"/>
    <col min="4605" max="4605" width="32.85546875" style="22" customWidth="1"/>
    <col min="4606" max="4611" width="8.85546875" style="22"/>
    <col min="4612" max="4612" width="32.85546875" style="22" customWidth="1"/>
    <col min="4613" max="4613" width="5.85546875" style="22" customWidth="1"/>
    <col min="4614" max="4614" width="32.85546875" style="22" customWidth="1"/>
    <col min="4615" max="4615" width="5.85546875" style="22" customWidth="1"/>
    <col min="4616" max="4857" width="8.85546875" style="22"/>
    <col min="4858" max="4858" width="5.85546875" style="22" customWidth="1"/>
    <col min="4859" max="4859" width="32.85546875" style="22" customWidth="1"/>
    <col min="4860" max="4860" width="5.85546875" style="22" customWidth="1"/>
    <col min="4861" max="4861" width="32.85546875" style="22" customWidth="1"/>
    <col min="4862" max="4867" width="8.85546875" style="22"/>
    <col min="4868" max="4868" width="32.85546875" style="22" customWidth="1"/>
    <col min="4869" max="4869" width="5.85546875" style="22" customWidth="1"/>
    <col min="4870" max="4870" width="32.85546875" style="22" customWidth="1"/>
    <col min="4871" max="4871" width="5.85546875" style="22" customWidth="1"/>
    <col min="4872" max="5113" width="8.85546875" style="22"/>
    <col min="5114" max="5114" width="5.85546875" style="22" customWidth="1"/>
    <col min="5115" max="5115" width="32.85546875" style="22" customWidth="1"/>
    <col min="5116" max="5116" width="5.85546875" style="22" customWidth="1"/>
    <col min="5117" max="5117" width="32.85546875" style="22" customWidth="1"/>
    <col min="5118" max="5123" width="8.85546875" style="22"/>
    <col min="5124" max="5124" width="32.85546875" style="22" customWidth="1"/>
    <col min="5125" max="5125" width="5.85546875" style="22" customWidth="1"/>
    <col min="5126" max="5126" width="32.85546875" style="22" customWidth="1"/>
    <col min="5127" max="5127" width="5.85546875" style="22" customWidth="1"/>
    <col min="5128" max="5369" width="8.85546875" style="22"/>
    <col min="5370" max="5370" width="5.85546875" style="22" customWidth="1"/>
    <col min="5371" max="5371" width="32.85546875" style="22" customWidth="1"/>
    <col min="5372" max="5372" width="5.85546875" style="22" customWidth="1"/>
    <col min="5373" max="5373" width="32.85546875" style="22" customWidth="1"/>
    <col min="5374" max="5379" width="8.85546875" style="22"/>
    <col min="5380" max="5380" width="32.85546875" style="22" customWidth="1"/>
    <col min="5381" max="5381" width="5.85546875" style="22" customWidth="1"/>
    <col min="5382" max="5382" width="32.85546875" style="22" customWidth="1"/>
    <col min="5383" max="5383" width="5.85546875" style="22" customWidth="1"/>
    <col min="5384" max="5625" width="8.85546875" style="22"/>
    <col min="5626" max="5626" width="5.85546875" style="22" customWidth="1"/>
    <col min="5627" max="5627" width="32.85546875" style="22" customWidth="1"/>
    <col min="5628" max="5628" width="5.85546875" style="22" customWidth="1"/>
    <col min="5629" max="5629" width="32.85546875" style="22" customWidth="1"/>
    <col min="5630" max="5635" width="8.85546875" style="22"/>
    <col min="5636" max="5636" width="32.85546875" style="22" customWidth="1"/>
    <col min="5637" max="5637" width="5.85546875" style="22" customWidth="1"/>
    <col min="5638" max="5638" width="32.85546875" style="22" customWidth="1"/>
    <col min="5639" max="5639" width="5.85546875" style="22" customWidth="1"/>
    <col min="5640" max="5881" width="8.85546875" style="22"/>
    <col min="5882" max="5882" width="5.85546875" style="22" customWidth="1"/>
    <col min="5883" max="5883" width="32.85546875" style="22" customWidth="1"/>
    <col min="5884" max="5884" width="5.85546875" style="22" customWidth="1"/>
    <col min="5885" max="5885" width="32.85546875" style="22" customWidth="1"/>
    <col min="5886" max="5891" width="8.85546875" style="22"/>
    <col min="5892" max="5892" width="32.85546875" style="22" customWidth="1"/>
    <col min="5893" max="5893" width="5.85546875" style="22" customWidth="1"/>
    <col min="5894" max="5894" width="32.85546875" style="22" customWidth="1"/>
    <col min="5895" max="5895" width="5.85546875" style="22" customWidth="1"/>
    <col min="5896" max="6137" width="8.85546875" style="22"/>
    <col min="6138" max="6138" width="5.85546875" style="22" customWidth="1"/>
    <col min="6139" max="6139" width="32.85546875" style="22" customWidth="1"/>
    <col min="6140" max="6140" width="5.85546875" style="22" customWidth="1"/>
    <col min="6141" max="6141" width="32.85546875" style="22" customWidth="1"/>
    <col min="6142" max="6147" width="8.85546875" style="22"/>
    <col min="6148" max="6148" width="32.85546875" style="22" customWidth="1"/>
    <col min="6149" max="6149" width="5.85546875" style="22" customWidth="1"/>
    <col min="6150" max="6150" width="32.85546875" style="22" customWidth="1"/>
    <col min="6151" max="6151" width="5.85546875" style="22" customWidth="1"/>
    <col min="6152" max="6393" width="8.85546875" style="22"/>
    <col min="6394" max="6394" width="5.85546875" style="22" customWidth="1"/>
    <col min="6395" max="6395" width="32.85546875" style="22" customWidth="1"/>
    <col min="6396" max="6396" width="5.85546875" style="22" customWidth="1"/>
    <col min="6397" max="6397" width="32.85546875" style="22" customWidth="1"/>
    <col min="6398" max="6403" width="8.85546875" style="22"/>
    <col min="6404" max="6404" width="32.85546875" style="22" customWidth="1"/>
    <col min="6405" max="6405" width="5.85546875" style="22" customWidth="1"/>
    <col min="6406" max="6406" width="32.85546875" style="22" customWidth="1"/>
    <col min="6407" max="6407" width="5.85546875" style="22" customWidth="1"/>
    <col min="6408" max="6649" width="8.85546875" style="22"/>
    <col min="6650" max="6650" width="5.85546875" style="22" customWidth="1"/>
    <col min="6651" max="6651" width="32.85546875" style="22" customWidth="1"/>
    <col min="6652" max="6652" width="5.85546875" style="22" customWidth="1"/>
    <col min="6653" max="6653" width="32.85546875" style="22" customWidth="1"/>
    <col min="6654" max="6659" width="8.85546875" style="22"/>
    <col min="6660" max="6660" width="32.85546875" style="22" customWidth="1"/>
    <col min="6661" max="6661" width="5.85546875" style="22" customWidth="1"/>
    <col min="6662" max="6662" width="32.85546875" style="22" customWidth="1"/>
    <col min="6663" max="6663" width="5.85546875" style="22" customWidth="1"/>
    <col min="6664" max="6905" width="8.85546875" style="22"/>
    <col min="6906" max="6906" width="5.85546875" style="22" customWidth="1"/>
    <col min="6907" max="6907" width="32.85546875" style="22" customWidth="1"/>
    <col min="6908" max="6908" width="5.85546875" style="22" customWidth="1"/>
    <col min="6909" max="6909" width="32.85546875" style="22" customWidth="1"/>
    <col min="6910" max="6915" width="8.85546875" style="22"/>
    <col min="6916" max="6916" width="32.85546875" style="22" customWidth="1"/>
    <col min="6917" max="6917" width="5.85546875" style="22" customWidth="1"/>
    <col min="6918" max="6918" width="32.85546875" style="22" customWidth="1"/>
    <col min="6919" max="6919" width="5.85546875" style="22" customWidth="1"/>
    <col min="6920" max="7161" width="8.85546875" style="22"/>
    <col min="7162" max="7162" width="5.85546875" style="22" customWidth="1"/>
    <col min="7163" max="7163" width="32.85546875" style="22" customWidth="1"/>
    <col min="7164" max="7164" width="5.85546875" style="22" customWidth="1"/>
    <col min="7165" max="7165" width="32.85546875" style="22" customWidth="1"/>
    <col min="7166" max="7171" width="8.85546875" style="22"/>
    <col min="7172" max="7172" width="32.85546875" style="22" customWidth="1"/>
    <col min="7173" max="7173" width="5.85546875" style="22" customWidth="1"/>
    <col min="7174" max="7174" width="32.85546875" style="22" customWidth="1"/>
    <col min="7175" max="7175" width="5.85546875" style="22" customWidth="1"/>
    <col min="7176" max="7417" width="8.85546875" style="22"/>
    <col min="7418" max="7418" width="5.85546875" style="22" customWidth="1"/>
    <col min="7419" max="7419" width="32.85546875" style="22" customWidth="1"/>
    <col min="7420" max="7420" width="5.85546875" style="22" customWidth="1"/>
    <col min="7421" max="7421" width="32.85546875" style="22" customWidth="1"/>
    <col min="7422" max="7427" width="8.85546875" style="22"/>
    <col min="7428" max="7428" width="32.85546875" style="22" customWidth="1"/>
    <col min="7429" max="7429" width="5.85546875" style="22" customWidth="1"/>
    <col min="7430" max="7430" width="32.85546875" style="22" customWidth="1"/>
    <col min="7431" max="7431" width="5.85546875" style="22" customWidth="1"/>
    <col min="7432" max="7673" width="8.85546875" style="22"/>
    <col min="7674" max="7674" width="5.85546875" style="22" customWidth="1"/>
    <col min="7675" max="7675" width="32.85546875" style="22" customWidth="1"/>
    <col min="7676" max="7676" width="5.85546875" style="22" customWidth="1"/>
    <col min="7677" max="7677" width="32.85546875" style="22" customWidth="1"/>
    <col min="7678" max="7683" width="8.85546875" style="22"/>
    <col min="7684" max="7684" width="32.85546875" style="22" customWidth="1"/>
    <col min="7685" max="7685" width="5.85546875" style="22" customWidth="1"/>
    <col min="7686" max="7686" width="32.85546875" style="22" customWidth="1"/>
    <col min="7687" max="7687" width="5.85546875" style="22" customWidth="1"/>
    <col min="7688" max="7929" width="8.85546875" style="22"/>
    <col min="7930" max="7930" width="5.85546875" style="22" customWidth="1"/>
    <col min="7931" max="7931" width="32.85546875" style="22" customWidth="1"/>
    <col min="7932" max="7932" width="5.85546875" style="22" customWidth="1"/>
    <col min="7933" max="7933" width="32.85546875" style="22" customWidth="1"/>
    <col min="7934" max="7939" width="8.85546875" style="22"/>
    <col min="7940" max="7940" width="32.85546875" style="22" customWidth="1"/>
    <col min="7941" max="7941" width="5.85546875" style="22" customWidth="1"/>
    <col min="7942" max="7942" width="32.85546875" style="22" customWidth="1"/>
    <col min="7943" max="7943" width="5.85546875" style="22" customWidth="1"/>
    <col min="7944" max="8185" width="8.85546875" style="22"/>
    <col min="8186" max="8186" width="5.85546875" style="22" customWidth="1"/>
    <col min="8187" max="8187" width="32.85546875" style="22" customWidth="1"/>
    <col min="8188" max="8188" width="5.85546875" style="22" customWidth="1"/>
    <col min="8189" max="8189" width="32.85546875" style="22" customWidth="1"/>
    <col min="8190" max="8195" width="8.85546875" style="22"/>
    <col min="8196" max="8196" width="32.85546875" style="22" customWidth="1"/>
    <col min="8197" max="8197" width="5.85546875" style="22" customWidth="1"/>
    <col min="8198" max="8198" width="32.85546875" style="22" customWidth="1"/>
    <col min="8199" max="8199" width="5.85546875" style="22" customWidth="1"/>
    <col min="8200" max="8441" width="8.85546875" style="22"/>
    <col min="8442" max="8442" width="5.85546875" style="22" customWidth="1"/>
    <col min="8443" max="8443" width="32.85546875" style="22" customWidth="1"/>
    <col min="8444" max="8444" width="5.85546875" style="22" customWidth="1"/>
    <col min="8445" max="8445" width="32.85546875" style="22" customWidth="1"/>
    <col min="8446" max="8451" width="8.85546875" style="22"/>
    <col min="8452" max="8452" width="32.85546875" style="22" customWidth="1"/>
    <col min="8453" max="8453" width="5.85546875" style="22" customWidth="1"/>
    <col min="8454" max="8454" width="32.85546875" style="22" customWidth="1"/>
    <col min="8455" max="8455" width="5.85546875" style="22" customWidth="1"/>
    <col min="8456" max="8697" width="8.85546875" style="22"/>
    <col min="8698" max="8698" width="5.85546875" style="22" customWidth="1"/>
    <col min="8699" max="8699" width="32.85546875" style="22" customWidth="1"/>
    <col min="8700" max="8700" width="5.85546875" style="22" customWidth="1"/>
    <col min="8701" max="8701" width="32.85546875" style="22" customWidth="1"/>
    <col min="8702" max="8707" width="8.85546875" style="22"/>
    <col min="8708" max="8708" width="32.85546875" style="22" customWidth="1"/>
    <col min="8709" max="8709" width="5.85546875" style="22" customWidth="1"/>
    <col min="8710" max="8710" width="32.85546875" style="22" customWidth="1"/>
    <col min="8711" max="8711" width="5.85546875" style="22" customWidth="1"/>
    <col min="8712" max="8953" width="8.85546875" style="22"/>
    <col min="8954" max="8954" width="5.85546875" style="22" customWidth="1"/>
    <col min="8955" max="8955" width="32.85546875" style="22" customWidth="1"/>
    <col min="8956" max="8956" width="5.85546875" style="22" customWidth="1"/>
    <col min="8957" max="8957" width="32.85546875" style="22" customWidth="1"/>
    <col min="8958" max="8963" width="8.85546875" style="22"/>
    <col min="8964" max="8964" width="32.85546875" style="22" customWidth="1"/>
    <col min="8965" max="8965" width="5.85546875" style="22" customWidth="1"/>
    <col min="8966" max="8966" width="32.85546875" style="22" customWidth="1"/>
    <col min="8967" max="8967" width="5.85546875" style="22" customWidth="1"/>
    <col min="8968" max="9209" width="8.85546875" style="22"/>
    <col min="9210" max="9210" width="5.85546875" style="22" customWidth="1"/>
    <col min="9211" max="9211" width="32.85546875" style="22" customWidth="1"/>
    <col min="9212" max="9212" width="5.85546875" style="22" customWidth="1"/>
    <col min="9213" max="9213" width="32.85546875" style="22" customWidth="1"/>
    <col min="9214" max="9219" width="8.85546875" style="22"/>
    <col min="9220" max="9220" width="32.85546875" style="22" customWidth="1"/>
    <col min="9221" max="9221" width="5.85546875" style="22" customWidth="1"/>
    <col min="9222" max="9222" width="32.85546875" style="22" customWidth="1"/>
    <col min="9223" max="9223" width="5.85546875" style="22" customWidth="1"/>
    <col min="9224" max="9465" width="8.85546875" style="22"/>
    <col min="9466" max="9466" width="5.85546875" style="22" customWidth="1"/>
    <col min="9467" max="9467" width="32.85546875" style="22" customWidth="1"/>
    <col min="9468" max="9468" width="5.85546875" style="22" customWidth="1"/>
    <col min="9469" max="9469" width="32.85546875" style="22" customWidth="1"/>
    <col min="9470" max="9475" width="8.85546875" style="22"/>
    <col min="9476" max="9476" width="32.85546875" style="22" customWidth="1"/>
    <col min="9477" max="9477" width="5.85546875" style="22" customWidth="1"/>
    <col min="9478" max="9478" width="32.85546875" style="22" customWidth="1"/>
    <col min="9479" max="9479" width="5.85546875" style="22" customWidth="1"/>
    <col min="9480" max="9721" width="8.85546875" style="22"/>
    <col min="9722" max="9722" width="5.85546875" style="22" customWidth="1"/>
    <col min="9723" max="9723" width="32.85546875" style="22" customWidth="1"/>
    <col min="9724" max="9724" width="5.85546875" style="22" customWidth="1"/>
    <col min="9725" max="9725" width="32.85546875" style="22" customWidth="1"/>
    <col min="9726" max="9731" width="8.85546875" style="22"/>
    <col min="9732" max="9732" width="32.85546875" style="22" customWidth="1"/>
    <col min="9733" max="9733" width="5.85546875" style="22" customWidth="1"/>
    <col min="9734" max="9734" width="32.85546875" style="22" customWidth="1"/>
    <col min="9735" max="9735" width="5.85546875" style="22" customWidth="1"/>
    <col min="9736" max="9977" width="8.85546875" style="22"/>
    <col min="9978" max="9978" width="5.85546875" style="22" customWidth="1"/>
    <col min="9979" max="9979" width="32.85546875" style="22" customWidth="1"/>
    <col min="9980" max="9980" width="5.85546875" style="22" customWidth="1"/>
    <col min="9981" max="9981" width="32.85546875" style="22" customWidth="1"/>
    <col min="9982" max="9987" width="8.85546875" style="22"/>
    <col min="9988" max="9988" width="32.85546875" style="22" customWidth="1"/>
    <col min="9989" max="9989" width="5.85546875" style="22" customWidth="1"/>
    <col min="9990" max="9990" width="32.85546875" style="22" customWidth="1"/>
    <col min="9991" max="9991" width="5.85546875" style="22" customWidth="1"/>
    <col min="9992" max="10233" width="8.85546875" style="22"/>
    <col min="10234" max="10234" width="5.85546875" style="22" customWidth="1"/>
    <col min="10235" max="10235" width="32.85546875" style="22" customWidth="1"/>
    <col min="10236" max="10236" width="5.85546875" style="22" customWidth="1"/>
    <col min="10237" max="10237" width="32.85546875" style="22" customWidth="1"/>
    <col min="10238" max="10243" width="8.85546875" style="22"/>
    <col min="10244" max="10244" width="32.85546875" style="22" customWidth="1"/>
    <col min="10245" max="10245" width="5.85546875" style="22" customWidth="1"/>
    <col min="10246" max="10246" width="32.85546875" style="22" customWidth="1"/>
    <col min="10247" max="10247" width="5.85546875" style="22" customWidth="1"/>
    <col min="10248" max="10489" width="8.85546875" style="22"/>
    <col min="10490" max="10490" width="5.85546875" style="22" customWidth="1"/>
    <col min="10491" max="10491" width="32.85546875" style="22" customWidth="1"/>
    <col min="10492" max="10492" width="5.85546875" style="22" customWidth="1"/>
    <col min="10493" max="10493" width="32.85546875" style="22" customWidth="1"/>
    <col min="10494" max="10499" width="8.85546875" style="22"/>
    <col min="10500" max="10500" width="32.85546875" style="22" customWidth="1"/>
    <col min="10501" max="10501" width="5.85546875" style="22" customWidth="1"/>
    <col min="10502" max="10502" width="32.85546875" style="22" customWidth="1"/>
    <col min="10503" max="10503" width="5.85546875" style="22" customWidth="1"/>
    <col min="10504" max="10745" width="8.85546875" style="22"/>
    <col min="10746" max="10746" width="5.85546875" style="22" customWidth="1"/>
    <col min="10747" max="10747" width="32.85546875" style="22" customWidth="1"/>
    <col min="10748" max="10748" width="5.85546875" style="22" customWidth="1"/>
    <col min="10749" max="10749" width="32.85546875" style="22" customWidth="1"/>
    <col min="10750" max="10755" width="8.85546875" style="22"/>
    <col min="10756" max="10756" width="32.85546875" style="22" customWidth="1"/>
    <col min="10757" max="10757" width="5.85546875" style="22" customWidth="1"/>
    <col min="10758" max="10758" width="32.85546875" style="22" customWidth="1"/>
    <col min="10759" max="10759" width="5.85546875" style="22" customWidth="1"/>
    <col min="10760" max="11001" width="8.85546875" style="22"/>
    <col min="11002" max="11002" width="5.85546875" style="22" customWidth="1"/>
    <col min="11003" max="11003" width="32.85546875" style="22" customWidth="1"/>
    <col min="11004" max="11004" width="5.85546875" style="22" customWidth="1"/>
    <col min="11005" max="11005" width="32.85546875" style="22" customWidth="1"/>
    <col min="11006" max="11011" width="8.85546875" style="22"/>
    <col min="11012" max="11012" width="32.85546875" style="22" customWidth="1"/>
    <col min="11013" max="11013" width="5.85546875" style="22" customWidth="1"/>
    <col min="11014" max="11014" width="32.85546875" style="22" customWidth="1"/>
    <col min="11015" max="11015" width="5.85546875" style="22" customWidth="1"/>
    <col min="11016" max="11257" width="8.85546875" style="22"/>
    <col min="11258" max="11258" width="5.85546875" style="22" customWidth="1"/>
    <col min="11259" max="11259" width="32.85546875" style="22" customWidth="1"/>
    <col min="11260" max="11260" width="5.85546875" style="22" customWidth="1"/>
    <col min="11261" max="11261" width="32.85546875" style="22" customWidth="1"/>
    <col min="11262" max="11267" width="8.85546875" style="22"/>
    <col min="11268" max="11268" width="32.85546875" style="22" customWidth="1"/>
    <col min="11269" max="11269" width="5.85546875" style="22" customWidth="1"/>
    <col min="11270" max="11270" width="32.85546875" style="22" customWidth="1"/>
    <col min="11271" max="11271" width="5.85546875" style="22" customWidth="1"/>
    <col min="11272" max="11513" width="8.85546875" style="22"/>
    <col min="11514" max="11514" width="5.85546875" style="22" customWidth="1"/>
    <col min="11515" max="11515" width="32.85546875" style="22" customWidth="1"/>
    <col min="11516" max="11516" width="5.85546875" style="22" customWidth="1"/>
    <col min="11517" max="11517" width="32.85546875" style="22" customWidth="1"/>
    <col min="11518" max="11523" width="8.85546875" style="22"/>
    <col min="11524" max="11524" width="32.85546875" style="22" customWidth="1"/>
    <col min="11525" max="11525" width="5.85546875" style="22" customWidth="1"/>
    <col min="11526" max="11526" width="32.85546875" style="22" customWidth="1"/>
    <col min="11527" max="11527" width="5.85546875" style="22" customWidth="1"/>
    <col min="11528" max="11769" width="8.85546875" style="22"/>
    <col min="11770" max="11770" width="5.85546875" style="22" customWidth="1"/>
    <col min="11771" max="11771" width="32.85546875" style="22" customWidth="1"/>
    <col min="11772" max="11772" width="5.85546875" style="22" customWidth="1"/>
    <col min="11773" max="11773" width="32.85546875" style="22" customWidth="1"/>
    <col min="11774" max="11779" width="8.85546875" style="22"/>
    <col min="11780" max="11780" width="32.85546875" style="22" customWidth="1"/>
    <col min="11781" max="11781" width="5.85546875" style="22" customWidth="1"/>
    <col min="11782" max="11782" width="32.85546875" style="22" customWidth="1"/>
    <col min="11783" max="11783" width="5.85546875" style="22" customWidth="1"/>
    <col min="11784" max="12025" width="8.85546875" style="22"/>
    <col min="12026" max="12026" width="5.85546875" style="22" customWidth="1"/>
    <col min="12027" max="12027" width="32.85546875" style="22" customWidth="1"/>
    <col min="12028" max="12028" width="5.85546875" style="22" customWidth="1"/>
    <col min="12029" max="12029" width="32.85546875" style="22" customWidth="1"/>
    <col min="12030" max="12035" width="8.85546875" style="22"/>
    <col min="12036" max="12036" width="32.85546875" style="22" customWidth="1"/>
    <col min="12037" max="12037" width="5.85546875" style="22" customWidth="1"/>
    <col min="12038" max="12038" width="32.85546875" style="22" customWidth="1"/>
    <col min="12039" max="12039" width="5.85546875" style="22" customWidth="1"/>
    <col min="12040" max="12281" width="8.85546875" style="22"/>
    <col min="12282" max="12282" width="5.85546875" style="22" customWidth="1"/>
    <col min="12283" max="12283" width="32.85546875" style="22" customWidth="1"/>
    <col min="12284" max="12284" width="5.85546875" style="22" customWidth="1"/>
    <col min="12285" max="12285" width="32.85546875" style="22" customWidth="1"/>
    <col min="12286" max="12291" width="8.85546875" style="22"/>
    <col min="12292" max="12292" width="32.85546875" style="22" customWidth="1"/>
    <col min="12293" max="12293" width="5.85546875" style="22" customWidth="1"/>
    <col min="12294" max="12294" width="32.85546875" style="22" customWidth="1"/>
    <col min="12295" max="12295" width="5.85546875" style="22" customWidth="1"/>
    <col min="12296" max="12537" width="8.85546875" style="22"/>
    <col min="12538" max="12538" width="5.85546875" style="22" customWidth="1"/>
    <col min="12539" max="12539" width="32.85546875" style="22" customWidth="1"/>
    <col min="12540" max="12540" width="5.85546875" style="22" customWidth="1"/>
    <col min="12541" max="12541" width="32.85546875" style="22" customWidth="1"/>
    <col min="12542" max="12547" width="8.85546875" style="22"/>
    <col min="12548" max="12548" width="32.85546875" style="22" customWidth="1"/>
    <col min="12549" max="12549" width="5.85546875" style="22" customWidth="1"/>
    <col min="12550" max="12550" width="32.85546875" style="22" customWidth="1"/>
    <col min="12551" max="12551" width="5.85546875" style="22" customWidth="1"/>
    <col min="12552" max="12793" width="8.85546875" style="22"/>
    <col min="12794" max="12794" width="5.85546875" style="22" customWidth="1"/>
    <col min="12795" max="12795" width="32.85546875" style="22" customWidth="1"/>
    <col min="12796" max="12796" width="5.85546875" style="22" customWidth="1"/>
    <col min="12797" max="12797" width="32.85546875" style="22" customWidth="1"/>
    <col min="12798" max="12803" width="8.85546875" style="22"/>
    <col min="12804" max="12804" width="32.85546875" style="22" customWidth="1"/>
    <col min="12805" max="12805" width="5.85546875" style="22" customWidth="1"/>
    <col min="12806" max="12806" width="32.85546875" style="22" customWidth="1"/>
    <col min="12807" max="12807" width="5.85546875" style="22" customWidth="1"/>
    <col min="12808" max="13049" width="8.85546875" style="22"/>
    <col min="13050" max="13050" width="5.85546875" style="22" customWidth="1"/>
    <col min="13051" max="13051" width="32.85546875" style="22" customWidth="1"/>
    <col min="13052" max="13052" width="5.85546875" style="22" customWidth="1"/>
    <col min="13053" max="13053" width="32.85546875" style="22" customWidth="1"/>
    <col min="13054" max="13059" width="8.85546875" style="22"/>
    <col min="13060" max="13060" width="32.85546875" style="22" customWidth="1"/>
    <col min="13061" max="13061" width="5.85546875" style="22" customWidth="1"/>
    <col min="13062" max="13062" width="32.85546875" style="22" customWidth="1"/>
    <col min="13063" max="13063" width="5.85546875" style="22" customWidth="1"/>
    <col min="13064" max="13305" width="8.85546875" style="22"/>
    <col min="13306" max="13306" width="5.85546875" style="22" customWidth="1"/>
    <col min="13307" max="13307" width="32.85546875" style="22" customWidth="1"/>
    <col min="13308" max="13308" width="5.85546875" style="22" customWidth="1"/>
    <col min="13309" max="13309" width="32.85546875" style="22" customWidth="1"/>
    <col min="13310" max="13315" width="8.85546875" style="22"/>
    <col min="13316" max="13316" width="32.85546875" style="22" customWidth="1"/>
    <col min="13317" max="13317" width="5.85546875" style="22" customWidth="1"/>
    <col min="13318" max="13318" width="32.85546875" style="22" customWidth="1"/>
    <col min="13319" max="13319" width="5.85546875" style="22" customWidth="1"/>
    <col min="13320" max="13561" width="8.85546875" style="22"/>
    <col min="13562" max="13562" width="5.85546875" style="22" customWidth="1"/>
    <col min="13563" max="13563" width="32.85546875" style="22" customWidth="1"/>
    <col min="13564" max="13564" width="5.85546875" style="22" customWidth="1"/>
    <col min="13565" max="13565" width="32.85546875" style="22" customWidth="1"/>
    <col min="13566" max="13571" width="8.85546875" style="22"/>
    <col min="13572" max="13572" width="32.85546875" style="22" customWidth="1"/>
    <col min="13573" max="13573" width="5.85546875" style="22" customWidth="1"/>
    <col min="13574" max="13574" width="32.85546875" style="22" customWidth="1"/>
    <col min="13575" max="13575" width="5.85546875" style="22" customWidth="1"/>
    <col min="13576" max="13817" width="8.85546875" style="22"/>
    <col min="13818" max="13818" width="5.85546875" style="22" customWidth="1"/>
    <col min="13819" max="13819" width="32.85546875" style="22" customWidth="1"/>
    <col min="13820" max="13820" width="5.85546875" style="22" customWidth="1"/>
    <col min="13821" max="13821" width="32.85546875" style="22" customWidth="1"/>
    <col min="13822" max="13827" width="8.85546875" style="22"/>
    <col min="13828" max="13828" width="32.85546875" style="22" customWidth="1"/>
    <col min="13829" max="13829" width="5.85546875" style="22" customWidth="1"/>
    <col min="13830" max="13830" width="32.85546875" style="22" customWidth="1"/>
    <col min="13831" max="13831" width="5.85546875" style="22" customWidth="1"/>
    <col min="13832" max="14073" width="8.85546875" style="22"/>
    <col min="14074" max="14074" width="5.85546875" style="22" customWidth="1"/>
    <col min="14075" max="14075" width="32.85546875" style="22" customWidth="1"/>
    <col min="14076" max="14076" width="5.85546875" style="22" customWidth="1"/>
    <col min="14077" max="14077" width="32.85546875" style="22" customWidth="1"/>
    <col min="14078" max="14083" width="8.85546875" style="22"/>
    <col min="14084" max="14084" width="32.85546875" style="22" customWidth="1"/>
    <col min="14085" max="14085" width="5.85546875" style="22" customWidth="1"/>
    <col min="14086" max="14086" width="32.85546875" style="22" customWidth="1"/>
    <col min="14087" max="14087" width="5.85546875" style="22" customWidth="1"/>
    <col min="14088" max="14329" width="8.85546875" style="22"/>
    <col min="14330" max="14330" width="5.85546875" style="22" customWidth="1"/>
    <col min="14331" max="14331" width="32.85546875" style="22" customWidth="1"/>
    <col min="14332" max="14332" width="5.85546875" style="22" customWidth="1"/>
    <col min="14333" max="14333" width="32.85546875" style="22" customWidth="1"/>
    <col min="14334" max="14339" width="8.85546875" style="22"/>
    <col min="14340" max="14340" width="32.85546875" style="22" customWidth="1"/>
    <col min="14341" max="14341" width="5.85546875" style="22" customWidth="1"/>
    <col min="14342" max="14342" width="32.85546875" style="22" customWidth="1"/>
    <col min="14343" max="14343" width="5.85546875" style="22" customWidth="1"/>
    <col min="14344" max="14585" width="8.85546875" style="22"/>
    <col min="14586" max="14586" width="5.85546875" style="22" customWidth="1"/>
    <col min="14587" max="14587" width="32.85546875" style="22" customWidth="1"/>
    <col min="14588" max="14588" width="5.85546875" style="22" customWidth="1"/>
    <col min="14589" max="14589" width="32.85546875" style="22" customWidth="1"/>
    <col min="14590" max="14595" width="8.85546875" style="22"/>
    <col min="14596" max="14596" width="32.85546875" style="22" customWidth="1"/>
    <col min="14597" max="14597" width="5.85546875" style="22" customWidth="1"/>
    <col min="14598" max="14598" width="32.85546875" style="22" customWidth="1"/>
    <col min="14599" max="14599" width="5.85546875" style="22" customWidth="1"/>
    <col min="14600" max="14841" width="8.85546875" style="22"/>
    <col min="14842" max="14842" width="5.85546875" style="22" customWidth="1"/>
    <col min="14843" max="14843" width="32.85546875" style="22" customWidth="1"/>
    <col min="14844" max="14844" width="5.85546875" style="22" customWidth="1"/>
    <col min="14845" max="14845" width="32.85546875" style="22" customWidth="1"/>
    <col min="14846" max="14851" width="8.85546875" style="22"/>
    <col min="14852" max="14852" width="32.85546875" style="22" customWidth="1"/>
    <col min="14853" max="14853" width="5.85546875" style="22" customWidth="1"/>
    <col min="14854" max="14854" width="32.85546875" style="22" customWidth="1"/>
    <col min="14855" max="14855" width="5.85546875" style="22" customWidth="1"/>
    <col min="14856" max="15097" width="8.85546875" style="22"/>
    <col min="15098" max="15098" width="5.85546875" style="22" customWidth="1"/>
    <col min="15099" max="15099" width="32.85546875" style="22" customWidth="1"/>
    <col min="15100" max="15100" width="5.85546875" style="22" customWidth="1"/>
    <col min="15101" max="15101" width="32.85546875" style="22" customWidth="1"/>
    <col min="15102" max="15107" width="8.85546875" style="22"/>
    <col min="15108" max="15108" width="32.85546875" style="22" customWidth="1"/>
    <col min="15109" max="15109" width="5.85546875" style="22" customWidth="1"/>
    <col min="15110" max="15110" width="32.85546875" style="22" customWidth="1"/>
    <col min="15111" max="15111" width="5.85546875" style="22" customWidth="1"/>
    <col min="15112" max="15353" width="8.85546875" style="22"/>
    <col min="15354" max="15354" width="5.85546875" style="22" customWidth="1"/>
    <col min="15355" max="15355" width="32.85546875" style="22" customWidth="1"/>
    <col min="15356" max="15356" width="5.85546875" style="22" customWidth="1"/>
    <col min="15357" max="15357" width="32.85546875" style="22" customWidth="1"/>
    <col min="15358" max="15363" width="8.85546875" style="22"/>
    <col min="15364" max="15364" width="32.85546875" style="22" customWidth="1"/>
    <col min="15365" max="15365" width="5.85546875" style="22" customWidth="1"/>
    <col min="15366" max="15366" width="32.85546875" style="22" customWidth="1"/>
    <col min="15367" max="15367" width="5.85546875" style="22" customWidth="1"/>
    <col min="15368" max="15609" width="8.85546875" style="22"/>
    <col min="15610" max="15610" width="5.85546875" style="22" customWidth="1"/>
    <col min="15611" max="15611" width="32.85546875" style="22" customWidth="1"/>
    <col min="15612" max="15612" width="5.85546875" style="22" customWidth="1"/>
    <col min="15613" max="15613" width="32.85546875" style="22" customWidth="1"/>
    <col min="15614" max="15619" width="8.85546875" style="22"/>
    <col min="15620" max="15620" width="32.85546875" style="22" customWidth="1"/>
    <col min="15621" max="15621" width="5.85546875" style="22" customWidth="1"/>
    <col min="15622" max="15622" width="32.85546875" style="22" customWidth="1"/>
    <col min="15623" max="15623" width="5.85546875" style="22" customWidth="1"/>
    <col min="15624" max="15865" width="8.85546875" style="22"/>
    <col min="15866" max="15866" width="5.85546875" style="22" customWidth="1"/>
    <col min="15867" max="15867" width="32.85546875" style="22" customWidth="1"/>
    <col min="15868" max="15868" width="5.85546875" style="22" customWidth="1"/>
    <col min="15869" max="15869" width="32.85546875" style="22" customWidth="1"/>
    <col min="15870" max="15875" width="8.85546875" style="22"/>
    <col min="15876" max="15876" width="32.85546875" style="22" customWidth="1"/>
    <col min="15877" max="15877" width="5.85546875" style="22" customWidth="1"/>
    <col min="15878" max="15878" width="32.85546875" style="22" customWidth="1"/>
    <col min="15879" max="15879" width="5.85546875" style="22" customWidth="1"/>
    <col min="15880" max="16121" width="8.85546875" style="22"/>
    <col min="16122" max="16122" width="5.85546875" style="22" customWidth="1"/>
    <col min="16123" max="16123" width="32.85546875" style="22" customWidth="1"/>
    <col min="16124" max="16124" width="5.85546875" style="22" customWidth="1"/>
    <col min="16125" max="16125" width="32.85546875" style="22" customWidth="1"/>
    <col min="16126" max="16131" width="8.85546875" style="22"/>
    <col min="16132" max="16132" width="32.85546875" style="22" customWidth="1"/>
    <col min="16133" max="16133" width="5.85546875" style="22" customWidth="1"/>
    <col min="16134" max="16134" width="32.85546875" style="22" customWidth="1"/>
    <col min="16135" max="16135" width="5.85546875" style="22" customWidth="1"/>
    <col min="16136" max="16384" width="8.85546875" style="22"/>
  </cols>
  <sheetData>
    <row r="1" spans="1:15" s="2" customFormat="1" ht="58.15" customHeight="1">
      <c r="N1" s="3"/>
      <c r="O1" s="3"/>
    </row>
    <row r="2" spans="1:15" s="36" customFormat="1" ht="27.75">
      <c r="A2" s="146" t="s">
        <v>554</v>
      </c>
      <c r="B2" s="15"/>
      <c r="C2" s="15"/>
      <c r="D2" s="15"/>
      <c r="E2" s="15"/>
      <c r="F2" s="15"/>
      <c r="G2" s="15"/>
      <c r="H2" s="15"/>
      <c r="I2" s="15"/>
    </row>
    <row r="3" spans="1:15" s="36" customFormat="1" ht="27.75">
      <c r="A3" s="147" t="s">
        <v>555</v>
      </c>
      <c r="B3" s="5"/>
      <c r="C3" s="5"/>
      <c r="D3" s="5"/>
      <c r="E3" s="5"/>
      <c r="F3" s="5"/>
      <c r="G3" s="5"/>
      <c r="H3" s="5"/>
      <c r="I3" s="5"/>
    </row>
    <row r="4" spans="1:15" s="44" customFormat="1" ht="36" customHeight="1">
      <c r="A4" s="137" t="s">
        <v>1</v>
      </c>
      <c r="B4" s="489" t="s">
        <v>2</v>
      </c>
      <c r="C4" s="489" t="s">
        <v>236</v>
      </c>
      <c r="D4" s="489" t="s">
        <v>538</v>
      </c>
      <c r="E4" s="486" t="s">
        <v>534</v>
      </c>
      <c r="F4" s="487"/>
      <c r="G4" s="489" t="s">
        <v>539</v>
      </c>
      <c r="H4" s="486" t="s">
        <v>534</v>
      </c>
      <c r="I4" s="487"/>
    </row>
    <row r="5" spans="1:15" s="44" customFormat="1" ht="36" customHeight="1">
      <c r="A5" s="137" t="s">
        <v>249</v>
      </c>
      <c r="B5" s="489"/>
      <c r="C5" s="489"/>
      <c r="D5" s="489"/>
      <c r="E5" s="115" t="s">
        <v>536</v>
      </c>
      <c r="F5" s="137" t="s">
        <v>535</v>
      </c>
      <c r="G5" s="489"/>
      <c r="H5" s="115" t="s">
        <v>536</v>
      </c>
      <c r="I5" s="137" t="s">
        <v>535</v>
      </c>
    </row>
    <row r="6" spans="1:15" ht="18.600000000000001" customHeight="1">
      <c r="A6" s="140">
        <v>2017</v>
      </c>
      <c r="B6" s="141" t="s">
        <v>3</v>
      </c>
      <c r="C6" s="142" t="s">
        <v>237</v>
      </c>
      <c r="D6" s="138">
        <v>42160.952136</v>
      </c>
      <c r="E6" s="16">
        <v>1.4370380899345614</v>
      </c>
      <c r="F6" s="17">
        <v>0.9577005614113121</v>
      </c>
      <c r="G6" s="138">
        <v>6724.2962290000005</v>
      </c>
      <c r="H6" s="16">
        <v>48.568976663195059</v>
      </c>
      <c r="I6" s="17">
        <v>6.9326575090598253</v>
      </c>
      <c r="N6" s="22"/>
      <c r="O6" s="22"/>
    </row>
    <row r="7" spans="1:15" ht="18.600000000000001" customHeight="1">
      <c r="A7" s="143" t="s">
        <v>4</v>
      </c>
      <c r="B7" s="144" t="s">
        <v>5</v>
      </c>
      <c r="C7" s="145" t="s">
        <v>238</v>
      </c>
      <c r="D7" s="139">
        <v>39305.725935000002</v>
      </c>
      <c r="E7" s="18">
        <f>(D7/D6-1)*100</f>
        <v>-6.772205219155869</v>
      </c>
      <c r="F7" s="19">
        <v>-2.7867988197374682</v>
      </c>
      <c r="G7" s="139">
        <v>5193.2838970000003</v>
      </c>
      <c r="H7" s="18">
        <f>(G7/G6-1)*100</f>
        <v>-22.768365340556741</v>
      </c>
      <c r="I7" s="19">
        <v>-21.739787472364736</v>
      </c>
      <c r="N7" s="22"/>
      <c r="O7" s="22"/>
    </row>
    <row r="8" spans="1:15" ht="18.600000000000001" customHeight="1">
      <c r="A8" s="140" t="s">
        <v>4</v>
      </c>
      <c r="B8" s="141" t="s">
        <v>6</v>
      </c>
      <c r="C8" s="142" t="s">
        <v>239</v>
      </c>
      <c r="D8" s="138">
        <v>42091.427282999997</v>
      </c>
      <c r="E8" s="16">
        <f t="shared" ref="E8:E71" si="0">(D8/D7-1)*100</f>
        <v>7.0872659942897931</v>
      </c>
      <c r="F8" s="17">
        <v>-2.1090823272389314</v>
      </c>
      <c r="G8" s="138">
        <v>6296.5306119999996</v>
      </c>
      <c r="H8" s="16">
        <f t="shared" ref="H8:H71" si="1">(G8/G7-1)*100</f>
        <v>21.24372048362908</v>
      </c>
      <c r="I8" s="17">
        <v>-17.546028525590927</v>
      </c>
      <c r="N8" s="22"/>
      <c r="O8" s="22"/>
    </row>
    <row r="9" spans="1:15" ht="18.600000000000001" customHeight="1">
      <c r="A9" s="143" t="s">
        <v>4</v>
      </c>
      <c r="B9" s="144" t="s">
        <v>7</v>
      </c>
      <c r="C9" s="145" t="s">
        <v>240</v>
      </c>
      <c r="D9" s="139">
        <v>40551.054314000001</v>
      </c>
      <c r="E9" s="18">
        <f t="shared" si="0"/>
        <v>-3.65958834953104</v>
      </c>
      <c r="F9" s="19">
        <v>1.6175646408886246</v>
      </c>
      <c r="G9" s="139">
        <v>7120.7974709999999</v>
      </c>
      <c r="H9" s="18">
        <f t="shared" si="1"/>
        <v>13.09080999986092</v>
      </c>
      <c r="I9" s="19">
        <v>15.344028288407042</v>
      </c>
      <c r="N9" s="22"/>
      <c r="O9" s="22"/>
    </row>
    <row r="10" spans="1:15" ht="18.600000000000001" customHeight="1">
      <c r="A10" s="140" t="s">
        <v>4</v>
      </c>
      <c r="B10" s="141" t="s">
        <v>8</v>
      </c>
      <c r="C10" s="142" t="s">
        <v>241</v>
      </c>
      <c r="D10" s="138">
        <v>39010.005645000005</v>
      </c>
      <c r="E10" s="16">
        <f t="shared" si="0"/>
        <v>-3.8002678230439013</v>
      </c>
      <c r="F10" s="17">
        <v>-10.889106487882504</v>
      </c>
      <c r="G10" s="138">
        <v>7658.0298779999994</v>
      </c>
      <c r="H10" s="16">
        <f t="shared" si="1"/>
        <v>7.5445539518280036</v>
      </c>
      <c r="I10" s="17">
        <v>1.7962569621409408</v>
      </c>
      <c r="N10" s="22"/>
      <c r="O10" s="22"/>
    </row>
    <row r="11" spans="1:15" ht="18.600000000000001" customHeight="1">
      <c r="A11" s="143" t="s">
        <v>4</v>
      </c>
      <c r="B11" s="144" t="s">
        <v>9</v>
      </c>
      <c r="C11" s="145" t="s">
        <v>242</v>
      </c>
      <c r="D11" s="139">
        <v>39336.081232000004</v>
      </c>
      <c r="E11" s="18">
        <f t="shared" si="0"/>
        <v>0.83587680034542533</v>
      </c>
      <c r="F11" s="19">
        <v>-1.8342895576229146</v>
      </c>
      <c r="G11" s="139">
        <v>6393.7875839999997</v>
      </c>
      <c r="H11" s="18">
        <f t="shared" si="1"/>
        <v>-16.508714566809367</v>
      </c>
      <c r="I11" s="19">
        <v>-7.7613343843079612</v>
      </c>
      <c r="N11" s="22"/>
      <c r="O11" s="22"/>
    </row>
    <row r="12" spans="1:15" ht="18.600000000000001" customHeight="1">
      <c r="A12" s="140" t="s">
        <v>4</v>
      </c>
      <c r="B12" s="141" t="s">
        <v>10</v>
      </c>
      <c r="C12" s="142" t="s">
        <v>243</v>
      </c>
      <c r="D12" s="138">
        <v>40760.433336999995</v>
      </c>
      <c r="E12" s="16">
        <f t="shared" si="0"/>
        <v>3.6209811968795691</v>
      </c>
      <c r="F12" s="17">
        <v>-2.4966223540297205</v>
      </c>
      <c r="G12" s="138">
        <v>6407.5679149999996</v>
      </c>
      <c r="H12" s="16">
        <f t="shared" si="1"/>
        <v>0.21552688166375233</v>
      </c>
      <c r="I12" s="17">
        <v>-9.5536189597683059</v>
      </c>
      <c r="N12" s="22"/>
      <c r="O12" s="22"/>
    </row>
    <row r="13" spans="1:15" ht="18.600000000000001" customHeight="1">
      <c r="A13" s="143" t="s">
        <v>4</v>
      </c>
      <c r="B13" s="144" t="s">
        <v>11</v>
      </c>
      <c r="C13" s="145" t="s">
        <v>244</v>
      </c>
      <c r="D13" s="139">
        <v>40755.590508000001</v>
      </c>
      <c r="E13" s="18">
        <f t="shared" si="0"/>
        <v>-1.1881200967500671E-2</v>
      </c>
      <c r="F13" s="19">
        <v>-2.0998002483451961</v>
      </c>
      <c r="G13" s="139">
        <v>6466.7132019999999</v>
      </c>
      <c r="H13" s="18">
        <f t="shared" si="1"/>
        <v>0.92305361073961034</v>
      </c>
      <c r="I13" s="19">
        <v>-13.883552237386764</v>
      </c>
      <c r="N13" s="22"/>
      <c r="O13" s="22"/>
    </row>
    <row r="14" spans="1:15" ht="18.600000000000001" customHeight="1">
      <c r="A14" s="140" t="s">
        <v>4</v>
      </c>
      <c r="B14" s="141" t="s">
        <v>12</v>
      </c>
      <c r="C14" s="142" t="s">
        <v>245</v>
      </c>
      <c r="D14" s="138">
        <v>37212.358417999996</v>
      </c>
      <c r="E14" s="16">
        <f t="shared" si="0"/>
        <v>-8.693855360295899</v>
      </c>
      <c r="F14" s="17">
        <v>-8.7977464987041394</v>
      </c>
      <c r="G14" s="138">
        <v>6048.9017199999998</v>
      </c>
      <c r="H14" s="16">
        <f t="shared" si="1"/>
        <v>-6.4609558047321602</v>
      </c>
      <c r="I14" s="17">
        <v>13.356711272662602</v>
      </c>
      <c r="N14" s="22"/>
      <c r="O14" s="22"/>
    </row>
    <row r="15" spans="1:15" ht="18.600000000000001" customHeight="1">
      <c r="A15" s="143" t="s">
        <v>4</v>
      </c>
      <c r="B15" s="144" t="s">
        <v>13</v>
      </c>
      <c r="C15" s="145" t="s">
        <v>246</v>
      </c>
      <c r="D15" s="139">
        <v>41915.535435000005</v>
      </c>
      <c r="E15" s="18">
        <f t="shared" si="0"/>
        <v>12.638750181243651</v>
      </c>
      <c r="F15" s="19">
        <v>-4.124991400048394</v>
      </c>
      <c r="G15" s="139">
        <v>6414.0893340000002</v>
      </c>
      <c r="H15" s="18">
        <f t="shared" si="1"/>
        <v>6.0372548754189514</v>
      </c>
      <c r="I15" s="19">
        <v>10.113532842882989</v>
      </c>
      <c r="N15" s="22"/>
      <c r="O15" s="22"/>
    </row>
    <row r="16" spans="1:15" ht="18.600000000000001" customHeight="1">
      <c r="A16" s="140" t="s">
        <v>4</v>
      </c>
      <c r="B16" s="141" t="s">
        <v>14</v>
      </c>
      <c r="C16" s="142" t="s">
        <v>247</v>
      </c>
      <c r="D16" s="138">
        <v>40678.355849</v>
      </c>
      <c r="E16" s="16">
        <f t="shared" si="0"/>
        <v>-2.9516015318915456</v>
      </c>
      <c r="F16" s="17">
        <v>-2.7140139479915004</v>
      </c>
      <c r="G16" s="138">
        <v>5905.7092739999998</v>
      </c>
      <c r="H16" s="16">
        <f t="shared" si="1"/>
        <v>-7.925989700598091</v>
      </c>
      <c r="I16" s="17">
        <v>12.238311929453838</v>
      </c>
      <c r="N16" s="22"/>
      <c r="O16" s="22"/>
    </row>
    <row r="17" spans="1:15" ht="18.600000000000001" customHeight="1">
      <c r="A17" s="143" t="s">
        <v>4</v>
      </c>
      <c r="B17" s="144" t="s">
        <v>15</v>
      </c>
      <c r="C17" s="145" t="s">
        <v>248</v>
      </c>
      <c r="D17" s="139">
        <v>39989.168317000003</v>
      </c>
      <c r="E17" s="18">
        <f t="shared" si="0"/>
        <v>-1.6942364498661044</v>
      </c>
      <c r="F17" s="19">
        <v>-3.7881597960234936</v>
      </c>
      <c r="G17" s="139">
        <v>5368.1140889999997</v>
      </c>
      <c r="H17" s="18">
        <f t="shared" si="1"/>
        <v>-9.1029740892727862</v>
      </c>
      <c r="I17" s="19">
        <v>18.605009305578225</v>
      </c>
      <c r="N17" s="22"/>
      <c r="O17" s="22"/>
    </row>
    <row r="18" spans="1:15" ht="18.600000000000001" customHeight="1">
      <c r="A18" s="140">
        <v>2018</v>
      </c>
      <c r="B18" s="141" t="s">
        <v>3</v>
      </c>
      <c r="C18" s="142" t="s">
        <v>237</v>
      </c>
      <c r="D18" s="138">
        <v>40654.660659000001</v>
      </c>
      <c r="E18" s="16">
        <f t="shared" si="0"/>
        <v>1.6641815021621431</v>
      </c>
      <c r="F18" s="17">
        <f>(D18/D6-1)*100</f>
        <v>-3.5727169351894683</v>
      </c>
      <c r="G18" s="138">
        <v>5497.028491</v>
      </c>
      <c r="H18" s="16">
        <f t="shared" si="1"/>
        <v>2.4014840195770715</v>
      </c>
      <c r="I18" s="17">
        <f>(G18/G6-1)*100</f>
        <v>-18.251244386098577</v>
      </c>
      <c r="N18" s="22"/>
      <c r="O18" s="22"/>
    </row>
    <row r="19" spans="1:15" ht="18.600000000000001" customHeight="1">
      <c r="A19" s="143" t="s">
        <v>4</v>
      </c>
      <c r="B19" s="144" t="s">
        <v>5</v>
      </c>
      <c r="C19" s="145" t="s">
        <v>238</v>
      </c>
      <c r="D19" s="139">
        <v>38063.857111000005</v>
      </c>
      <c r="E19" s="18">
        <f t="shared" si="0"/>
        <v>-6.3727098099057748</v>
      </c>
      <c r="F19" s="19">
        <f t="shared" ref="F19:F82" si="2">(D19/D7-1)*100</f>
        <v>-3.1595112275846993</v>
      </c>
      <c r="G19" s="139">
        <v>4949.3515829999997</v>
      </c>
      <c r="H19" s="18">
        <f t="shared" si="1"/>
        <v>-9.9631447953504981</v>
      </c>
      <c r="I19" s="19">
        <f t="shared" ref="I19:I82" si="3">(G19/G7-1)*100</f>
        <v>-4.697072581395223</v>
      </c>
      <c r="N19" s="22"/>
      <c r="O19" s="22"/>
    </row>
    <row r="20" spans="1:15" ht="18.600000000000001" customHeight="1">
      <c r="A20" s="140" t="s">
        <v>4</v>
      </c>
      <c r="B20" s="141" t="s">
        <v>6</v>
      </c>
      <c r="C20" s="142" t="s">
        <v>239</v>
      </c>
      <c r="D20" s="138">
        <v>39879.717688000004</v>
      </c>
      <c r="E20" s="16">
        <f t="shared" si="0"/>
        <v>4.7705637705203419</v>
      </c>
      <c r="F20" s="17">
        <f t="shared" si="2"/>
        <v>-5.2545369396234882</v>
      </c>
      <c r="G20" s="138">
        <v>5827.6490719999993</v>
      </c>
      <c r="H20" s="16">
        <f t="shared" si="1"/>
        <v>17.745708185629194</v>
      </c>
      <c r="I20" s="17">
        <f t="shared" si="3"/>
        <v>-7.4466649793840549</v>
      </c>
      <c r="N20" s="22"/>
      <c r="O20" s="22"/>
    </row>
    <row r="21" spans="1:15" ht="18.600000000000001" customHeight="1">
      <c r="A21" s="143" t="s">
        <v>4</v>
      </c>
      <c r="B21" s="144" t="s">
        <v>7</v>
      </c>
      <c r="C21" s="145" t="s">
        <v>240</v>
      </c>
      <c r="D21" s="139">
        <v>41354.921692000004</v>
      </c>
      <c r="E21" s="18">
        <f t="shared" si="0"/>
        <v>3.6991335182994467</v>
      </c>
      <c r="F21" s="19">
        <f t="shared" si="2"/>
        <v>1.9823587613170268</v>
      </c>
      <c r="G21" s="139">
        <v>7116.6845350000003</v>
      </c>
      <c r="H21" s="18">
        <f t="shared" si="1"/>
        <v>22.119304835862664</v>
      </c>
      <c r="I21" s="19">
        <f t="shared" si="3"/>
        <v>-5.7759485742292505E-2</v>
      </c>
      <c r="N21" s="22"/>
      <c r="O21" s="22"/>
    </row>
    <row r="22" spans="1:15" ht="18.600000000000001" customHeight="1">
      <c r="A22" s="140" t="s">
        <v>4</v>
      </c>
      <c r="B22" s="141" t="s">
        <v>8</v>
      </c>
      <c r="C22" s="142" t="s">
        <v>241</v>
      </c>
      <c r="D22" s="138">
        <v>42522.586847999999</v>
      </c>
      <c r="E22" s="16">
        <f t="shared" si="0"/>
        <v>2.8235216226413007</v>
      </c>
      <c r="F22" s="17">
        <f t="shared" si="2"/>
        <v>9.0043083688971635</v>
      </c>
      <c r="G22" s="138">
        <v>7539.5508989999998</v>
      </c>
      <c r="H22" s="16">
        <f t="shared" si="1"/>
        <v>5.9419012030157203</v>
      </c>
      <c r="I22" s="17">
        <f t="shared" si="3"/>
        <v>-1.5471208768767841</v>
      </c>
      <c r="N22" s="22"/>
      <c r="O22" s="22"/>
    </row>
    <row r="23" spans="1:15" ht="18.600000000000001" customHeight="1">
      <c r="A23" s="143" t="s">
        <v>4</v>
      </c>
      <c r="B23" s="144" t="s">
        <v>9</v>
      </c>
      <c r="C23" s="145" t="s">
        <v>242</v>
      </c>
      <c r="D23" s="139">
        <v>42756.996766999997</v>
      </c>
      <c r="E23" s="18">
        <f t="shared" si="0"/>
        <v>0.55125978068528703</v>
      </c>
      <c r="F23" s="19">
        <f t="shared" si="2"/>
        <v>8.6966353227302839</v>
      </c>
      <c r="G23" s="139">
        <v>6387.6384760000001</v>
      </c>
      <c r="H23" s="18">
        <f t="shared" si="1"/>
        <v>-15.278263101225065</v>
      </c>
      <c r="I23" s="19">
        <f t="shared" si="3"/>
        <v>-9.6173166831303725E-2</v>
      </c>
      <c r="N23" s="22"/>
      <c r="O23" s="22"/>
    </row>
    <row r="24" spans="1:15" ht="18.600000000000001" customHeight="1">
      <c r="A24" s="140" t="s">
        <v>4</v>
      </c>
      <c r="B24" s="141" t="s">
        <v>10</v>
      </c>
      <c r="C24" s="142" t="s">
        <v>243</v>
      </c>
      <c r="D24" s="138">
        <v>43098.572586999995</v>
      </c>
      <c r="E24" s="16">
        <f t="shared" si="0"/>
        <v>0.79887701622585183</v>
      </c>
      <c r="F24" s="17">
        <f t="shared" si="2"/>
        <v>5.7362963506022657</v>
      </c>
      <c r="G24" s="138">
        <v>7174.7709570000006</v>
      </c>
      <c r="H24" s="16">
        <f t="shared" si="1"/>
        <v>12.322746253681371</v>
      </c>
      <c r="I24" s="17">
        <f t="shared" si="3"/>
        <v>11.97338915759274</v>
      </c>
      <c r="N24" s="22"/>
      <c r="O24" s="22"/>
    </row>
    <row r="25" spans="1:15" ht="18.600000000000001" customHeight="1">
      <c r="A25" s="143" t="s">
        <v>4</v>
      </c>
      <c r="B25" s="144" t="s">
        <v>11</v>
      </c>
      <c r="C25" s="145" t="s">
        <v>244</v>
      </c>
      <c r="D25" s="139">
        <v>41664.067492000002</v>
      </c>
      <c r="E25" s="18">
        <f t="shared" si="0"/>
        <v>-3.3284283188364516</v>
      </c>
      <c r="F25" s="19">
        <f t="shared" si="2"/>
        <v>2.2290855626829309</v>
      </c>
      <c r="G25" s="139">
        <v>6563.046499</v>
      </c>
      <c r="H25" s="18">
        <f t="shared" si="1"/>
        <v>-8.5260485897905465</v>
      </c>
      <c r="I25" s="19">
        <f t="shared" si="3"/>
        <v>1.4896794397841306</v>
      </c>
      <c r="N25" s="22"/>
      <c r="O25" s="22"/>
    </row>
    <row r="26" spans="1:15" ht="18.600000000000001" customHeight="1">
      <c r="A26" s="140" t="s">
        <v>4</v>
      </c>
      <c r="B26" s="141" t="s">
        <v>12</v>
      </c>
      <c r="C26" s="142" t="s">
        <v>245</v>
      </c>
      <c r="D26" s="138">
        <v>41737.310061999997</v>
      </c>
      <c r="E26" s="16">
        <f t="shared" si="0"/>
        <v>0.17579313400943875</v>
      </c>
      <c r="F26" s="17">
        <f t="shared" si="2"/>
        <v>12.159808827949048</v>
      </c>
      <c r="G26" s="138">
        <v>6201.7894060000008</v>
      </c>
      <c r="H26" s="16">
        <f t="shared" si="1"/>
        <v>-5.5044116029810741</v>
      </c>
      <c r="I26" s="17">
        <f t="shared" si="3"/>
        <v>2.5275280220621754</v>
      </c>
      <c r="N26" s="22"/>
      <c r="O26" s="22"/>
    </row>
    <row r="27" spans="1:15" ht="18.600000000000001" customHeight="1">
      <c r="A27" s="143" t="s">
        <v>4</v>
      </c>
      <c r="B27" s="144" t="s">
        <v>13</v>
      </c>
      <c r="C27" s="145" t="s">
        <v>246</v>
      </c>
      <c r="D27" s="139">
        <v>45230.653920000004</v>
      </c>
      <c r="E27" s="18">
        <f t="shared" si="0"/>
        <v>8.3698346942117539</v>
      </c>
      <c r="F27" s="19">
        <f t="shared" si="2"/>
        <v>7.909044822154021</v>
      </c>
      <c r="G27" s="139">
        <v>6375.9972740000003</v>
      </c>
      <c r="H27" s="18">
        <f t="shared" si="1"/>
        <v>2.8089936080618827</v>
      </c>
      <c r="I27" s="19">
        <f t="shared" si="3"/>
        <v>-0.59388103308883888</v>
      </c>
      <c r="N27" s="22"/>
      <c r="O27" s="22"/>
    </row>
    <row r="28" spans="1:15" ht="18.600000000000001" customHeight="1">
      <c r="A28" s="140" t="s">
        <v>4</v>
      </c>
      <c r="B28" s="141" t="s">
        <v>14</v>
      </c>
      <c r="C28" s="142" t="s">
        <v>247</v>
      </c>
      <c r="D28" s="138">
        <v>45368.989256000001</v>
      </c>
      <c r="E28" s="16">
        <f t="shared" si="0"/>
        <v>0.30584420964745451</v>
      </c>
      <c r="F28" s="17">
        <f t="shared" si="2"/>
        <v>11.531029976756813</v>
      </c>
      <c r="G28" s="138">
        <v>6060.5087370000001</v>
      </c>
      <c r="H28" s="16">
        <f t="shared" si="1"/>
        <v>-4.9480657447345084</v>
      </c>
      <c r="I28" s="17">
        <f t="shared" si="3"/>
        <v>2.6211832621275244</v>
      </c>
      <c r="N28" s="22"/>
      <c r="O28" s="22"/>
    </row>
    <row r="29" spans="1:15" ht="18.600000000000001" customHeight="1">
      <c r="A29" s="143" t="s">
        <v>4</v>
      </c>
      <c r="B29" s="144" t="s">
        <v>15</v>
      </c>
      <c r="C29" s="145" t="s">
        <v>248</v>
      </c>
      <c r="D29" s="139">
        <v>47465.135405000001</v>
      </c>
      <c r="E29" s="18">
        <f t="shared" si="0"/>
        <v>4.6202178699028096</v>
      </c>
      <c r="F29" s="19">
        <f t="shared" si="2"/>
        <v>18.694980172472974</v>
      </c>
      <c r="G29" s="139">
        <v>5545.1571990000002</v>
      </c>
      <c r="H29" s="18">
        <f t="shared" si="1"/>
        <v>-8.503436928549057</v>
      </c>
      <c r="I29" s="19">
        <f t="shared" si="3"/>
        <v>3.2980504338159689</v>
      </c>
      <c r="N29" s="22"/>
      <c r="O29" s="22"/>
    </row>
    <row r="30" spans="1:15" ht="18.600000000000001" customHeight="1">
      <c r="A30" s="140">
        <v>2019</v>
      </c>
      <c r="B30" s="141" t="s">
        <v>3</v>
      </c>
      <c r="C30" s="142" t="s">
        <v>237</v>
      </c>
      <c r="D30" s="138">
        <v>44321.759767999996</v>
      </c>
      <c r="E30" s="16">
        <f t="shared" si="0"/>
        <v>-6.6224937739646217</v>
      </c>
      <c r="F30" s="17">
        <f t="shared" si="2"/>
        <v>9.0201198326524068</v>
      </c>
      <c r="G30" s="138">
        <v>6531.7996780000003</v>
      </c>
      <c r="H30" s="16">
        <f t="shared" si="1"/>
        <v>17.792867606673603</v>
      </c>
      <c r="I30" s="17">
        <f t="shared" si="3"/>
        <v>18.824191810069337</v>
      </c>
      <c r="L30" s="62"/>
      <c r="N30" s="22"/>
      <c r="O30" s="22"/>
    </row>
    <row r="31" spans="1:15" ht="18.600000000000001" customHeight="1">
      <c r="A31" s="143" t="s">
        <v>4</v>
      </c>
      <c r="B31" s="144" t="s">
        <v>5</v>
      </c>
      <c r="C31" s="145" t="s">
        <v>238</v>
      </c>
      <c r="D31" s="139">
        <v>39155.929788999994</v>
      </c>
      <c r="E31" s="18">
        <f t="shared" si="0"/>
        <v>-11.655290778254923</v>
      </c>
      <c r="F31" s="19">
        <f t="shared" si="2"/>
        <v>2.869054165518059</v>
      </c>
      <c r="G31" s="139">
        <v>5936.9479409999994</v>
      </c>
      <c r="H31" s="18">
        <f t="shared" si="1"/>
        <v>-9.1070113341586882</v>
      </c>
      <c r="I31" s="19">
        <f t="shared" si="3"/>
        <v>19.954055423991068</v>
      </c>
      <c r="L31" s="62"/>
      <c r="N31" s="22"/>
      <c r="O31" s="22"/>
    </row>
    <row r="32" spans="1:15" ht="18.600000000000001" customHeight="1">
      <c r="A32" s="140" t="s">
        <v>4</v>
      </c>
      <c r="B32" s="141" t="s">
        <v>6</v>
      </c>
      <c r="C32" s="142" t="s">
        <v>239</v>
      </c>
      <c r="D32" s="138">
        <v>41890.317511000001</v>
      </c>
      <c r="E32" s="16">
        <f t="shared" si="0"/>
        <v>6.9833298219065032</v>
      </c>
      <c r="F32" s="17">
        <f t="shared" si="2"/>
        <v>5.0416601208914669</v>
      </c>
      <c r="G32" s="138">
        <v>6226.9787810000007</v>
      </c>
      <c r="H32" s="16">
        <f t="shared" si="1"/>
        <v>4.8851841532427054</v>
      </c>
      <c r="I32" s="17">
        <f t="shared" si="3"/>
        <v>6.8523293710092137</v>
      </c>
      <c r="L32" s="62"/>
      <c r="N32" s="22"/>
      <c r="O32" s="22"/>
    </row>
    <row r="33" spans="1:15" ht="18.600000000000001" customHeight="1">
      <c r="A33" s="143" t="s">
        <v>4</v>
      </c>
      <c r="B33" s="144" t="s">
        <v>7</v>
      </c>
      <c r="C33" s="145" t="s">
        <v>240</v>
      </c>
      <c r="D33" s="139">
        <v>40857.266468000002</v>
      </c>
      <c r="E33" s="18">
        <f t="shared" si="0"/>
        <v>-2.4660854927364251</v>
      </c>
      <c r="F33" s="19">
        <f t="shared" si="2"/>
        <v>-1.2033760520849257</v>
      </c>
      <c r="G33" s="139">
        <v>6633.1781710000005</v>
      </c>
      <c r="H33" s="18">
        <f t="shared" si="1"/>
        <v>6.5232178281932063</v>
      </c>
      <c r="I33" s="19">
        <f t="shared" si="3"/>
        <v>-6.7939833727644565</v>
      </c>
      <c r="L33" s="62"/>
      <c r="N33" s="22"/>
      <c r="O33" s="22"/>
    </row>
    <row r="34" spans="1:15" ht="18.600000000000001" customHeight="1">
      <c r="A34" s="140" t="s">
        <v>4</v>
      </c>
      <c r="B34" s="141" t="s">
        <v>8</v>
      </c>
      <c r="C34" s="142" t="s">
        <v>241</v>
      </c>
      <c r="D34" s="138">
        <v>41597.962233000006</v>
      </c>
      <c r="E34" s="16">
        <f t="shared" si="0"/>
        <v>1.8128862477378993</v>
      </c>
      <c r="F34" s="17">
        <f t="shared" si="2"/>
        <v>-2.174431716266767</v>
      </c>
      <c r="G34" s="138">
        <v>6535.0608769999999</v>
      </c>
      <c r="H34" s="16">
        <f t="shared" si="1"/>
        <v>-1.4791897861113679</v>
      </c>
      <c r="I34" s="17">
        <f t="shared" si="3"/>
        <v>-13.322942380205028</v>
      </c>
      <c r="L34" s="62"/>
      <c r="N34" s="22"/>
      <c r="O34" s="22"/>
    </row>
    <row r="35" spans="1:15" ht="18.600000000000001" customHeight="1">
      <c r="A35" s="143" t="s">
        <v>4</v>
      </c>
      <c r="B35" s="144" t="s">
        <v>9</v>
      </c>
      <c r="C35" s="145" t="s">
        <v>242</v>
      </c>
      <c r="D35" s="139">
        <v>39535.128347000005</v>
      </c>
      <c r="E35" s="18">
        <f t="shared" si="0"/>
        <v>-4.958978217359733</v>
      </c>
      <c r="F35" s="19">
        <f t="shared" si="2"/>
        <v>-7.5353010351902006</v>
      </c>
      <c r="G35" s="139">
        <v>5568.2512550000001</v>
      </c>
      <c r="H35" s="18">
        <f t="shared" si="1"/>
        <v>-14.794194579007891</v>
      </c>
      <c r="I35" s="19">
        <f t="shared" si="3"/>
        <v>-12.82770188198109</v>
      </c>
      <c r="L35" s="62"/>
      <c r="N35" s="22"/>
      <c r="O35" s="22"/>
    </row>
    <row r="36" spans="1:15" ht="18.600000000000001" customHeight="1">
      <c r="A36" s="140" t="s">
        <v>4</v>
      </c>
      <c r="B36" s="141" t="s">
        <v>10</v>
      </c>
      <c r="C36" s="142" t="s">
        <v>243</v>
      </c>
      <c r="D36" s="138">
        <v>41073.911198000002</v>
      </c>
      <c r="E36" s="16">
        <f t="shared" si="0"/>
        <v>3.8921913633214844</v>
      </c>
      <c r="F36" s="17">
        <f t="shared" si="2"/>
        <v>-4.6977458126088889</v>
      </c>
      <c r="G36" s="138">
        <v>7901.3065159999996</v>
      </c>
      <c r="H36" s="16">
        <f t="shared" si="1"/>
        <v>41.899245457090984</v>
      </c>
      <c r="I36" s="17">
        <f t="shared" si="3"/>
        <v>10.12625438992114</v>
      </c>
      <c r="L36" s="62"/>
      <c r="N36" s="22"/>
      <c r="O36" s="22"/>
    </row>
    <row r="37" spans="1:15" ht="18.600000000000001" customHeight="1">
      <c r="A37" s="143" t="s">
        <v>4</v>
      </c>
      <c r="B37" s="144" t="s">
        <v>11</v>
      </c>
      <c r="C37" s="145" t="s">
        <v>244</v>
      </c>
      <c r="D37" s="139">
        <v>41082.506173000002</v>
      </c>
      <c r="E37" s="18">
        <f t="shared" si="0"/>
        <v>2.0925630769785819E-2</v>
      </c>
      <c r="F37" s="19">
        <f t="shared" si="2"/>
        <v>-1.3958342380077648</v>
      </c>
      <c r="G37" s="139">
        <v>6161.9936220000009</v>
      </c>
      <c r="H37" s="18">
        <f t="shared" si="1"/>
        <v>-22.012978366019876</v>
      </c>
      <c r="I37" s="19">
        <f t="shared" si="3"/>
        <v>-6.1107730542684262</v>
      </c>
      <c r="L37" s="62"/>
      <c r="N37" s="22"/>
      <c r="O37" s="22"/>
    </row>
    <row r="38" spans="1:15" ht="18.600000000000001" customHeight="1">
      <c r="A38" s="140" t="s">
        <v>4</v>
      </c>
      <c r="B38" s="141" t="s">
        <v>12</v>
      </c>
      <c r="C38" s="142" t="s">
        <v>245</v>
      </c>
      <c r="D38" s="138">
        <v>39293.731500000002</v>
      </c>
      <c r="E38" s="16">
        <f t="shared" si="0"/>
        <v>-4.3541030955302489</v>
      </c>
      <c r="F38" s="17">
        <f t="shared" si="2"/>
        <v>-5.8546623114189789</v>
      </c>
      <c r="G38" s="138">
        <v>6684.6752999999999</v>
      </c>
      <c r="H38" s="16">
        <f t="shared" si="1"/>
        <v>8.4823469491088552</v>
      </c>
      <c r="I38" s="17">
        <f t="shared" si="3"/>
        <v>7.7862349458823088</v>
      </c>
      <c r="L38" s="62"/>
      <c r="N38" s="22"/>
      <c r="O38" s="22"/>
    </row>
    <row r="39" spans="1:15" ht="18.600000000000001" customHeight="1">
      <c r="A39" s="143" t="s">
        <v>4</v>
      </c>
      <c r="B39" s="144" t="s">
        <v>13</v>
      </c>
      <c r="C39" s="145" t="s">
        <v>246</v>
      </c>
      <c r="D39" s="139">
        <v>40455.885774999995</v>
      </c>
      <c r="E39" s="18">
        <f t="shared" si="0"/>
        <v>2.9576073094508493</v>
      </c>
      <c r="F39" s="19">
        <f t="shared" si="2"/>
        <v>-10.556487097102774</v>
      </c>
      <c r="G39" s="139">
        <v>6688.6002340000005</v>
      </c>
      <c r="H39" s="18">
        <f t="shared" si="1"/>
        <v>5.8715402377140791E-2</v>
      </c>
      <c r="I39" s="19">
        <f t="shared" si="3"/>
        <v>4.902808871558495</v>
      </c>
      <c r="L39" s="62"/>
      <c r="N39" s="22"/>
      <c r="O39" s="22"/>
    </row>
    <row r="40" spans="1:15" ht="18.600000000000001" customHeight="1">
      <c r="A40" s="140" t="s">
        <v>4</v>
      </c>
      <c r="B40" s="141" t="s">
        <v>14</v>
      </c>
      <c r="C40" s="142" t="s">
        <v>247</v>
      </c>
      <c r="D40" s="138">
        <v>41371.938818999995</v>
      </c>
      <c r="E40" s="16">
        <f t="shared" si="0"/>
        <v>2.2643257623741864</v>
      </c>
      <c r="F40" s="17">
        <f t="shared" si="2"/>
        <v>-8.8100936400548058</v>
      </c>
      <c r="G40" s="138">
        <v>5814.327644</v>
      </c>
      <c r="H40" s="16">
        <f t="shared" si="1"/>
        <v>-13.071084523123865</v>
      </c>
      <c r="I40" s="17">
        <f t="shared" si="3"/>
        <v>-4.062053264555832</v>
      </c>
      <c r="L40" s="62"/>
      <c r="N40" s="22"/>
      <c r="O40" s="22"/>
    </row>
    <row r="41" spans="1:15" ht="18.600000000000001" customHeight="1">
      <c r="A41" s="143" t="s">
        <v>4</v>
      </c>
      <c r="B41" s="144" t="s">
        <v>15</v>
      </c>
      <c r="C41" s="145" t="s">
        <v>248</v>
      </c>
      <c r="D41" s="139">
        <v>41625.382937000002</v>
      </c>
      <c r="E41" s="18">
        <f t="shared" si="0"/>
        <v>0.61259908342417013</v>
      </c>
      <c r="F41" s="19">
        <f t="shared" si="2"/>
        <v>-12.30324619991463</v>
      </c>
      <c r="G41" s="139">
        <v>6828.5241730000007</v>
      </c>
      <c r="H41" s="18">
        <f t="shared" si="1"/>
        <v>17.443057754864988</v>
      </c>
      <c r="I41" s="19">
        <f t="shared" si="3"/>
        <v>23.1439241115011</v>
      </c>
      <c r="L41" s="62"/>
      <c r="N41" s="22"/>
      <c r="O41" s="22"/>
    </row>
    <row r="42" spans="1:15" ht="18.600000000000001" customHeight="1">
      <c r="A42" s="140">
        <v>2020</v>
      </c>
      <c r="B42" s="141" t="s">
        <v>3</v>
      </c>
      <c r="C42" s="142" t="s">
        <v>237</v>
      </c>
      <c r="D42" s="138">
        <v>42456.586761999999</v>
      </c>
      <c r="E42" s="16">
        <f t="shared" si="0"/>
        <v>1.9968676955069098</v>
      </c>
      <c r="F42" s="17">
        <f t="shared" si="2"/>
        <v>-4.2082557546522352</v>
      </c>
      <c r="G42" s="138">
        <v>6066.7831430000006</v>
      </c>
      <c r="H42" s="16">
        <f t="shared" si="1"/>
        <v>-11.155280565776216</v>
      </c>
      <c r="I42" s="17">
        <f t="shared" si="3"/>
        <v>-7.1192712257578723</v>
      </c>
      <c r="L42" s="62"/>
      <c r="N42" s="22"/>
      <c r="O42" s="22"/>
    </row>
    <row r="43" spans="1:15" ht="18.600000000000001" customHeight="1">
      <c r="A43" s="143" t="s">
        <v>4</v>
      </c>
      <c r="B43" s="144" t="s">
        <v>5</v>
      </c>
      <c r="C43" s="145" t="s">
        <v>238</v>
      </c>
      <c r="D43" s="139">
        <v>37618.139649999997</v>
      </c>
      <c r="E43" s="18">
        <f t="shared" si="0"/>
        <v>-11.396222544037771</v>
      </c>
      <c r="F43" s="19">
        <f t="shared" si="2"/>
        <v>-3.9273493115517977</v>
      </c>
      <c r="G43" s="139">
        <v>6454.8092240000005</v>
      </c>
      <c r="H43" s="18">
        <f t="shared" si="1"/>
        <v>6.3959115045625792</v>
      </c>
      <c r="I43" s="19">
        <f t="shared" si="3"/>
        <v>8.7226852609520122</v>
      </c>
      <c r="N43" s="22"/>
      <c r="O43" s="22"/>
    </row>
    <row r="44" spans="1:15" ht="18.600000000000001" customHeight="1">
      <c r="A44" s="140" t="s">
        <v>4</v>
      </c>
      <c r="B44" s="141" t="s">
        <v>6</v>
      </c>
      <c r="C44" s="142" t="s">
        <v>239</v>
      </c>
      <c r="D44" s="138">
        <v>37945.785578000003</v>
      </c>
      <c r="E44" s="16">
        <f t="shared" si="0"/>
        <v>0.8709785519656954</v>
      </c>
      <c r="F44" s="17">
        <f t="shared" si="2"/>
        <v>-9.4163333375647085</v>
      </c>
      <c r="G44" s="138">
        <v>7743.3039280000003</v>
      </c>
      <c r="H44" s="16">
        <f t="shared" si="1"/>
        <v>19.961778253789021</v>
      </c>
      <c r="I44" s="17">
        <f t="shared" si="3"/>
        <v>24.350896322734705</v>
      </c>
      <c r="N44" s="22"/>
      <c r="O44" s="22"/>
    </row>
    <row r="45" spans="1:15" ht="18.600000000000001" customHeight="1">
      <c r="A45" s="143" t="s">
        <v>4</v>
      </c>
      <c r="B45" s="144" t="s">
        <v>7</v>
      </c>
      <c r="C45" s="145" t="s">
        <v>240</v>
      </c>
      <c r="D45" s="139">
        <v>49596.752008000003</v>
      </c>
      <c r="E45" s="18">
        <f t="shared" si="0"/>
        <v>30.704243574166323</v>
      </c>
      <c r="F45" s="19">
        <f t="shared" si="2"/>
        <v>21.390284508741896</v>
      </c>
      <c r="G45" s="139">
        <v>7627.9201849999999</v>
      </c>
      <c r="H45" s="18">
        <f t="shared" si="1"/>
        <v>-1.4901099591709155</v>
      </c>
      <c r="I45" s="19">
        <f t="shared" si="3"/>
        <v>14.996461550648132</v>
      </c>
      <c r="N45" s="22"/>
      <c r="O45" s="22"/>
    </row>
    <row r="46" spans="1:15" ht="18.600000000000001" customHeight="1">
      <c r="A46" s="140" t="s">
        <v>4</v>
      </c>
      <c r="B46" s="141" t="s">
        <v>8</v>
      </c>
      <c r="C46" s="142" t="s">
        <v>241</v>
      </c>
      <c r="D46" s="138">
        <v>39955.293707999997</v>
      </c>
      <c r="E46" s="16">
        <f t="shared" si="0"/>
        <v>-19.439696975408449</v>
      </c>
      <c r="F46" s="17">
        <f t="shared" si="2"/>
        <v>-3.9489158526541113</v>
      </c>
      <c r="G46" s="138">
        <v>7124.0199689999999</v>
      </c>
      <c r="H46" s="16">
        <f t="shared" si="1"/>
        <v>-6.6059974905204104</v>
      </c>
      <c r="I46" s="17">
        <f t="shared" si="3"/>
        <v>9.0122969484925264</v>
      </c>
      <c r="N46" s="22"/>
      <c r="O46" s="22"/>
    </row>
    <row r="47" spans="1:15" ht="18.600000000000001" customHeight="1">
      <c r="A47" s="143" t="s">
        <v>4</v>
      </c>
      <c r="B47" s="144" t="s">
        <v>9</v>
      </c>
      <c r="C47" s="145" t="s">
        <v>242</v>
      </c>
      <c r="D47" s="139">
        <v>33859.043575000003</v>
      </c>
      <c r="E47" s="18">
        <f t="shared" si="0"/>
        <v>-15.257678187907754</v>
      </c>
      <c r="F47" s="19">
        <f t="shared" si="2"/>
        <v>-14.35706676396995</v>
      </c>
      <c r="G47" s="139">
        <v>6741.6583039999996</v>
      </c>
      <c r="H47" s="18">
        <f t="shared" si="1"/>
        <v>-5.3672177599703215</v>
      </c>
      <c r="I47" s="19">
        <f t="shared" si="3"/>
        <v>21.073169928284763</v>
      </c>
      <c r="N47" s="22"/>
      <c r="O47" s="22"/>
    </row>
    <row r="48" spans="1:15" ht="18.600000000000001" customHeight="1">
      <c r="A48" s="140" t="s">
        <v>4</v>
      </c>
      <c r="B48" s="141" t="s">
        <v>10</v>
      </c>
      <c r="C48" s="142" t="s">
        <v>243</v>
      </c>
      <c r="D48" s="138">
        <v>34517.893579999996</v>
      </c>
      <c r="E48" s="16">
        <f t="shared" si="0"/>
        <v>1.9458612395255592</v>
      </c>
      <c r="F48" s="17">
        <f t="shared" si="2"/>
        <v>-15.96151286006392</v>
      </c>
      <c r="G48" s="138">
        <v>7401.644311</v>
      </c>
      <c r="H48" s="16">
        <f t="shared" si="1"/>
        <v>9.7896686132611386</v>
      </c>
      <c r="I48" s="17">
        <f t="shared" si="3"/>
        <v>-6.3237921980142549</v>
      </c>
      <c r="N48" s="22"/>
      <c r="O48" s="22"/>
    </row>
    <row r="49" spans="1:15" ht="18.600000000000001" customHeight="1">
      <c r="A49" s="143" t="s">
        <v>4</v>
      </c>
      <c r="B49" s="144" t="s">
        <v>11</v>
      </c>
      <c r="C49" s="145" t="s">
        <v>244</v>
      </c>
      <c r="D49" s="139">
        <v>36691.534073000003</v>
      </c>
      <c r="E49" s="18">
        <f t="shared" si="0"/>
        <v>6.2971411855196058</v>
      </c>
      <c r="F49" s="19">
        <f t="shared" si="2"/>
        <v>-10.688179736429538</v>
      </c>
      <c r="G49" s="139">
        <v>7790.1241479999999</v>
      </c>
      <c r="H49" s="18">
        <f t="shared" si="1"/>
        <v>5.2485612747245725</v>
      </c>
      <c r="I49" s="19">
        <f t="shared" si="3"/>
        <v>26.422139097760965</v>
      </c>
      <c r="N49" s="22"/>
      <c r="O49" s="22"/>
    </row>
    <row r="50" spans="1:15" ht="18.600000000000001" customHeight="1">
      <c r="A50" s="140" t="s">
        <v>4</v>
      </c>
      <c r="B50" s="141" t="s">
        <v>12</v>
      </c>
      <c r="C50" s="142" t="s">
        <v>245</v>
      </c>
      <c r="D50" s="138">
        <v>37043.159744000004</v>
      </c>
      <c r="E50" s="16">
        <f t="shared" si="0"/>
        <v>0.95832916198168583</v>
      </c>
      <c r="F50" s="17">
        <f t="shared" si="2"/>
        <v>-5.7275592571298439</v>
      </c>
      <c r="G50" s="138">
        <v>8284.3743649999997</v>
      </c>
      <c r="H50" s="16">
        <f t="shared" si="1"/>
        <v>6.3445743303961466</v>
      </c>
      <c r="I50" s="17">
        <f t="shared" si="3"/>
        <v>23.930841711937756</v>
      </c>
      <c r="N50" s="22"/>
      <c r="O50" s="22"/>
    </row>
    <row r="51" spans="1:15" ht="18.600000000000001" customHeight="1">
      <c r="A51" s="143" t="s">
        <v>4</v>
      </c>
      <c r="B51" s="144" t="s">
        <v>13</v>
      </c>
      <c r="C51" s="145" t="s">
        <v>246</v>
      </c>
      <c r="D51" s="139">
        <v>41565.252472</v>
      </c>
      <c r="E51" s="18">
        <f t="shared" si="0"/>
        <v>12.207632284209913</v>
      </c>
      <c r="F51" s="19">
        <f t="shared" si="2"/>
        <v>2.7421639045795976</v>
      </c>
      <c r="G51" s="139">
        <v>7413.5227860000005</v>
      </c>
      <c r="H51" s="18">
        <f t="shared" si="1"/>
        <v>-10.511977617515589</v>
      </c>
      <c r="I51" s="19">
        <f t="shared" si="3"/>
        <v>10.838180286437481</v>
      </c>
      <c r="N51" s="22"/>
      <c r="O51" s="22"/>
    </row>
    <row r="52" spans="1:15" ht="18.600000000000001" customHeight="1">
      <c r="A52" s="140" t="s">
        <v>4</v>
      </c>
      <c r="B52" s="141" t="s">
        <v>14</v>
      </c>
      <c r="C52" s="142" t="s">
        <v>247</v>
      </c>
      <c r="D52" s="138">
        <v>37804.653145999997</v>
      </c>
      <c r="E52" s="16">
        <f t="shared" si="0"/>
        <v>-9.047459361718758</v>
      </c>
      <c r="F52" s="17">
        <f t="shared" si="2"/>
        <v>-8.6224764292693212</v>
      </c>
      <c r="G52" s="138">
        <v>7073.6705429999993</v>
      </c>
      <c r="H52" s="16">
        <f t="shared" si="1"/>
        <v>-4.5842206574422617</v>
      </c>
      <c r="I52" s="17">
        <f t="shared" si="3"/>
        <v>21.659303983317102</v>
      </c>
      <c r="N52" s="22"/>
      <c r="O52" s="22"/>
    </row>
    <row r="53" spans="1:15" ht="18.600000000000001" customHeight="1">
      <c r="A53" s="143" t="s">
        <v>4</v>
      </c>
      <c r="B53" s="144" t="s">
        <v>15</v>
      </c>
      <c r="C53" s="145" t="s">
        <v>248</v>
      </c>
      <c r="D53" s="139">
        <v>41476.624725000001</v>
      </c>
      <c r="E53" s="18">
        <f t="shared" si="0"/>
        <v>9.713014863061975</v>
      </c>
      <c r="F53" s="19">
        <f t="shared" si="2"/>
        <v>-0.35737379815855563</v>
      </c>
      <c r="G53" s="139">
        <v>6415.4482340000004</v>
      </c>
      <c r="H53" s="18">
        <f t="shared" si="1"/>
        <v>-9.3052440737626085</v>
      </c>
      <c r="I53" s="19">
        <f t="shared" si="3"/>
        <v>-6.0492710948187529</v>
      </c>
      <c r="N53" s="22"/>
      <c r="O53" s="22"/>
    </row>
    <row r="54" spans="1:15" ht="18.600000000000001" customHeight="1">
      <c r="A54" s="140">
        <v>2021</v>
      </c>
      <c r="B54" s="141" t="s">
        <v>3</v>
      </c>
      <c r="C54" s="142" t="s">
        <v>237</v>
      </c>
      <c r="D54" s="138">
        <v>39230.447346000001</v>
      </c>
      <c r="E54" s="16">
        <f t="shared" si="0"/>
        <v>-5.4155259592425731</v>
      </c>
      <c r="F54" s="17">
        <f t="shared" si="2"/>
        <v>-7.59867823121263</v>
      </c>
      <c r="G54" s="138">
        <v>5963.5635350000002</v>
      </c>
      <c r="H54" s="16">
        <f t="shared" si="1"/>
        <v>-7.0436964420528492</v>
      </c>
      <c r="I54" s="17">
        <f t="shared" si="3"/>
        <v>-1.7013894442410971</v>
      </c>
      <c r="N54" s="22"/>
      <c r="O54" s="22"/>
    </row>
    <row r="55" spans="1:15" ht="18.600000000000001" customHeight="1">
      <c r="A55" s="143" t="s">
        <v>4</v>
      </c>
      <c r="B55" s="144" t="s">
        <v>5</v>
      </c>
      <c r="C55" s="145" t="s">
        <v>238</v>
      </c>
      <c r="D55" s="139">
        <v>32984.710057999997</v>
      </c>
      <c r="E55" s="18">
        <f t="shared" si="0"/>
        <v>-15.920637439880814</v>
      </c>
      <c r="F55" s="19">
        <f t="shared" si="2"/>
        <v>-12.317008855593425</v>
      </c>
      <c r="G55" s="139">
        <v>5339.8430980000003</v>
      </c>
      <c r="H55" s="18">
        <f t="shared" si="1"/>
        <v>-10.458854564714548</v>
      </c>
      <c r="I55" s="19">
        <f t="shared" si="3"/>
        <v>-17.273417188758732</v>
      </c>
      <c r="N55" s="22"/>
      <c r="O55" s="22"/>
    </row>
    <row r="56" spans="1:15" ht="18.600000000000001" customHeight="1">
      <c r="A56" s="140" t="s">
        <v>4</v>
      </c>
      <c r="B56" s="141" t="s">
        <v>6</v>
      </c>
      <c r="C56" s="142" t="s">
        <v>239</v>
      </c>
      <c r="D56" s="138">
        <v>34958.379700000005</v>
      </c>
      <c r="E56" s="16">
        <f t="shared" si="0"/>
        <v>5.9835894829135317</v>
      </c>
      <c r="F56" s="17">
        <f t="shared" si="2"/>
        <v>-7.8728265405368703</v>
      </c>
      <c r="G56" s="138">
        <v>7240.8020630000001</v>
      </c>
      <c r="H56" s="16">
        <f t="shared" si="1"/>
        <v>35.599528490115937</v>
      </c>
      <c r="I56" s="17">
        <f t="shared" si="3"/>
        <v>-6.4895020222949018</v>
      </c>
      <c r="N56" s="22"/>
      <c r="O56" s="22"/>
    </row>
    <row r="57" spans="1:15" ht="18.600000000000001" customHeight="1">
      <c r="A57" s="143" t="s">
        <v>4</v>
      </c>
      <c r="B57" s="144" t="s">
        <v>7</v>
      </c>
      <c r="C57" s="145" t="s">
        <v>240</v>
      </c>
      <c r="D57" s="139">
        <v>33281.085289000002</v>
      </c>
      <c r="E57" s="18">
        <f t="shared" si="0"/>
        <v>-4.797975264854748</v>
      </c>
      <c r="F57" s="19">
        <f t="shared" si="2"/>
        <v>-32.896643547077971</v>
      </c>
      <c r="G57" s="139">
        <v>7343.9641229999997</v>
      </c>
      <c r="H57" s="18">
        <f t="shared" si="1"/>
        <v>1.424732496516512</v>
      </c>
      <c r="I57" s="19">
        <f t="shared" si="3"/>
        <v>-3.7225882693212808</v>
      </c>
      <c r="N57" s="22"/>
      <c r="O57" s="22"/>
    </row>
    <row r="58" spans="1:15" ht="18.600000000000001" customHeight="1">
      <c r="A58" s="140" t="s">
        <v>4</v>
      </c>
      <c r="B58" s="141" t="s">
        <v>8</v>
      </c>
      <c r="C58" s="142" t="s">
        <v>241</v>
      </c>
      <c r="D58" s="138">
        <v>36050.153343000005</v>
      </c>
      <c r="E58" s="16">
        <f t="shared" si="0"/>
        <v>8.3202456589215537</v>
      </c>
      <c r="F58" s="17">
        <f t="shared" si="2"/>
        <v>-9.7737746430783705</v>
      </c>
      <c r="G58" s="138">
        <v>6948.8583150000004</v>
      </c>
      <c r="H58" s="16">
        <f t="shared" si="1"/>
        <v>-5.3800073282302403</v>
      </c>
      <c r="I58" s="17">
        <f t="shared" si="3"/>
        <v>-2.4587473752489597</v>
      </c>
      <c r="N58" s="22"/>
      <c r="O58" s="22"/>
    </row>
    <row r="59" spans="1:15" ht="18.600000000000001" customHeight="1">
      <c r="A59" s="143"/>
      <c r="B59" s="144" t="s">
        <v>9</v>
      </c>
      <c r="C59" s="145" t="s">
        <v>242</v>
      </c>
      <c r="D59" s="139">
        <v>36369.645471000003</v>
      </c>
      <c r="E59" s="18">
        <f t="shared" si="0"/>
        <v>0.88624346465375758</v>
      </c>
      <c r="F59" s="19">
        <f t="shared" si="2"/>
        <v>7.4148635960104681</v>
      </c>
      <c r="G59" s="139">
        <v>6441.8449369999998</v>
      </c>
      <c r="H59" s="18">
        <f t="shared" si="1"/>
        <v>-7.2963550991613557</v>
      </c>
      <c r="I59" s="19">
        <f t="shared" si="3"/>
        <v>-4.447175360728572</v>
      </c>
      <c r="N59" s="22"/>
      <c r="O59" s="22"/>
    </row>
    <row r="60" spans="1:15" ht="18.600000000000001" customHeight="1">
      <c r="A60" s="140"/>
      <c r="B60" s="141" t="s">
        <v>10</v>
      </c>
      <c r="C60" s="142" t="s">
        <v>243</v>
      </c>
      <c r="D60" s="138">
        <v>39034.130735999999</v>
      </c>
      <c r="E60" s="16">
        <f t="shared" si="0"/>
        <v>7.3261238334714429</v>
      </c>
      <c r="F60" s="17">
        <f t="shared" si="2"/>
        <v>13.083756532051982</v>
      </c>
      <c r="G60" s="138">
        <v>5536.6726679999992</v>
      </c>
      <c r="H60" s="16">
        <f t="shared" si="1"/>
        <v>-14.05144454503967</v>
      </c>
      <c r="I60" s="17">
        <f t="shared" si="3"/>
        <v>-25.196720683110396</v>
      </c>
      <c r="N60" s="22"/>
      <c r="O60" s="22"/>
    </row>
    <row r="61" spans="1:15" ht="18.600000000000001" customHeight="1">
      <c r="A61" s="143"/>
      <c r="B61" s="144" t="s">
        <v>11</v>
      </c>
      <c r="C61" s="145" t="s">
        <v>244</v>
      </c>
      <c r="D61" s="139">
        <v>39467.631461000004</v>
      </c>
      <c r="E61" s="18">
        <f t="shared" si="0"/>
        <v>1.1105684098152713</v>
      </c>
      <c r="F61" s="19">
        <f t="shared" si="2"/>
        <v>7.5660433888558254</v>
      </c>
      <c r="G61" s="139">
        <v>7090.966152</v>
      </c>
      <c r="H61" s="18">
        <f t="shared" si="1"/>
        <v>28.072699565268945</v>
      </c>
      <c r="I61" s="19">
        <f t="shared" si="3"/>
        <v>-8.9749275199869416</v>
      </c>
      <c r="N61" s="22"/>
      <c r="O61" s="22"/>
    </row>
    <row r="62" spans="1:15" ht="18.600000000000001" customHeight="1">
      <c r="A62" s="140"/>
      <c r="B62" s="141" t="s">
        <v>12</v>
      </c>
      <c r="C62" s="142" t="s">
        <v>245</v>
      </c>
      <c r="D62" s="138">
        <v>39020.704397000001</v>
      </c>
      <c r="E62" s="16">
        <f t="shared" si="0"/>
        <v>-1.1323888651429082</v>
      </c>
      <c r="F62" s="17">
        <f t="shared" si="2"/>
        <v>5.3384880411566638</v>
      </c>
      <c r="G62" s="138">
        <v>7067.6134349999993</v>
      </c>
      <c r="H62" s="16">
        <f t="shared" si="1"/>
        <v>-0.32933053831337711</v>
      </c>
      <c r="I62" s="17">
        <f t="shared" si="3"/>
        <v>-14.687420876832869</v>
      </c>
      <c r="N62" s="22"/>
      <c r="O62" s="22"/>
    </row>
    <row r="63" spans="1:15" ht="18.600000000000001" customHeight="1">
      <c r="A63" s="143"/>
      <c r="B63" s="144" t="s">
        <v>13</v>
      </c>
      <c r="C63" s="145" t="s">
        <v>246</v>
      </c>
      <c r="D63" s="139">
        <v>41685.542390000002</v>
      </c>
      <c r="E63" s="18">
        <f t="shared" si="0"/>
        <v>6.8292923825457041</v>
      </c>
      <c r="F63" s="19">
        <f t="shared" si="2"/>
        <v>0.28940018608338836</v>
      </c>
      <c r="G63" s="139">
        <v>6328.3605159999997</v>
      </c>
      <c r="H63" s="18">
        <f t="shared" si="1"/>
        <v>-10.459724853358498</v>
      </c>
      <c r="I63" s="19">
        <f t="shared" si="3"/>
        <v>-14.63760618702441</v>
      </c>
      <c r="N63" s="22"/>
      <c r="O63" s="22"/>
    </row>
    <row r="64" spans="1:15" ht="18.600000000000001" customHeight="1">
      <c r="A64" s="140"/>
      <c r="B64" s="141" t="s">
        <v>14</v>
      </c>
      <c r="C64" s="142" t="s">
        <v>247</v>
      </c>
      <c r="D64" s="138">
        <v>41827.836707000002</v>
      </c>
      <c r="E64" s="16">
        <f t="shared" si="0"/>
        <v>0.34135172254381452</v>
      </c>
      <c r="F64" s="17">
        <f t="shared" si="2"/>
        <v>10.642032729311479</v>
      </c>
      <c r="G64" s="138">
        <v>7306.744627</v>
      </c>
      <c r="H64" s="16">
        <f t="shared" si="1"/>
        <v>15.460309325398747</v>
      </c>
      <c r="I64" s="17">
        <f t="shared" si="3"/>
        <v>3.2949524943686859</v>
      </c>
      <c r="N64" s="22"/>
      <c r="O64" s="22"/>
    </row>
    <row r="65" spans="1:15" ht="18.600000000000001" customHeight="1">
      <c r="A65" s="143"/>
      <c r="B65" s="144" t="s">
        <v>15</v>
      </c>
      <c r="C65" s="145" t="s">
        <v>248</v>
      </c>
      <c r="D65" s="139">
        <v>42343.026603999999</v>
      </c>
      <c r="E65" s="18">
        <f t="shared" si="0"/>
        <v>1.2316914704646464</v>
      </c>
      <c r="F65" s="19">
        <f t="shared" si="2"/>
        <v>2.0888919596144806</v>
      </c>
      <c r="G65" s="139">
        <v>6506.4619440000006</v>
      </c>
      <c r="H65" s="18">
        <f t="shared" si="1"/>
        <v>-10.952657084014984</v>
      </c>
      <c r="I65" s="19">
        <f t="shared" si="3"/>
        <v>1.4186648645632349</v>
      </c>
      <c r="N65" s="22"/>
      <c r="O65" s="22"/>
    </row>
    <row r="66" spans="1:15" ht="18.600000000000001" customHeight="1">
      <c r="A66" s="140">
        <v>2022</v>
      </c>
      <c r="B66" s="141" t="s">
        <v>3</v>
      </c>
      <c r="C66" s="142" t="s">
        <v>237</v>
      </c>
      <c r="D66" s="138">
        <v>41215.389974999998</v>
      </c>
      <c r="E66" s="16">
        <f t="shared" si="0"/>
        <v>-2.6630987896681835</v>
      </c>
      <c r="F66" s="17">
        <f t="shared" si="2"/>
        <v>5.059699196120393</v>
      </c>
      <c r="G66" s="138">
        <v>6493.4769510000006</v>
      </c>
      <c r="H66" s="16">
        <f t="shared" si="1"/>
        <v>-0.19957072079663796</v>
      </c>
      <c r="I66" s="17">
        <f t="shared" si="3"/>
        <v>8.8858517711759344</v>
      </c>
      <c r="N66" s="22"/>
      <c r="O66" s="22"/>
    </row>
    <row r="67" spans="1:15" ht="18.600000000000001" customHeight="1">
      <c r="A67" s="143"/>
      <c r="B67" s="144" t="s">
        <v>5</v>
      </c>
      <c r="C67" s="145" t="s">
        <v>238</v>
      </c>
      <c r="D67" s="139">
        <v>40091.895920999996</v>
      </c>
      <c r="E67" s="18">
        <f t="shared" si="0"/>
        <v>-2.7259090710568978</v>
      </c>
      <c r="F67" s="19">
        <f t="shared" si="2"/>
        <v>21.546910221441372</v>
      </c>
      <c r="G67" s="139">
        <v>6256.6756660000001</v>
      </c>
      <c r="H67" s="18">
        <f t="shared" si="1"/>
        <v>-3.6467563800859137</v>
      </c>
      <c r="I67" s="19">
        <f t="shared" si="3"/>
        <v>17.169653699064536</v>
      </c>
      <c r="N67" s="22"/>
      <c r="O67" s="22"/>
    </row>
    <row r="68" spans="1:15" ht="18.600000000000001" customHeight="1">
      <c r="A68" s="140"/>
      <c r="B68" s="141" t="s">
        <v>6</v>
      </c>
      <c r="C68" s="142" t="s">
        <v>239</v>
      </c>
      <c r="D68" s="138">
        <v>43625.994420000003</v>
      </c>
      <c r="E68" s="16">
        <f t="shared" si="0"/>
        <v>8.8149946960948355</v>
      </c>
      <c r="F68" s="17">
        <f t="shared" si="2"/>
        <v>24.794097422083894</v>
      </c>
      <c r="G68" s="138">
        <v>6999.7870060000005</v>
      </c>
      <c r="H68" s="16">
        <f t="shared" si="1"/>
        <v>11.877095436450592</v>
      </c>
      <c r="I68" s="17">
        <f t="shared" si="3"/>
        <v>-3.3285685052981906</v>
      </c>
      <c r="N68" s="22"/>
      <c r="O68" s="22"/>
    </row>
    <row r="69" spans="1:15" ht="18.600000000000001" customHeight="1">
      <c r="A69" s="143"/>
      <c r="B69" s="144" t="s">
        <v>7</v>
      </c>
      <c r="C69" s="145" t="s">
        <v>240</v>
      </c>
      <c r="D69" s="139">
        <v>42493.594659000002</v>
      </c>
      <c r="E69" s="18">
        <f t="shared" si="0"/>
        <v>-2.5956995962041818</v>
      </c>
      <c r="F69" s="19">
        <f t="shared" si="2"/>
        <v>27.680916322295836</v>
      </c>
      <c r="G69" s="139">
        <v>7556.0125459999999</v>
      </c>
      <c r="H69" s="18">
        <f t="shared" si="1"/>
        <v>7.9463209312400584</v>
      </c>
      <c r="I69" s="19">
        <f t="shared" si="3"/>
        <v>2.8873836997092894</v>
      </c>
      <c r="N69" s="22"/>
      <c r="O69" s="22"/>
    </row>
    <row r="70" spans="1:15" ht="18.600000000000001" customHeight="1">
      <c r="A70" s="140"/>
      <c r="B70" s="141" t="s">
        <v>8</v>
      </c>
      <c r="C70" s="142" t="s">
        <v>241</v>
      </c>
      <c r="D70" s="138">
        <v>41614.522287</v>
      </c>
      <c r="E70" s="16">
        <f t="shared" si="0"/>
        <v>-2.0687173656508184</v>
      </c>
      <c r="F70" s="17">
        <f t="shared" si="2"/>
        <v>15.435077046851031</v>
      </c>
      <c r="G70" s="138">
        <v>7166.9375769999997</v>
      </c>
      <c r="H70" s="16">
        <f t="shared" si="1"/>
        <v>-5.1492102035480158</v>
      </c>
      <c r="I70" s="17">
        <f t="shared" si="3"/>
        <v>3.1383466479557809</v>
      </c>
      <c r="N70" s="22"/>
      <c r="O70" s="22"/>
    </row>
    <row r="71" spans="1:15" ht="18.600000000000001" customHeight="1">
      <c r="A71" s="143"/>
      <c r="B71" s="144" t="s">
        <v>9</v>
      </c>
      <c r="C71" s="145" t="s">
        <v>242</v>
      </c>
      <c r="D71" s="139">
        <v>42073.382251000003</v>
      </c>
      <c r="E71" s="18">
        <f t="shared" si="0"/>
        <v>1.1026438338890721</v>
      </c>
      <c r="F71" s="19">
        <f t="shared" si="2"/>
        <v>15.682684574277683</v>
      </c>
      <c r="G71" s="139">
        <v>8320.4294050000008</v>
      </c>
      <c r="H71" s="18">
        <f t="shared" si="1"/>
        <v>16.094626409217859</v>
      </c>
      <c r="I71" s="19">
        <f t="shared" si="3"/>
        <v>29.162211856575169</v>
      </c>
      <c r="N71" s="22"/>
      <c r="O71" s="22"/>
    </row>
    <row r="72" spans="1:15" ht="18.600000000000001" customHeight="1">
      <c r="A72" s="140"/>
      <c r="B72" s="141" t="s">
        <v>10</v>
      </c>
      <c r="C72" s="142" t="s">
        <v>243</v>
      </c>
      <c r="D72" s="138">
        <v>43542.029653999998</v>
      </c>
      <c r="E72" s="16">
        <f t="shared" ref="E72:E103" si="4">(D72/D71-1)*100</f>
        <v>3.49068062614597</v>
      </c>
      <c r="F72" s="17">
        <f t="shared" si="2"/>
        <v>11.548608443437169</v>
      </c>
      <c r="G72" s="138">
        <v>7924.9016160000001</v>
      </c>
      <c r="H72" s="16">
        <f t="shared" ref="H72:H103" si="5">(G72/G71-1)*100</f>
        <v>-4.753694427865895</v>
      </c>
      <c r="I72" s="17">
        <f t="shared" si="3"/>
        <v>43.134732558836575</v>
      </c>
      <c r="N72" s="22"/>
      <c r="O72" s="22"/>
    </row>
    <row r="73" spans="1:15" ht="18.600000000000001" customHeight="1">
      <c r="A73" s="143"/>
      <c r="B73" s="144" t="s">
        <v>11</v>
      </c>
      <c r="C73" s="145" t="s">
        <v>244</v>
      </c>
      <c r="D73" s="139">
        <v>44298.423370999997</v>
      </c>
      <c r="E73" s="18">
        <f t="shared" si="4"/>
        <v>1.7371576911103137</v>
      </c>
      <c r="F73" s="19">
        <f t="shared" si="2"/>
        <v>12.239882990631322</v>
      </c>
      <c r="G73" s="139">
        <v>10030.865393</v>
      </c>
      <c r="H73" s="18">
        <f t="shared" si="5"/>
        <v>26.574005319487615</v>
      </c>
      <c r="I73" s="19">
        <f t="shared" si="3"/>
        <v>41.459783871212032</v>
      </c>
      <c r="N73" s="22"/>
      <c r="O73" s="22"/>
    </row>
    <row r="74" spans="1:15" ht="18.600000000000001" customHeight="1">
      <c r="A74" s="140"/>
      <c r="B74" s="141" t="s">
        <v>12</v>
      </c>
      <c r="C74" s="142" t="s">
        <v>245</v>
      </c>
      <c r="D74" s="138">
        <v>44125.076211</v>
      </c>
      <c r="E74" s="16">
        <f t="shared" si="4"/>
        <v>-0.39131677113700691</v>
      </c>
      <c r="F74" s="17">
        <f t="shared" si="2"/>
        <v>13.081188289344237</v>
      </c>
      <c r="G74" s="138">
        <v>9079.033030999999</v>
      </c>
      <c r="H74" s="16">
        <f t="shared" si="5"/>
        <v>-9.489035339505536</v>
      </c>
      <c r="I74" s="17">
        <f t="shared" si="3"/>
        <v>28.459671917526141</v>
      </c>
      <c r="N74" s="22"/>
      <c r="O74" s="22"/>
    </row>
    <row r="75" spans="1:15" ht="18.600000000000001" customHeight="1">
      <c r="A75" s="143"/>
      <c r="B75" s="144" t="s">
        <v>13</v>
      </c>
      <c r="C75" s="145" t="s">
        <v>246</v>
      </c>
      <c r="D75" s="139">
        <v>44111.781749000002</v>
      </c>
      <c r="E75" s="18">
        <f t="shared" si="4"/>
        <v>-3.0129040313553457E-2</v>
      </c>
      <c r="F75" s="19">
        <f t="shared" si="2"/>
        <v>5.820337747559301</v>
      </c>
      <c r="G75" s="139">
        <v>8983.1544059999997</v>
      </c>
      <c r="H75" s="18">
        <f t="shared" si="5"/>
        <v>-1.0560444561951265</v>
      </c>
      <c r="I75" s="19">
        <f t="shared" si="3"/>
        <v>41.950737213657185</v>
      </c>
      <c r="N75" s="22"/>
      <c r="O75" s="22"/>
    </row>
    <row r="76" spans="1:15" ht="18.600000000000001" customHeight="1">
      <c r="A76" s="140"/>
      <c r="B76" s="141" t="s">
        <v>14</v>
      </c>
      <c r="C76" s="142" t="s">
        <v>247</v>
      </c>
      <c r="D76" s="138">
        <v>41743.072140000004</v>
      </c>
      <c r="E76" s="16">
        <f t="shared" si="4"/>
        <v>-5.3697890111947144</v>
      </c>
      <c r="F76" s="17">
        <f t="shared" si="2"/>
        <v>-0.20265108997571391</v>
      </c>
      <c r="G76" s="138">
        <v>8242.5792000000001</v>
      </c>
      <c r="H76" s="16">
        <f t="shared" si="5"/>
        <v>-8.2440440465473603</v>
      </c>
      <c r="I76" s="17">
        <f t="shared" si="3"/>
        <v>12.807818266179559</v>
      </c>
      <c r="N76" s="22"/>
      <c r="O76" s="22"/>
    </row>
    <row r="77" spans="1:15" ht="18.600000000000001" customHeight="1">
      <c r="A77" s="143"/>
      <c r="B77" s="144" t="s">
        <v>15</v>
      </c>
      <c r="C77" s="145" t="s">
        <v>248</v>
      </c>
      <c r="D77" s="139">
        <v>43770.048446999994</v>
      </c>
      <c r="E77" s="18">
        <f t="shared" si="4"/>
        <v>4.8558388328530766</v>
      </c>
      <c r="F77" s="19">
        <f t="shared" si="2"/>
        <v>3.37014606052084</v>
      </c>
      <c r="G77" s="139">
        <v>8519.3099570000013</v>
      </c>
      <c r="H77" s="18">
        <f t="shared" si="5"/>
        <v>3.3573320957595465</v>
      </c>
      <c r="I77" s="19">
        <f t="shared" si="3"/>
        <v>30.936137494144099</v>
      </c>
      <c r="N77" s="22"/>
      <c r="O77" s="22"/>
    </row>
    <row r="78" spans="1:15" ht="18.600000000000001" customHeight="1">
      <c r="A78" s="140">
        <v>2023</v>
      </c>
      <c r="B78" s="141" t="s">
        <v>3</v>
      </c>
      <c r="C78" s="142" t="s">
        <v>237</v>
      </c>
      <c r="D78" s="138">
        <v>41675.114228999999</v>
      </c>
      <c r="E78" s="16">
        <f t="shared" si="4"/>
        <v>-4.7862277797948938</v>
      </c>
      <c r="F78" s="17">
        <f t="shared" si="2"/>
        <v>1.1154189109428669</v>
      </c>
      <c r="G78" s="138">
        <v>8189.217901</v>
      </c>
      <c r="H78" s="16">
        <f t="shared" si="5"/>
        <v>-3.8746337164170974</v>
      </c>
      <c r="I78" s="17">
        <f t="shared" si="3"/>
        <v>26.114529439252941</v>
      </c>
      <c r="N78" s="22"/>
      <c r="O78" s="22"/>
    </row>
    <row r="79" spans="1:15" ht="18.600000000000001" customHeight="1">
      <c r="A79" s="143"/>
      <c r="B79" s="144" t="s">
        <v>5</v>
      </c>
      <c r="C79" s="145" t="s">
        <v>238</v>
      </c>
      <c r="D79" s="139">
        <v>38729.246277999999</v>
      </c>
      <c r="E79" s="18">
        <f t="shared" si="4"/>
        <v>-7.0686499737296238</v>
      </c>
      <c r="F79" s="19">
        <f t="shared" si="2"/>
        <v>-3.3988156750807241</v>
      </c>
      <c r="G79" s="139">
        <v>6956.5180329999994</v>
      </c>
      <c r="H79" s="18">
        <f t="shared" si="5"/>
        <v>-15.052717889573719</v>
      </c>
      <c r="I79" s="19">
        <f t="shared" si="3"/>
        <v>11.18553053346012</v>
      </c>
      <c r="N79" s="22"/>
      <c r="O79" s="22"/>
    </row>
    <row r="80" spans="1:15" ht="18.600000000000001" customHeight="1">
      <c r="A80" s="140"/>
      <c r="B80" s="141" t="s">
        <v>6</v>
      </c>
      <c r="C80" s="142" t="s">
        <v>239</v>
      </c>
      <c r="D80" s="138">
        <v>43856.612865999996</v>
      </c>
      <c r="E80" s="16">
        <f t="shared" si="4"/>
        <v>13.239004320392823</v>
      </c>
      <c r="F80" s="17">
        <f t="shared" si="2"/>
        <v>0.52862622174238982</v>
      </c>
      <c r="G80" s="138">
        <v>8278.2053180000003</v>
      </c>
      <c r="H80" s="16">
        <f t="shared" si="5"/>
        <v>18.999264843852103</v>
      </c>
      <c r="I80" s="17">
        <f t="shared" si="3"/>
        <v>18.263674464725565</v>
      </c>
      <c r="N80" s="22"/>
      <c r="O80" s="22"/>
    </row>
    <row r="81" spans="1:15" ht="18.600000000000001" customHeight="1">
      <c r="A81" s="143"/>
      <c r="B81" s="144" t="s">
        <v>7</v>
      </c>
      <c r="C81" s="145" t="s">
        <v>240</v>
      </c>
      <c r="D81" s="139">
        <v>41811.511091</v>
      </c>
      <c r="E81" s="18">
        <f t="shared" si="4"/>
        <v>-4.663154861613739</v>
      </c>
      <c r="F81" s="19">
        <f t="shared" si="2"/>
        <v>-1.6051444305278162</v>
      </c>
      <c r="G81" s="139">
        <v>8703.9004260000002</v>
      </c>
      <c r="H81" s="18">
        <f t="shared" si="5"/>
        <v>5.1423598672332371</v>
      </c>
      <c r="I81" s="19">
        <f t="shared" si="3"/>
        <v>15.191714849754568</v>
      </c>
      <c r="N81" s="22"/>
      <c r="O81" s="22"/>
    </row>
    <row r="82" spans="1:15" ht="18.600000000000001" customHeight="1">
      <c r="A82" s="140"/>
      <c r="B82" s="141" t="s">
        <v>8</v>
      </c>
      <c r="C82" s="142" t="s">
        <v>241</v>
      </c>
      <c r="D82" s="138">
        <v>41078.789193999997</v>
      </c>
      <c r="E82" s="16">
        <f t="shared" si="4"/>
        <v>-1.7524406027930484</v>
      </c>
      <c r="F82" s="17">
        <f t="shared" si="2"/>
        <v>-1.2873705224951237</v>
      </c>
      <c r="G82" s="138">
        <v>8153.8546560000004</v>
      </c>
      <c r="H82" s="16">
        <f t="shared" si="5"/>
        <v>-6.3195319693332141</v>
      </c>
      <c r="I82" s="17">
        <f t="shared" si="3"/>
        <v>13.770415444487693</v>
      </c>
      <c r="N82" s="22"/>
      <c r="O82" s="22"/>
    </row>
    <row r="83" spans="1:15" ht="18.600000000000001" customHeight="1">
      <c r="A83" s="143"/>
      <c r="B83" s="144" t="s">
        <v>9</v>
      </c>
      <c r="C83" s="145" t="s">
        <v>242</v>
      </c>
      <c r="D83" s="139">
        <v>40013.058891999994</v>
      </c>
      <c r="E83" s="18">
        <f t="shared" si="4"/>
        <v>-2.5943566568307319</v>
      </c>
      <c r="F83" s="19">
        <f t="shared" ref="F83:F103" si="6">(D83/D71-1)*100</f>
        <v>-4.896975828348193</v>
      </c>
      <c r="G83" s="139">
        <v>8896.0880820000002</v>
      </c>
      <c r="H83" s="18">
        <f t="shared" si="5"/>
        <v>9.1028532799984241</v>
      </c>
      <c r="I83" s="19">
        <f t="shared" ref="I83:I103" si="7">(G83/G71-1)*100</f>
        <v>6.9186174051794502</v>
      </c>
      <c r="N83" s="22"/>
      <c r="O83" s="22"/>
    </row>
    <row r="84" spans="1:15" ht="18.600000000000001" customHeight="1">
      <c r="A84" s="140"/>
      <c r="B84" s="141" t="s">
        <v>10</v>
      </c>
      <c r="C84" s="142" t="s">
        <v>243</v>
      </c>
      <c r="D84" s="138">
        <v>37956.737502999997</v>
      </c>
      <c r="E84" s="16">
        <f t="shared" si="4"/>
        <v>-5.1391256903158826</v>
      </c>
      <c r="F84" s="17">
        <f t="shared" si="6"/>
        <v>-12.827358291247926</v>
      </c>
      <c r="G84" s="138">
        <v>7890.9903779999995</v>
      </c>
      <c r="H84" s="16">
        <f t="shared" si="5"/>
        <v>-11.2981986546837</v>
      </c>
      <c r="I84" s="17">
        <f t="shared" si="7"/>
        <v>-0.42790736898909998</v>
      </c>
      <c r="N84" s="22"/>
      <c r="O84" s="22"/>
    </row>
    <row r="85" spans="1:15" ht="18.600000000000001" customHeight="1">
      <c r="A85" s="143"/>
      <c r="B85" s="144" t="s">
        <v>11</v>
      </c>
      <c r="C85" s="145" t="s">
        <v>244</v>
      </c>
      <c r="D85" s="139">
        <v>38097.742505000002</v>
      </c>
      <c r="E85" s="18">
        <f t="shared" si="4"/>
        <v>0.37148872973833402</v>
      </c>
      <c r="F85" s="19">
        <f t="shared" si="6"/>
        <v>-13.997520440105049</v>
      </c>
      <c r="G85" s="139">
        <v>8195.9692470000009</v>
      </c>
      <c r="H85" s="18">
        <f t="shared" si="5"/>
        <v>3.8648997703796484</v>
      </c>
      <c r="I85" s="19">
        <f t="shared" si="7"/>
        <v>-18.292500936962764</v>
      </c>
      <c r="N85" s="22"/>
      <c r="O85" s="22"/>
    </row>
    <row r="86" spans="1:15" ht="18.600000000000001" customHeight="1">
      <c r="A86" s="140"/>
      <c r="B86" s="141" t="s">
        <v>12</v>
      </c>
      <c r="C86" s="142" t="s">
        <v>245</v>
      </c>
      <c r="D86" s="138">
        <v>37786.410347000005</v>
      </c>
      <c r="E86" s="16">
        <f t="shared" si="4"/>
        <v>-0.81719319185156181</v>
      </c>
      <c r="F86" s="17">
        <f t="shared" si="6"/>
        <v>-14.365223605936395</v>
      </c>
      <c r="G86" s="138">
        <v>8562.8062699999991</v>
      </c>
      <c r="H86" s="16">
        <f t="shared" si="5"/>
        <v>4.4758223456520696</v>
      </c>
      <c r="I86" s="17">
        <f t="shared" si="7"/>
        <v>-5.6859222698867118</v>
      </c>
      <c r="N86" s="22"/>
      <c r="O86" s="22"/>
    </row>
    <row r="87" spans="1:15" ht="18.600000000000001" customHeight="1">
      <c r="A87" s="143"/>
      <c r="B87" s="144" t="s">
        <v>13</v>
      </c>
      <c r="C87" s="145" t="s">
        <v>246</v>
      </c>
      <c r="D87" s="139">
        <v>39570.097333999998</v>
      </c>
      <c r="E87" s="18">
        <f t="shared" si="4"/>
        <v>4.720445712149024</v>
      </c>
      <c r="F87" s="19">
        <f t="shared" si="6"/>
        <v>-10.295853477065597</v>
      </c>
      <c r="G87" s="139">
        <v>8457.0941889999995</v>
      </c>
      <c r="H87" s="18">
        <f t="shared" si="5"/>
        <v>-1.2345494884120511</v>
      </c>
      <c r="I87" s="19">
        <f t="shared" si="7"/>
        <v>-5.8560745282151156</v>
      </c>
      <c r="N87" s="22"/>
      <c r="O87" s="22"/>
    </row>
    <row r="88" spans="1:15" ht="18.600000000000001" customHeight="1">
      <c r="A88" s="140"/>
      <c r="B88" s="141" t="s">
        <v>14</v>
      </c>
      <c r="C88" s="142" t="s">
        <v>247</v>
      </c>
      <c r="D88" s="138">
        <v>37035.973898999997</v>
      </c>
      <c r="E88" s="16">
        <f t="shared" si="4"/>
        <v>-6.4041374819227332</v>
      </c>
      <c r="F88" s="17">
        <f t="shared" si="6"/>
        <v>-11.276357967169037</v>
      </c>
      <c r="G88" s="138">
        <v>7873.4922740000002</v>
      </c>
      <c r="H88" s="16">
        <f t="shared" si="5"/>
        <v>-6.9007380307893555</v>
      </c>
      <c r="I88" s="17">
        <f t="shared" si="7"/>
        <v>-4.4778086694028936</v>
      </c>
      <c r="N88" s="22"/>
      <c r="O88" s="22"/>
    </row>
    <row r="89" spans="1:15" ht="18.600000000000001" customHeight="1">
      <c r="A89" s="143"/>
      <c r="B89" s="144" t="s">
        <v>15</v>
      </c>
      <c r="C89" s="145" t="s">
        <v>248</v>
      </c>
      <c r="D89" s="139">
        <v>38473.933968999998</v>
      </c>
      <c r="E89" s="18">
        <f t="shared" si="4"/>
        <v>3.8826036380774864</v>
      </c>
      <c r="F89" s="19">
        <f t="shared" si="6"/>
        <v>-12.09985975778145</v>
      </c>
      <c r="G89" s="139">
        <v>8087.940466</v>
      </c>
      <c r="H89" s="18">
        <f t="shared" si="5"/>
        <v>2.7236731114623103</v>
      </c>
      <c r="I89" s="19">
        <f t="shared" si="7"/>
        <v>-5.0634322870898867</v>
      </c>
      <c r="N89" s="22"/>
      <c r="O89" s="22"/>
    </row>
    <row r="90" spans="1:15" ht="18.600000000000001" customHeight="1">
      <c r="A90" s="140">
        <v>2024</v>
      </c>
      <c r="B90" s="141" t="s">
        <v>3</v>
      </c>
      <c r="C90" s="142" t="s">
        <v>237</v>
      </c>
      <c r="D90" s="138">
        <v>37375.006358000006</v>
      </c>
      <c r="E90" s="16">
        <f t="shared" si="4"/>
        <v>-2.8562912539316643</v>
      </c>
      <c r="F90" s="17">
        <f t="shared" si="6"/>
        <v>-10.318166969792554</v>
      </c>
      <c r="G90" s="138">
        <v>7994.4246190000003</v>
      </c>
      <c r="H90" s="16">
        <f t="shared" si="5"/>
        <v>-1.1562380731302446</v>
      </c>
      <c r="I90" s="17">
        <f t="shared" si="7"/>
        <v>-2.3786554998886156</v>
      </c>
      <c r="N90" s="22"/>
      <c r="O90" s="22"/>
    </row>
    <row r="91" spans="1:15" ht="18.600000000000001" customHeight="1">
      <c r="A91" s="143"/>
      <c r="B91" s="144" t="s">
        <v>5</v>
      </c>
      <c r="C91" s="145" t="s">
        <v>238</v>
      </c>
      <c r="D91" s="139">
        <v>37731.637329999998</v>
      </c>
      <c r="E91" s="18">
        <f t="shared" si="4"/>
        <v>0.95419641828009549</v>
      </c>
      <c r="F91" s="19">
        <f t="shared" si="6"/>
        <v>-2.5758542803521856</v>
      </c>
      <c r="G91" s="139">
        <v>7715.5772640000005</v>
      </c>
      <c r="H91" s="18">
        <f t="shared" si="5"/>
        <v>-3.4880228195194429</v>
      </c>
      <c r="I91" s="19">
        <f t="shared" si="7"/>
        <v>10.911482258785377</v>
      </c>
      <c r="N91" s="22"/>
      <c r="O91" s="22"/>
    </row>
    <row r="92" spans="1:15" ht="18.600000000000001" customHeight="1">
      <c r="A92" s="140"/>
      <c r="B92" s="141" t="s">
        <v>6</v>
      </c>
      <c r="C92" s="142" t="s">
        <v>239</v>
      </c>
      <c r="D92" s="138">
        <v>39861.059831999999</v>
      </c>
      <c r="E92" s="16">
        <f t="shared" si="4"/>
        <v>5.6435995167029906</v>
      </c>
      <c r="F92" s="17">
        <f t="shared" si="6"/>
        <v>-9.1104916063811316</v>
      </c>
      <c r="G92" s="138">
        <v>8191.8785779999998</v>
      </c>
      <c r="H92" s="16">
        <f t="shared" si="5"/>
        <v>6.1732427490858832</v>
      </c>
      <c r="I92" s="17">
        <f t="shared" si="7"/>
        <v>-1.0428195083817648</v>
      </c>
      <c r="N92" s="22"/>
      <c r="O92" s="22"/>
    </row>
    <row r="93" spans="1:15" ht="18.600000000000001" customHeight="1">
      <c r="A93" s="143"/>
      <c r="B93" s="144" t="s">
        <v>7</v>
      </c>
      <c r="C93" s="145" t="s">
        <v>240</v>
      </c>
      <c r="D93" s="139">
        <v>37896.135487000007</v>
      </c>
      <c r="E93" s="18">
        <f t="shared" si="4"/>
        <v>-4.9294332696657843</v>
      </c>
      <c r="F93" s="19">
        <f t="shared" si="6"/>
        <v>-9.3643484816380749</v>
      </c>
      <c r="G93" s="139">
        <v>7887.274101</v>
      </c>
      <c r="H93" s="18">
        <f t="shared" si="5"/>
        <v>-3.7183714834109205</v>
      </c>
      <c r="I93" s="19">
        <f t="shared" si="7"/>
        <v>-9.3823031633105671</v>
      </c>
      <c r="N93" s="22"/>
      <c r="O93" s="22"/>
    </row>
    <row r="94" spans="1:15" ht="18.600000000000001" customHeight="1">
      <c r="A94" s="140"/>
      <c r="B94" s="141" t="s">
        <v>8</v>
      </c>
      <c r="C94" s="142" t="s">
        <v>241</v>
      </c>
      <c r="D94" s="138">
        <v>39708.801203000003</v>
      </c>
      <c r="E94" s="16">
        <f t="shared" si="4"/>
        <v>4.783246873871394</v>
      </c>
      <c r="F94" s="17">
        <f t="shared" si="6"/>
        <v>-3.3350252475311426</v>
      </c>
      <c r="G94" s="138">
        <v>8730.5518269999993</v>
      </c>
      <c r="H94" s="16">
        <f t="shared" si="5"/>
        <v>10.691624447197579</v>
      </c>
      <c r="I94" s="17">
        <f t="shared" si="7"/>
        <v>7.0726937789556743</v>
      </c>
      <c r="N94" s="22"/>
      <c r="O94" s="22"/>
    </row>
    <row r="95" spans="1:15" ht="18.600000000000001" customHeight="1">
      <c r="A95" s="143"/>
      <c r="B95" s="144" t="s">
        <v>9</v>
      </c>
      <c r="C95" s="145" t="s">
        <v>242</v>
      </c>
      <c r="D95" s="139">
        <v>28981.376166999999</v>
      </c>
      <c r="E95" s="18">
        <f t="shared" si="4"/>
        <v>-27.015232671364419</v>
      </c>
      <c r="F95" s="19">
        <f t="shared" si="6"/>
        <v>-27.57020590396705</v>
      </c>
      <c r="G95" s="139">
        <v>8973.1046659999993</v>
      </c>
      <c r="H95" s="18">
        <f t="shared" si="5"/>
        <v>2.7782074238410059</v>
      </c>
      <c r="I95" s="19">
        <f t="shared" si="7"/>
        <v>0.86573540291077222</v>
      </c>
      <c r="N95" s="22"/>
      <c r="O95" s="22"/>
    </row>
    <row r="96" spans="1:15" ht="18.600000000000001" customHeight="1">
      <c r="A96" s="140"/>
      <c r="B96" s="141" t="s">
        <v>10</v>
      </c>
      <c r="C96" s="142" t="s">
        <v>243</v>
      </c>
      <c r="D96" s="138">
        <v>31073.348021999998</v>
      </c>
      <c r="E96" s="16">
        <f t="shared" si="4"/>
        <v>7.218331672538203</v>
      </c>
      <c r="F96" s="17">
        <f t="shared" si="6"/>
        <v>-18.134829107628004</v>
      </c>
      <c r="G96" s="138">
        <v>9176.9658980000004</v>
      </c>
      <c r="H96" s="16">
        <f t="shared" si="5"/>
        <v>2.2719141210115534</v>
      </c>
      <c r="I96" s="17">
        <f t="shared" si="7"/>
        <v>16.296756913875953</v>
      </c>
      <c r="N96" s="22"/>
      <c r="O96" s="22"/>
    </row>
    <row r="97" spans="1:15" ht="18.600000000000001" customHeight="1">
      <c r="A97" s="143"/>
      <c r="B97" s="144" t="s">
        <v>11</v>
      </c>
      <c r="C97" s="145" t="s">
        <v>244</v>
      </c>
      <c r="D97" s="139">
        <v>30800.407311999999</v>
      </c>
      <c r="E97" s="18">
        <f t="shared" si="4"/>
        <v>-0.87837560924157732</v>
      </c>
      <c r="F97" s="19">
        <f t="shared" si="6"/>
        <v>-19.154245667029457</v>
      </c>
      <c r="G97" s="139">
        <v>9077.2927559999989</v>
      </c>
      <c r="H97" s="18">
        <f t="shared" si="5"/>
        <v>-1.0861230509936148</v>
      </c>
      <c r="I97" s="19">
        <f t="shared" si="7"/>
        <v>10.75313342985751</v>
      </c>
      <c r="N97" s="22"/>
      <c r="O97" s="22"/>
    </row>
    <row r="98" spans="1:15" ht="18.600000000000001" customHeight="1">
      <c r="A98" s="140"/>
      <c r="B98" s="141" t="s">
        <v>12</v>
      </c>
      <c r="C98" s="142" t="s">
        <v>245</v>
      </c>
      <c r="D98" s="138">
        <v>30293.225548999999</v>
      </c>
      <c r="E98" s="16">
        <f t="shared" si="4"/>
        <v>-1.6466722594359995</v>
      </c>
      <c r="F98" s="17">
        <f t="shared" si="6"/>
        <v>-19.830369514300571</v>
      </c>
      <c r="G98" s="138">
        <v>9336.3184079999992</v>
      </c>
      <c r="H98" s="16">
        <f t="shared" si="5"/>
        <v>2.8535562194883068</v>
      </c>
      <c r="I98" s="17">
        <f t="shared" si="7"/>
        <v>9.0333952866599176</v>
      </c>
      <c r="N98" s="22"/>
      <c r="O98" s="22"/>
    </row>
    <row r="99" spans="1:15" ht="18.600000000000001" customHeight="1">
      <c r="A99" s="143"/>
      <c r="B99" s="144" t="s">
        <v>13</v>
      </c>
      <c r="C99" s="145" t="s">
        <v>246</v>
      </c>
      <c r="D99" s="139">
        <v>32031.330998000001</v>
      </c>
      <c r="E99" s="18">
        <f t="shared" si="4"/>
        <v>5.7376044231030265</v>
      </c>
      <c r="F99" s="19">
        <f t="shared" si="6"/>
        <v>-19.051674986713842</v>
      </c>
      <c r="G99" s="139">
        <v>9174.0032040000006</v>
      </c>
      <c r="H99" s="18">
        <f t="shared" si="5"/>
        <v>-1.7385354366333039</v>
      </c>
      <c r="I99" s="19">
        <f t="shared" si="7"/>
        <v>8.4770134868838554</v>
      </c>
      <c r="N99" s="22"/>
      <c r="O99" s="22"/>
    </row>
    <row r="100" spans="1:15" ht="18.600000000000001" customHeight="1">
      <c r="A100" s="140"/>
      <c r="B100" s="141" t="s">
        <v>14</v>
      </c>
      <c r="C100" s="142" t="s">
        <v>247</v>
      </c>
      <c r="D100" s="138">
        <v>32007.420624000002</v>
      </c>
      <c r="E100" s="16">
        <f t="shared" si="4"/>
        <v>-7.4646832507496708E-2</v>
      </c>
      <c r="F100" s="17">
        <f t="shared" si="6"/>
        <v>-13.577483580459514</v>
      </c>
      <c r="G100" s="138">
        <v>8751.8438340000012</v>
      </c>
      <c r="H100" s="16">
        <f t="shared" si="5"/>
        <v>-4.6016919834509284</v>
      </c>
      <c r="I100" s="17">
        <f t="shared" si="7"/>
        <v>11.15580646342298</v>
      </c>
      <c r="N100" s="22"/>
      <c r="O100" s="22"/>
    </row>
    <row r="101" spans="1:15" ht="18.600000000000001" customHeight="1">
      <c r="A101" s="143"/>
      <c r="B101" s="144" t="s">
        <v>15</v>
      </c>
      <c r="C101" s="145" t="s">
        <v>248</v>
      </c>
      <c r="D101" s="139">
        <v>33395.420337999996</v>
      </c>
      <c r="E101" s="18">
        <f t="shared" si="4"/>
        <v>4.3364934972586866</v>
      </c>
      <c r="F101" s="19">
        <f t="shared" si="6"/>
        <v>-13.199881340681108</v>
      </c>
      <c r="G101" s="139">
        <v>9603.3575879999989</v>
      </c>
      <c r="H101" s="18">
        <f t="shared" si="5"/>
        <v>9.7295355144701787</v>
      </c>
      <c r="I101" s="19">
        <f t="shared" si="7"/>
        <v>18.736749217807592</v>
      </c>
      <c r="N101" s="22"/>
      <c r="O101" s="22"/>
    </row>
    <row r="102" spans="1:15" ht="18.600000000000001" customHeight="1">
      <c r="A102" s="140" t="s">
        <v>523</v>
      </c>
      <c r="B102" s="141" t="s">
        <v>3</v>
      </c>
      <c r="C102" s="142" t="s">
        <v>237</v>
      </c>
      <c r="D102" s="138">
        <v>38003.914595000002</v>
      </c>
      <c r="E102" s="16">
        <f t="shared" si="4"/>
        <v>13.799779162402359</v>
      </c>
      <c r="F102" s="17">
        <f t="shared" si="6"/>
        <v>1.6826973378303745</v>
      </c>
      <c r="G102" s="138">
        <v>9216.8546559999995</v>
      </c>
      <c r="H102" s="16">
        <f t="shared" si="5"/>
        <v>-4.0246645869248869</v>
      </c>
      <c r="I102" s="17">
        <f t="shared" si="7"/>
        <v>15.291032128750114</v>
      </c>
      <c r="N102" s="22"/>
      <c r="O102" s="22"/>
    </row>
    <row r="103" spans="1:15" ht="18.600000000000001" customHeight="1">
      <c r="A103" s="143"/>
      <c r="B103" s="144" t="s">
        <v>5</v>
      </c>
      <c r="C103" s="145" t="s">
        <v>238</v>
      </c>
      <c r="D103" s="139">
        <v>36735.825530000002</v>
      </c>
      <c r="E103" s="18">
        <f t="shared" si="4"/>
        <v>-3.3367327511225287</v>
      </c>
      <c r="F103" s="19">
        <f t="shared" si="6"/>
        <v>-2.6391958326394627</v>
      </c>
      <c r="G103" s="139">
        <v>8886.4168469999986</v>
      </c>
      <c r="H103" s="18">
        <f t="shared" si="5"/>
        <v>-3.585147225739227</v>
      </c>
      <c r="I103" s="19">
        <f t="shared" si="7"/>
        <v>15.1750095026979</v>
      </c>
      <c r="N103" s="22"/>
      <c r="O103" s="22"/>
    </row>
    <row r="104" spans="1:15" ht="18.600000000000001" customHeight="1">
      <c r="A104" s="140"/>
      <c r="B104" s="141" t="s">
        <v>6</v>
      </c>
      <c r="C104" s="142" t="s">
        <v>239</v>
      </c>
      <c r="D104" s="138">
        <v>37974.277907999996</v>
      </c>
      <c r="E104" s="16">
        <v>3.3712387298568292</v>
      </c>
      <c r="F104" s="17">
        <v>-4.7333962818653319</v>
      </c>
      <c r="G104" s="138">
        <v>8830.5499180000006</v>
      </c>
      <c r="H104" s="16">
        <v>-0.6286777895059048</v>
      </c>
      <c r="I104" s="17">
        <v>7.7963965642167565</v>
      </c>
      <c r="N104" s="22"/>
      <c r="O104" s="22"/>
    </row>
    <row r="105" spans="1:15" ht="18.600000000000001" customHeight="1">
      <c r="A105" s="143"/>
      <c r="B105" s="144" t="s">
        <v>7</v>
      </c>
      <c r="C105" s="145" t="s">
        <v>240</v>
      </c>
      <c r="D105" s="139">
        <v>38458.337891000003</v>
      </c>
      <c r="E105" s="18">
        <v>1.2747049046534453</v>
      </c>
      <c r="F105" s="19">
        <v>1.4835349218995209</v>
      </c>
      <c r="G105" s="139">
        <v>8639.8607639999991</v>
      </c>
      <c r="H105" s="18">
        <v>-2.1594255824465169</v>
      </c>
      <c r="I105" s="19">
        <v>9.5417840607895386</v>
      </c>
      <c r="N105" s="22"/>
      <c r="O105" s="22"/>
    </row>
    <row r="106" spans="1:15" ht="18.600000000000001" customHeight="1">
      <c r="A106" s="140"/>
      <c r="B106" s="141" t="s">
        <v>8</v>
      </c>
      <c r="C106" s="142" t="s">
        <v>241</v>
      </c>
      <c r="D106" s="138">
        <v>39595.142206999997</v>
      </c>
      <c r="E106" s="16">
        <v>2.955937199423353</v>
      </c>
      <c r="F106" s="17">
        <v>-0.28623124485415152</v>
      </c>
      <c r="G106" s="138">
        <v>10135.42121</v>
      </c>
      <c r="H106" s="16">
        <v>17.310006339819783</v>
      </c>
      <c r="I106" s="17">
        <v>16.091415649756733</v>
      </c>
      <c r="N106" s="22"/>
      <c r="O106" s="22"/>
    </row>
    <row r="107" spans="1:15" ht="18.600000000000001" customHeight="1">
      <c r="A107" s="143"/>
      <c r="B107" s="144" t="s">
        <v>9</v>
      </c>
      <c r="C107" s="145" t="s">
        <v>242</v>
      </c>
      <c r="D107" s="139">
        <v>39884.896387000001</v>
      </c>
      <c r="E107" s="18">
        <v>0.73179224482942118</v>
      </c>
      <c r="F107" s="19">
        <v>37.622506802887543</v>
      </c>
      <c r="G107" s="139">
        <v>7931.2624329999999</v>
      </c>
      <c r="H107" s="18">
        <v>-21.747086098654613</v>
      </c>
      <c r="I107" s="19">
        <v>-11.61072194942342</v>
      </c>
      <c r="N107" s="22"/>
      <c r="O107" s="22"/>
    </row>
    <row r="108" spans="1:15" ht="18.600000000000001" customHeight="1">
      <c r="A108" s="140"/>
      <c r="B108" s="141" t="s">
        <v>10</v>
      </c>
      <c r="C108" s="142" t="s">
        <v>243</v>
      </c>
      <c r="D108" s="138">
        <v>41438.455693000004</v>
      </c>
      <c r="E108" s="16">
        <v>3.8951067866039857</v>
      </c>
      <c r="F108" s="17">
        <v>33.356906580074622</v>
      </c>
      <c r="G108" s="138">
        <v>9458.3887579999991</v>
      </c>
      <c r="H108" s="16">
        <v>19.254517649624205</v>
      </c>
      <c r="I108" s="17">
        <v>3.0666220527345578</v>
      </c>
      <c r="N108" s="22"/>
      <c r="O108" s="22"/>
    </row>
    <row r="109" spans="1:15" ht="18.600000000000001" customHeight="1">
      <c r="A109" s="143"/>
      <c r="B109" s="144" t="s">
        <v>11</v>
      </c>
      <c r="C109" s="145" t="s">
        <v>244</v>
      </c>
      <c r="D109" s="139">
        <v>42574.295803000001</v>
      </c>
      <c r="E109" s="18">
        <v>2.7410290538212978</v>
      </c>
      <c r="F109" s="19">
        <v>38.226405163196773</v>
      </c>
      <c r="G109" s="139">
        <v>9601.5122159999992</v>
      </c>
      <c r="H109" s="18">
        <v>1.5131906888363522</v>
      </c>
      <c r="I109" s="19">
        <v>5.7750639325088837</v>
      </c>
      <c r="N109" s="22"/>
      <c r="O109" s="22"/>
    </row>
    <row r="110" spans="1:15" ht="18.600000000000001" customHeight="1">
      <c r="A110" s="140"/>
      <c r="B110" s="141" t="s">
        <v>12</v>
      </c>
      <c r="C110" s="142" t="s">
        <v>245</v>
      </c>
      <c r="D110" s="138">
        <v>42093.396269999997</v>
      </c>
      <c r="E110" s="16">
        <v>-1.1295536988450094</v>
      </c>
      <c r="F110" s="17">
        <v>38.95316694457955</v>
      </c>
      <c r="G110" s="138">
        <v>9535.42893</v>
      </c>
      <c r="H110" s="16">
        <v>-0.68825914619863315</v>
      </c>
      <c r="I110" s="17">
        <v>2.1326449388164637</v>
      </c>
      <c r="N110" s="22"/>
      <c r="O110" s="22"/>
    </row>
    <row r="111" spans="1:15" ht="18.600000000000001" customHeight="1">
      <c r="A111" s="143"/>
      <c r="B111" s="144" t="s">
        <v>13</v>
      </c>
      <c r="C111" s="145" t="s">
        <v>246</v>
      </c>
      <c r="D111" s="139">
        <v>44167.386163000003</v>
      </c>
      <c r="E111" s="18">
        <v>4.9271146469075378</v>
      </c>
      <c r="F111" s="19">
        <v>37.888076414176375</v>
      </c>
      <c r="G111" s="139">
        <v>9646.4190369999997</v>
      </c>
      <c r="H111" s="18">
        <v>1.163976028921021</v>
      </c>
      <c r="I111" s="19">
        <v>5.1495058645065539</v>
      </c>
      <c r="N111" s="22"/>
      <c r="O111" s="22"/>
    </row>
    <row r="112" spans="1:15" ht="18.600000000000001" customHeight="1">
      <c r="A112" s="140"/>
      <c r="B112" s="141" t="s">
        <v>14</v>
      </c>
      <c r="C112" s="142" t="s">
        <v>247</v>
      </c>
      <c r="D112" s="138">
        <v>43065.712199000001</v>
      </c>
      <c r="E112" s="16">
        <v>-2.4943155113011817</v>
      </c>
      <c r="F112" s="17">
        <v>34.5491494141462</v>
      </c>
      <c r="G112" s="138">
        <v>8750.8491109999995</v>
      </c>
      <c r="H112" s="16">
        <v>-9.2839625001250088</v>
      </c>
      <c r="I112" s="17">
        <v>-1.1365867797308304E-2</v>
      </c>
      <c r="N112" s="22"/>
      <c r="O112" s="22"/>
    </row>
    <row r="113" spans="1:15" ht="18.600000000000001" customHeight="1">
      <c r="A113" s="143"/>
      <c r="B113" s="144" t="s">
        <v>15</v>
      </c>
      <c r="C113" s="145" t="s">
        <v>248</v>
      </c>
      <c r="D113" s="139">
        <v>44032.892628000001</v>
      </c>
      <c r="E113" s="18">
        <v>2.245824763168458</v>
      </c>
      <c r="F113" s="19">
        <v>31.853086987187361</v>
      </c>
      <c r="G113" s="139">
        <v>8968.8234929999999</v>
      </c>
      <c r="H113" s="18">
        <v>2.4908940747932817</v>
      </c>
      <c r="I113" s="19">
        <v>-6.6074192196372117</v>
      </c>
      <c r="N113" s="22"/>
      <c r="O113" s="22"/>
    </row>
    <row r="114" spans="1:15" ht="18.600000000000001" customHeight="1">
      <c r="A114" s="140" t="s">
        <v>765</v>
      </c>
      <c r="B114" s="141" t="s">
        <v>3</v>
      </c>
      <c r="C114" s="142" t="s">
        <v>237</v>
      </c>
      <c r="D114" s="138">
        <v>43950.921028999997</v>
      </c>
      <c r="E114" s="16">
        <f t="shared" ref="E114" si="8">(D114/D113-1)*100</f>
        <v>-0.18615992297512651</v>
      </c>
      <c r="F114" s="17">
        <f t="shared" ref="F114" si="9">(D114/D102-1)*100</f>
        <v>15.648404900853063</v>
      </c>
      <c r="G114" s="138">
        <v>7385.8347590000003</v>
      </c>
      <c r="H114" s="16">
        <f t="shared" ref="H114" si="10">(G114/G113-1)*100</f>
        <v>-17.649903972750636</v>
      </c>
      <c r="I114" s="17">
        <f t="shared" ref="I114" si="11">(G114/G102-1)*100</f>
        <v>-19.865995128913529</v>
      </c>
      <c r="N114" s="22"/>
      <c r="O114" s="22"/>
    </row>
    <row r="115" spans="1:15" ht="18.600000000000001" customHeight="1">
      <c r="A115" s="211" t="s">
        <v>550</v>
      </c>
      <c r="B115" s="20"/>
      <c r="C115" s="20"/>
      <c r="D115" s="21"/>
      <c r="E115" s="21"/>
      <c r="F115" s="21"/>
      <c r="I115" s="213" t="s">
        <v>551</v>
      </c>
      <c r="N115" s="63"/>
      <c r="O115" s="22"/>
    </row>
    <row r="116" spans="1:15" ht="18.600000000000001" customHeight="1">
      <c r="A116" s="51"/>
      <c r="B116" s="20"/>
      <c r="C116" s="20"/>
      <c r="D116" s="64"/>
      <c r="E116" s="64"/>
      <c r="F116" s="64"/>
      <c r="N116" s="22"/>
      <c r="O116" s="22"/>
    </row>
    <row r="117" spans="1:15" ht="18.600000000000001" customHeight="1">
      <c r="A117" s="20"/>
      <c r="B117" s="20"/>
      <c r="C117" s="20"/>
      <c r="D117" s="20"/>
      <c r="E117" s="20"/>
      <c r="F117" s="20"/>
      <c r="G117" s="20"/>
      <c r="H117" s="20"/>
      <c r="I117" s="20"/>
      <c r="N117" s="22"/>
      <c r="O117" s="22"/>
    </row>
    <row r="118" spans="1:15" ht="18.600000000000001" customHeight="1">
      <c r="A118" s="20"/>
      <c r="B118" s="20"/>
      <c r="C118" s="20"/>
      <c r="D118" s="20"/>
      <c r="E118" s="20"/>
      <c r="F118" s="20"/>
      <c r="G118" s="20"/>
      <c r="H118" s="20"/>
      <c r="I118" s="20"/>
      <c r="N118" s="22"/>
      <c r="O118" s="22"/>
    </row>
    <row r="119" spans="1:15" ht="18.600000000000001" customHeight="1">
      <c r="A119" s="20"/>
      <c r="B119" s="20"/>
      <c r="C119" s="20"/>
      <c r="D119" s="20"/>
      <c r="E119" s="20"/>
      <c r="F119" s="20"/>
      <c r="G119" s="20"/>
      <c r="H119" s="20"/>
      <c r="I119" s="20"/>
      <c r="N119" s="22"/>
      <c r="O119" s="22"/>
    </row>
    <row r="120" spans="1:15" ht="18.600000000000001" customHeight="1">
      <c r="A120" s="20"/>
      <c r="B120" s="20"/>
      <c r="C120" s="20"/>
      <c r="D120" s="20"/>
      <c r="E120" s="20"/>
      <c r="F120" s="20"/>
      <c r="G120" s="20"/>
      <c r="H120" s="20"/>
      <c r="I120" s="20"/>
      <c r="N120" s="22"/>
      <c r="O120" s="22"/>
    </row>
    <row r="121" spans="1:15" ht="18.600000000000001" customHeight="1">
      <c r="A121" s="20"/>
      <c r="B121" s="20"/>
      <c r="C121" s="20"/>
      <c r="D121" s="20"/>
      <c r="E121" s="20"/>
      <c r="F121" s="20"/>
      <c r="G121" s="20"/>
      <c r="H121" s="20"/>
      <c r="I121" s="20"/>
      <c r="N121" s="22"/>
      <c r="O121" s="22"/>
    </row>
    <row r="122" spans="1:15" ht="18.600000000000001" customHeight="1">
      <c r="A122" s="20"/>
      <c r="B122" s="20"/>
      <c r="C122" s="20"/>
      <c r="D122" s="20"/>
      <c r="E122" s="20"/>
      <c r="F122" s="20"/>
      <c r="G122" s="20"/>
      <c r="H122" s="20"/>
      <c r="I122" s="20"/>
      <c r="N122" s="22"/>
      <c r="O122" s="22"/>
    </row>
    <row r="123" spans="1:15" ht="18.600000000000001" customHeight="1">
      <c r="A123" s="20"/>
      <c r="B123" s="20"/>
      <c r="C123" s="20"/>
      <c r="D123" s="20"/>
      <c r="E123" s="20"/>
      <c r="F123" s="20"/>
      <c r="G123" s="20"/>
      <c r="H123" s="20"/>
      <c r="I123" s="20"/>
      <c r="N123" s="22"/>
      <c r="O123" s="22"/>
    </row>
    <row r="124" spans="1:15" ht="18.600000000000001" customHeight="1">
      <c r="A124" s="20"/>
      <c r="B124" s="20"/>
      <c r="C124" s="20"/>
      <c r="D124" s="20"/>
      <c r="E124" s="20"/>
      <c r="F124" s="20"/>
      <c r="G124" s="20"/>
      <c r="H124" s="20"/>
      <c r="I124" s="20"/>
      <c r="N124" s="22"/>
      <c r="O124" s="22"/>
    </row>
    <row r="125" spans="1:15" ht="18.600000000000001" customHeight="1">
      <c r="A125" s="20"/>
      <c r="B125" s="20"/>
      <c r="C125" s="20"/>
      <c r="D125" s="20"/>
      <c r="E125" s="20"/>
      <c r="F125" s="20"/>
      <c r="G125" s="20"/>
      <c r="H125" s="20"/>
      <c r="I125" s="20"/>
      <c r="N125" s="22"/>
      <c r="O125" s="22"/>
    </row>
    <row r="126" spans="1:15" ht="18.600000000000001" customHeight="1">
      <c r="A126" s="20"/>
      <c r="B126" s="20"/>
      <c r="C126" s="20"/>
      <c r="D126" s="20"/>
      <c r="E126" s="20"/>
      <c r="F126" s="20"/>
      <c r="G126" s="20"/>
      <c r="H126" s="20"/>
      <c r="I126" s="20"/>
      <c r="N126" s="22"/>
      <c r="O126" s="22"/>
    </row>
    <row r="127" spans="1:15" ht="18.600000000000001" customHeight="1">
      <c r="A127" s="20"/>
      <c r="B127" s="20"/>
      <c r="C127" s="20"/>
      <c r="D127" s="20"/>
      <c r="E127" s="20"/>
      <c r="F127" s="20"/>
      <c r="G127" s="20"/>
      <c r="H127" s="20"/>
      <c r="I127" s="20"/>
      <c r="N127" s="22"/>
      <c r="O127" s="22"/>
    </row>
    <row r="128" spans="1:15" ht="18.600000000000001" customHeight="1">
      <c r="A128" s="20"/>
      <c r="B128" s="20"/>
      <c r="C128" s="20"/>
      <c r="D128" s="20"/>
      <c r="E128" s="20"/>
      <c r="F128" s="20"/>
      <c r="G128" s="20"/>
      <c r="H128" s="20"/>
      <c r="I128" s="20"/>
      <c r="N128" s="22"/>
      <c r="O128" s="22"/>
    </row>
    <row r="129" spans="1:15" ht="18.600000000000001" customHeight="1">
      <c r="A129" s="20"/>
      <c r="B129" s="20"/>
      <c r="C129" s="20"/>
      <c r="D129" s="20"/>
      <c r="E129" s="20"/>
      <c r="F129" s="20"/>
      <c r="G129" s="20"/>
      <c r="H129" s="20"/>
      <c r="I129" s="20"/>
      <c r="N129" s="22"/>
      <c r="O129" s="22"/>
    </row>
    <row r="130" spans="1:15" ht="18.600000000000001" customHeight="1">
      <c r="A130" s="20"/>
      <c r="B130" s="20"/>
      <c r="C130" s="20"/>
      <c r="D130" s="20"/>
      <c r="E130" s="20"/>
      <c r="F130" s="20"/>
      <c r="G130" s="20"/>
      <c r="H130" s="20"/>
      <c r="I130" s="20"/>
      <c r="N130" s="22"/>
      <c r="O130" s="22"/>
    </row>
    <row r="131" spans="1:15" ht="18.600000000000001" customHeight="1">
      <c r="A131" s="20"/>
      <c r="B131" s="20"/>
      <c r="C131" s="20"/>
      <c r="D131" s="20"/>
      <c r="E131" s="20"/>
      <c r="F131" s="20"/>
      <c r="G131" s="20"/>
      <c r="H131" s="20"/>
      <c r="I131" s="20"/>
      <c r="N131" s="22"/>
      <c r="O131" s="22"/>
    </row>
    <row r="132" spans="1:15" ht="18.600000000000001" customHeight="1">
      <c r="A132" s="20"/>
      <c r="B132" s="20"/>
      <c r="C132" s="20"/>
      <c r="D132" s="20"/>
      <c r="E132" s="20"/>
      <c r="F132" s="20"/>
      <c r="G132" s="20"/>
      <c r="H132" s="20"/>
      <c r="I132" s="20"/>
      <c r="N132" s="22"/>
      <c r="O132" s="22"/>
    </row>
    <row r="133" spans="1:15" ht="18.600000000000001" customHeight="1">
      <c r="A133" s="20"/>
      <c r="B133" s="20"/>
      <c r="C133" s="20"/>
      <c r="D133" s="20"/>
      <c r="E133" s="20"/>
      <c r="F133" s="20"/>
      <c r="G133" s="20"/>
      <c r="H133" s="20"/>
      <c r="I133" s="20"/>
      <c r="N133" s="22"/>
      <c r="O133" s="22"/>
    </row>
    <row r="134" spans="1:15" ht="18.600000000000001" customHeight="1">
      <c r="A134" s="20"/>
      <c r="B134" s="20"/>
      <c r="C134" s="20"/>
      <c r="D134" s="20"/>
      <c r="E134" s="20"/>
      <c r="F134" s="20"/>
      <c r="G134" s="20"/>
      <c r="H134" s="20"/>
      <c r="I134" s="20"/>
      <c r="N134" s="22"/>
      <c r="O134" s="22"/>
    </row>
    <row r="135" spans="1:15" ht="18.600000000000001" customHeight="1">
      <c r="A135" s="20"/>
      <c r="B135" s="20"/>
      <c r="C135" s="20"/>
      <c r="D135" s="20"/>
      <c r="E135" s="20"/>
      <c r="F135" s="20"/>
      <c r="G135" s="20"/>
      <c r="H135" s="20"/>
      <c r="I135" s="20"/>
      <c r="N135" s="22"/>
      <c r="O135" s="22"/>
    </row>
    <row r="136" spans="1:15" ht="18.600000000000001" customHeight="1">
      <c r="A136" s="20"/>
      <c r="B136" s="20"/>
      <c r="C136" s="20"/>
      <c r="D136" s="20"/>
      <c r="E136" s="20"/>
      <c r="F136" s="20"/>
      <c r="G136" s="20"/>
      <c r="H136" s="20"/>
      <c r="I136" s="20"/>
      <c r="N136" s="22"/>
      <c r="O136" s="22"/>
    </row>
    <row r="137" spans="1:15" ht="18.600000000000001" customHeight="1">
      <c r="A137" s="20"/>
      <c r="B137" s="20"/>
      <c r="C137" s="20"/>
      <c r="D137" s="20"/>
      <c r="E137" s="20"/>
      <c r="F137" s="20"/>
      <c r="G137" s="20"/>
      <c r="H137" s="20"/>
      <c r="I137" s="20"/>
      <c r="N137" s="22"/>
      <c r="O137" s="22"/>
    </row>
    <row r="138" spans="1:15" ht="18.600000000000001" customHeight="1">
      <c r="A138" s="20"/>
      <c r="B138" s="20"/>
      <c r="C138" s="20"/>
      <c r="D138" s="20"/>
      <c r="E138" s="20"/>
      <c r="F138" s="20"/>
      <c r="G138" s="20"/>
      <c r="H138" s="20"/>
      <c r="I138" s="20"/>
      <c r="N138" s="22"/>
      <c r="O138" s="22"/>
    </row>
    <row r="139" spans="1:15" ht="18.600000000000001" customHeight="1">
      <c r="A139" s="20"/>
      <c r="B139" s="20"/>
      <c r="C139" s="20"/>
      <c r="D139" s="20"/>
      <c r="E139" s="20"/>
      <c r="F139" s="20"/>
      <c r="G139" s="20"/>
      <c r="H139" s="20"/>
      <c r="I139" s="20"/>
      <c r="N139" s="22"/>
      <c r="O139" s="22"/>
    </row>
    <row r="140" spans="1:15" ht="18.600000000000001" customHeight="1">
      <c r="A140" s="20"/>
      <c r="B140" s="20"/>
      <c r="C140" s="20"/>
      <c r="D140" s="20"/>
      <c r="E140" s="20"/>
      <c r="F140" s="20"/>
      <c r="G140" s="20"/>
      <c r="H140" s="20"/>
      <c r="I140" s="20"/>
      <c r="N140" s="22"/>
      <c r="O140" s="22"/>
    </row>
    <row r="141" spans="1:15" ht="18.600000000000001" customHeight="1">
      <c r="A141" s="20"/>
      <c r="B141" s="20"/>
      <c r="C141" s="20"/>
      <c r="D141" s="20"/>
      <c r="E141" s="20"/>
      <c r="F141" s="20"/>
      <c r="G141" s="20"/>
      <c r="H141" s="20"/>
      <c r="I141" s="20"/>
      <c r="N141" s="22"/>
      <c r="O141" s="22"/>
    </row>
    <row r="142" spans="1:15" ht="18.600000000000001" customHeight="1">
      <c r="A142" s="20"/>
      <c r="B142" s="20"/>
      <c r="C142" s="20"/>
      <c r="D142" s="20"/>
      <c r="E142" s="20"/>
      <c r="F142" s="20"/>
      <c r="G142" s="20"/>
      <c r="H142" s="20"/>
      <c r="I142" s="20"/>
      <c r="N142" s="22"/>
      <c r="O142" s="22"/>
    </row>
  </sheetData>
  <mergeCells count="6">
    <mergeCell ref="H4:I4"/>
    <mergeCell ref="B4:B5"/>
    <mergeCell ref="C4:C5"/>
    <mergeCell ref="D4:D5"/>
    <mergeCell ref="E4:F4"/>
    <mergeCell ref="G4:G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170D0-9CBD-4634-9DAA-5920F2791A9F}">
  <sheetPr>
    <tabColor rgb="FF9BA8C2"/>
    <pageSetUpPr autoPageBreaks="0" fitToPage="1"/>
  </sheetPr>
  <dimension ref="A1:S104"/>
  <sheetViews>
    <sheetView showGridLines="0" rightToLeft="1" zoomScaleNormal="100" workbookViewId="0">
      <selection activeCell="A5" sqref="A5:A6"/>
    </sheetView>
  </sheetViews>
  <sheetFormatPr defaultColWidth="8.85546875" defaultRowHeight="18.75"/>
  <cols>
    <col min="1" max="1" width="6.7109375" style="386" customWidth="1"/>
    <col min="2" max="2" width="44.42578125" style="386" customWidth="1"/>
    <col min="3" max="3" width="9" style="386" customWidth="1"/>
    <col min="4" max="6" width="10" style="386" customWidth="1"/>
    <col min="7" max="7" width="8" style="386" bestFit="1" customWidth="1"/>
    <col min="8" max="8" width="6.85546875" style="386" customWidth="1"/>
    <col min="9" max="11" width="10" style="386" customWidth="1"/>
    <col min="12" max="13" width="7" style="386" customWidth="1"/>
    <col min="14" max="14" width="44.42578125" style="386" customWidth="1"/>
    <col min="15" max="15" width="6.7109375" style="386" customWidth="1"/>
    <col min="16" max="16" width="9.140625" style="386" bestFit="1" customWidth="1"/>
    <col min="17" max="17" width="14" style="386" bestFit="1" customWidth="1"/>
    <col min="18" max="19" width="8.85546875" style="424"/>
    <col min="20" max="253" width="8.85546875" style="386"/>
    <col min="254" max="254" width="5.85546875" style="386" customWidth="1"/>
    <col min="255" max="255" width="32.85546875" style="386" customWidth="1"/>
    <col min="256" max="256" width="5.85546875" style="386" customWidth="1"/>
    <col min="257" max="257" width="32.85546875" style="386" customWidth="1"/>
    <col min="258" max="263" width="8.85546875" style="386"/>
    <col min="264" max="264" width="32.85546875" style="386" customWidth="1"/>
    <col min="265" max="265" width="5.85546875" style="386" customWidth="1"/>
    <col min="266" max="266" width="32.85546875" style="386" customWidth="1"/>
    <col min="267" max="267" width="5.85546875" style="386" customWidth="1"/>
    <col min="268" max="509" width="8.85546875" style="386"/>
    <col min="510" max="510" width="5.85546875" style="386" customWidth="1"/>
    <col min="511" max="511" width="32.85546875" style="386" customWidth="1"/>
    <col min="512" max="512" width="5.85546875" style="386" customWidth="1"/>
    <col min="513" max="513" width="32.85546875" style="386" customWidth="1"/>
    <col min="514" max="519" width="8.85546875" style="386"/>
    <col min="520" max="520" width="32.85546875" style="386" customWidth="1"/>
    <col min="521" max="521" width="5.85546875" style="386" customWidth="1"/>
    <col min="522" max="522" width="32.85546875" style="386" customWidth="1"/>
    <col min="523" max="523" width="5.85546875" style="386" customWidth="1"/>
    <col min="524" max="765" width="8.85546875" style="386"/>
    <col min="766" max="766" width="5.85546875" style="386" customWidth="1"/>
    <col min="767" max="767" width="32.85546875" style="386" customWidth="1"/>
    <col min="768" max="768" width="5.85546875" style="386" customWidth="1"/>
    <col min="769" max="769" width="32.85546875" style="386" customWidth="1"/>
    <col min="770" max="775" width="8.85546875" style="386"/>
    <col min="776" max="776" width="32.85546875" style="386" customWidth="1"/>
    <col min="777" max="777" width="5.85546875" style="386" customWidth="1"/>
    <col min="778" max="778" width="32.85546875" style="386" customWidth="1"/>
    <col min="779" max="779" width="5.85546875" style="386" customWidth="1"/>
    <col min="780" max="1021" width="8.85546875" style="386"/>
    <col min="1022" max="1022" width="5.85546875" style="386" customWidth="1"/>
    <col min="1023" max="1023" width="32.85546875" style="386" customWidth="1"/>
    <col min="1024" max="1024" width="5.85546875" style="386" customWidth="1"/>
    <col min="1025" max="1025" width="32.85546875" style="386" customWidth="1"/>
    <col min="1026" max="1031" width="8.85546875" style="386"/>
    <col min="1032" max="1032" width="32.85546875" style="386" customWidth="1"/>
    <col min="1033" max="1033" width="5.85546875" style="386" customWidth="1"/>
    <col min="1034" max="1034" width="32.85546875" style="386" customWidth="1"/>
    <col min="1035" max="1035" width="5.85546875" style="386" customWidth="1"/>
    <col min="1036" max="1277" width="8.85546875" style="386"/>
    <col min="1278" max="1278" width="5.85546875" style="386" customWidth="1"/>
    <col min="1279" max="1279" width="32.85546875" style="386" customWidth="1"/>
    <col min="1280" max="1280" width="5.85546875" style="386" customWidth="1"/>
    <col min="1281" max="1281" width="32.85546875" style="386" customWidth="1"/>
    <col min="1282" max="1287" width="8.85546875" style="386"/>
    <col min="1288" max="1288" width="32.85546875" style="386" customWidth="1"/>
    <col min="1289" max="1289" width="5.85546875" style="386" customWidth="1"/>
    <col min="1290" max="1290" width="32.85546875" style="386" customWidth="1"/>
    <col min="1291" max="1291" width="5.85546875" style="386" customWidth="1"/>
    <col min="1292" max="1533" width="8.85546875" style="386"/>
    <col min="1534" max="1534" width="5.85546875" style="386" customWidth="1"/>
    <col min="1535" max="1535" width="32.85546875" style="386" customWidth="1"/>
    <col min="1536" max="1536" width="5.85546875" style="386" customWidth="1"/>
    <col min="1537" max="1537" width="32.85546875" style="386" customWidth="1"/>
    <col min="1538" max="1543" width="8.85546875" style="386"/>
    <col min="1544" max="1544" width="32.85546875" style="386" customWidth="1"/>
    <col min="1545" max="1545" width="5.85546875" style="386" customWidth="1"/>
    <col min="1546" max="1546" width="32.85546875" style="386" customWidth="1"/>
    <col min="1547" max="1547" width="5.85546875" style="386" customWidth="1"/>
    <col min="1548" max="1789" width="8.85546875" style="386"/>
    <col min="1790" max="1790" width="5.85546875" style="386" customWidth="1"/>
    <col min="1791" max="1791" width="32.85546875" style="386" customWidth="1"/>
    <col min="1792" max="1792" width="5.85546875" style="386" customWidth="1"/>
    <col min="1793" max="1793" width="32.85546875" style="386" customWidth="1"/>
    <col min="1794" max="1799" width="8.85546875" style="386"/>
    <col min="1800" max="1800" width="32.85546875" style="386" customWidth="1"/>
    <col min="1801" max="1801" width="5.85546875" style="386" customWidth="1"/>
    <col min="1802" max="1802" width="32.85546875" style="386" customWidth="1"/>
    <col min="1803" max="1803" width="5.85546875" style="386" customWidth="1"/>
    <col min="1804" max="2045" width="8.85546875" style="386"/>
    <col min="2046" max="2046" width="5.85546875" style="386" customWidth="1"/>
    <col min="2047" max="2047" width="32.85546875" style="386" customWidth="1"/>
    <col min="2048" max="2048" width="5.85546875" style="386" customWidth="1"/>
    <col min="2049" max="2049" width="32.85546875" style="386" customWidth="1"/>
    <col min="2050" max="2055" width="8.85546875" style="386"/>
    <col min="2056" max="2056" width="32.85546875" style="386" customWidth="1"/>
    <col min="2057" max="2057" width="5.85546875" style="386" customWidth="1"/>
    <col min="2058" max="2058" width="32.85546875" style="386" customWidth="1"/>
    <col min="2059" max="2059" width="5.85546875" style="386" customWidth="1"/>
    <col min="2060" max="2301" width="8.85546875" style="386"/>
    <col min="2302" max="2302" width="5.85546875" style="386" customWidth="1"/>
    <col min="2303" max="2303" width="32.85546875" style="386" customWidth="1"/>
    <col min="2304" max="2304" width="5.85546875" style="386" customWidth="1"/>
    <col min="2305" max="2305" width="32.85546875" style="386" customWidth="1"/>
    <col min="2306" max="2311" width="8.85546875" style="386"/>
    <col min="2312" max="2312" width="32.85546875" style="386" customWidth="1"/>
    <col min="2313" max="2313" width="5.85546875" style="386" customWidth="1"/>
    <col min="2314" max="2314" width="32.85546875" style="386" customWidth="1"/>
    <col min="2315" max="2315" width="5.85546875" style="386" customWidth="1"/>
    <col min="2316" max="2557" width="8.85546875" style="386"/>
    <col min="2558" max="2558" width="5.85546875" style="386" customWidth="1"/>
    <col min="2559" max="2559" width="32.85546875" style="386" customWidth="1"/>
    <col min="2560" max="2560" width="5.85546875" style="386" customWidth="1"/>
    <col min="2561" max="2561" width="32.85546875" style="386" customWidth="1"/>
    <col min="2562" max="2567" width="8.85546875" style="386"/>
    <col min="2568" max="2568" width="32.85546875" style="386" customWidth="1"/>
    <col min="2569" max="2569" width="5.85546875" style="386" customWidth="1"/>
    <col min="2570" max="2570" width="32.85546875" style="386" customWidth="1"/>
    <col min="2571" max="2571" width="5.85546875" style="386" customWidth="1"/>
    <col min="2572" max="2813" width="8.85546875" style="386"/>
    <col min="2814" max="2814" width="5.85546875" style="386" customWidth="1"/>
    <col min="2815" max="2815" width="32.85546875" style="386" customWidth="1"/>
    <col min="2816" max="2816" width="5.85546875" style="386" customWidth="1"/>
    <col min="2817" max="2817" width="32.85546875" style="386" customWidth="1"/>
    <col min="2818" max="2823" width="8.85546875" style="386"/>
    <col min="2824" max="2824" width="32.85546875" style="386" customWidth="1"/>
    <col min="2825" max="2825" width="5.85546875" style="386" customWidth="1"/>
    <col min="2826" max="2826" width="32.85546875" style="386" customWidth="1"/>
    <col min="2827" max="2827" width="5.85546875" style="386" customWidth="1"/>
    <col min="2828" max="3069" width="8.85546875" style="386"/>
    <col min="3070" max="3070" width="5.85546875" style="386" customWidth="1"/>
    <col min="3071" max="3071" width="32.85546875" style="386" customWidth="1"/>
    <col min="3072" max="3072" width="5.85546875" style="386" customWidth="1"/>
    <col min="3073" max="3073" width="32.85546875" style="386" customWidth="1"/>
    <col min="3074" max="3079" width="8.85546875" style="386"/>
    <col min="3080" max="3080" width="32.85546875" style="386" customWidth="1"/>
    <col min="3081" max="3081" width="5.85546875" style="386" customWidth="1"/>
    <col min="3082" max="3082" width="32.85546875" style="386" customWidth="1"/>
    <col min="3083" max="3083" width="5.85546875" style="386" customWidth="1"/>
    <col min="3084" max="3325" width="8.85546875" style="386"/>
    <col min="3326" max="3326" width="5.85546875" style="386" customWidth="1"/>
    <col min="3327" max="3327" width="32.85546875" style="386" customWidth="1"/>
    <col min="3328" max="3328" width="5.85546875" style="386" customWidth="1"/>
    <col min="3329" max="3329" width="32.85546875" style="386" customWidth="1"/>
    <col min="3330" max="3335" width="8.85546875" style="386"/>
    <col min="3336" max="3336" width="32.85546875" style="386" customWidth="1"/>
    <col min="3337" max="3337" width="5.85546875" style="386" customWidth="1"/>
    <col min="3338" max="3338" width="32.85546875" style="386" customWidth="1"/>
    <col min="3339" max="3339" width="5.85546875" style="386" customWidth="1"/>
    <col min="3340" max="3581" width="8.85546875" style="386"/>
    <col min="3582" max="3582" width="5.85546875" style="386" customWidth="1"/>
    <col min="3583" max="3583" width="32.85546875" style="386" customWidth="1"/>
    <col min="3584" max="3584" width="5.85546875" style="386" customWidth="1"/>
    <col min="3585" max="3585" width="32.85546875" style="386" customWidth="1"/>
    <col min="3586" max="3591" width="8.85546875" style="386"/>
    <col min="3592" max="3592" width="32.85546875" style="386" customWidth="1"/>
    <col min="3593" max="3593" width="5.85546875" style="386" customWidth="1"/>
    <col min="3594" max="3594" width="32.85546875" style="386" customWidth="1"/>
    <col min="3595" max="3595" width="5.85546875" style="386" customWidth="1"/>
    <col min="3596" max="3837" width="8.85546875" style="386"/>
    <col min="3838" max="3838" width="5.85546875" style="386" customWidth="1"/>
    <col min="3839" max="3839" width="32.85546875" style="386" customWidth="1"/>
    <col min="3840" max="3840" width="5.85546875" style="386" customWidth="1"/>
    <col min="3841" max="3841" width="32.85546875" style="386" customWidth="1"/>
    <col min="3842" max="3847" width="8.85546875" style="386"/>
    <col min="3848" max="3848" width="32.85546875" style="386" customWidth="1"/>
    <col min="3849" max="3849" width="5.85546875" style="386" customWidth="1"/>
    <col min="3850" max="3850" width="32.85546875" style="386" customWidth="1"/>
    <col min="3851" max="3851" width="5.85546875" style="386" customWidth="1"/>
    <col min="3852" max="4093" width="8.85546875" style="386"/>
    <col min="4094" max="4094" width="5.85546875" style="386" customWidth="1"/>
    <col min="4095" max="4095" width="32.85546875" style="386" customWidth="1"/>
    <col min="4096" max="4096" width="5.85546875" style="386" customWidth="1"/>
    <col min="4097" max="4097" width="32.85546875" style="386" customWidth="1"/>
    <col min="4098" max="4103" width="8.85546875" style="386"/>
    <col min="4104" max="4104" width="32.85546875" style="386" customWidth="1"/>
    <col min="4105" max="4105" width="5.85546875" style="386" customWidth="1"/>
    <col min="4106" max="4106" width="32.85546875" style="386" customWidth="1"/>
    <col min="4107" max="4107" width="5.85546875" style="386" customWidth="1"/>
    <col min="4108" max="4349" width="8.85546875" style="386"/>
    <col min="4350" max="4350" width="5.85546875" style="386" customWidth="1"/>
    <col min="4351" max="4351" width="32.85546875" style="386" customWidth="1"/>
    <col min="4352" max="4352" width="5.85546875" style="386" customWidth="1"/>
    <col min="4353" max="4353" width="32.85546875" style="386" customWidth="1"/>
    <col min="4354" max="4359" width="8.85546875" style="386"/>
    <col min="4360" max="4360" width="32.85546875" style="386" customWidth="1"/>
    <col min="4361" max="4361" width="5.85546875" style="386" customWidth="1"/>
    <col min="4362" max="4362" width="32.85546875" style="386" customWidth="1"/>
    <col min="4363" max="4363" width="5.85546875" style="386" customWidth="1"/>
    <col min="4364" max="4605" width="8.85546875" style="386"/>
    <col min="4606" max="4606" width="5.85546875" style="386" customWidth="1"/>
    <col min="4607" max="4607" width="32.85546875" style="386" customWidth="1"/>
    <col min="4608" max="4608" width="5.85546875" style="386" customWidth="1"/>
    <col min="4609" max="4609" width="32.85546875" style="386" customWidth="1"/>
    <col min="4610" max="4615" width="8.85546875" style="386"/>
    <col min="4616" max="4616" width="32.85546875" style="386" customWidth="1"/>
    <col min="4617" max="4617" width="5.85546875" style="386" customWidth="1"/>
    <col min="4618" max="4618" width="32.85546875" style="386" customWidth="1"/>
    <col min="4619" max="4619" width="5.85546875" style="386" customWidth="1"/>
    <col min="4620" max="4861" width="8.85546875" style="386"/>
    <col min="4862" max="4862" width="5.85546875" style="386" customWidth="1"/>
    <col min="4863" max="4863" width="32.85546875" style="386" customWidth="1"/>
    <col min="4864" max="4864" width="5.85546875" style="386" customWidth="1"/>
    <col min="4865" max="4865" width="32.85546875" style="386" customWidth="1"/>
    <col min="4866" max="4871" width="8.85546875" style="386"/>
    <col min="4872" max="4872" width="32.85546875" style="386" customWidth="1"/>
    <col min="4873" max="4873" width="5.85546875" style="386" customWidth="1"/>
    <col min="4874" max="4874" width="32.85546875" style="386" customWidth="1"/>
    <col min="4875" max="4875" width="5.85546875" style="386" customWidth="1"/>
    <col min="4876" max="5117" width="8.85546875" style="386"/>
    <col min="5118" max="5118" width="5.85546875" style="386" customWidth="1"/>
    <col min="5119" max="5119" width="32.85546875" style="386" customWidth="1"/>
    <col min="5120" max="5120" width="5.85546875" style="386" customWidth="1"/>
    <col min="5121" max="5121" width="32.85546875" style="386" customWidth="1"/>
    <col min="5122" max="5127" width="8.85546875" style="386"/>
    <col min="5128" max="5128" width="32.85546875" style="386" customWidth="1"/>
    <col min="5129" max="5129" width="5.85546875" style="386" customWidth="1"/>
    <col min="5130" max="5130" width="32.85546875" style="386" customWidth="1"/>
    <col min="5131" max="5131" width="5.85546875" style="386" customWidth="1"/>
    <col min="5132" max="5373" width="8.85546875" style="386"/>
    <col min="5374" max="5374" width="5.85546875" style="386" customWidth="1"/>
    <col min="5375" max="5375" width="32.85546875" style="386" customWidth="1"/>
    <col min="5376" max="5376" width="5.85546875" style="386" customWidth="1"/>
    <col min="5377" max="5377" width="32.85546875" style="386" customWidth="1"/>
    <col min="5378" max="5383" width="8.85546875" style="386"/>
    <col min="5384" max="5384" width="32.85546875" style="386" customWidth="1"/>
    <col min="5385" max="5385" width="5.85546875" style="386" customWidth="1"/>
    <col min="5386" max="5386" width="32.85546875" style="386" customWidth="1"/>
    <col min="5387" max="5387" width="5.85546875" style="386" customWidth="1"/>
    <col min="5388" max="5629" width="8.85546875" style="386"/>
    <col min="5630" max="5630" width="5.85546875" style="386" customWidth="1"/>
    <col min="5631" max="5631" width="32.85546875" style="386" customWidth="1"/>
    <col min="5632" max="5632" width="5.85546875" style="386" customWidth="1"/>
    <col min="5633" max="5633" width="32.85546875" style="386" customWidth="1"/>
    <col min="5634" max="5639" width="8.85546875" style="386"/>
    <col min="5640" max="5640" width="32.85546875" style="386" customWidth="1"/>
    <col min="5641" max="5641" width="5.85546875" style="386" customWidth="1"/>
    <col min="5642" max="5642" width="32.85546875" style="386" customWidth="1"/>
    <col min="5643" max="5643" width="5.85546875" style="386" customWidth="1"/>
    <col min="5644" max="5885" width="8.85546875" style="386"/>
    <col min="5886" max="5886" width="5.85546875" style="386" customWidth="1"/>
    <col min="5887" max="5887" width="32.85546875" style="386" customWidth="1"/>
    <col min="5888" max="5888" width="5.85546875" style="386" customWidth="1"/>
    <col min="5889" max="5889" width="32.85546875" style="386" customWidth="1"/>
    <col min="5890" max="5895" width="8.85546875" style="386"/>
    <col min="5896" max="5896" width="32.85546875" style="386" customWidth="1"/>
    <col min="5897" max="5897" width="5.85546875" style="386" customWidth="1"/>
    <col min="5898" max="5898" width="32.85546875" style="386" customWidth="1"/>
    <col min="5899" max="5899" width="5.85546875" style="386" customWidth="1"/>
    <col min="5900" max="6141" width="8.85546875" style="386"/>
    <col min="6142" max="6142" width="5.85546875" style="386" customWidth="1"/>
    <col min="6143" max="6143" width="32.85546875" style="386" customWidth="1"/>
    <col min="6144" max="6144" width="5.85546875" style="386" customWidth="1"/>
    <col min="6145" max="6145" width="32.85546875" style="386" customWidth="1"/>
    <col min="6146" max="6151" width="8.85546875" style="386"/>
    <col min="6152" max="6152" width="32.85546875" style="386" customWidth="1"/>
    <col min="6153" max="6153" width="5.85546875" style="386" customWidth="1"/>
    <col min="6154" max="6154" width="32.85546875" style="386" customWidth="1"/>
    <col min="6155" max="6155" width="5.85546875" style="386" customWidth="1"/>
    <col min="6156" max="6397" width="8.85546875" style="386"/>
    <col min="6398" max="6398" width="5.85546875" style="386" customWidth="1"/>
    <col min="6399" max="6399" width="32.85546875" style="386" customWidth="1"/>
    <col min="6400" max="6400" width="5.85546875" style="386" customWidth="1"/>
    <col min="6401" max="6401" width="32.85546875" style="386" customWidth="1"/>
    <col min="6402" max="6407" width="8.85546875" style="386"/>
    <col min="6408" max="6408" width="32.85546875" style="386" customWidth="1"/>
    <col min="6409" max="6409" width="5.85546875" style="386" customWidth="1"/>
    <col min="6410" max="6410" width="32.85546875" style="386" customWidth="1"/>
    <col min="6411" max="6411" width="5.85546875" style="386" customWidth="1"/>
    <col min="6412" max="6653" width="8.85546875" style="386"/>
    <col min="6654" max="6654" width="5.85546875" style="386" customWidth="1"/>
    <col min="6655" max="6655" width="32.85546875" style="386" customWidth="1"/>
    <col min="6656" max="6656" width="5.85546875" style="386" customWidth="1"/>
    <col min="6657" max="6657" width="32.85546875" style="386" customWidth="1"/>
    <col min="6658" max="6663" width="8.85546875" style="386"/>
    <col min="6664" max="6664" width="32.85546875" style="386" customWidth="1"/>
    <col min="6665" max="6665" width="5.85546875" style="386" customWidth="1"/>
    <col min="6666" max="6666" width="32.85546875" style="386" customWidth="1"/>
    <col min="6667" max="6667" width="5.85546875" style="386" customWidth="1"/>
    <col min="6668" max="6909" width="8.85546875" style="386"/>
    <col min="6910" max="6910" width="5.85546875" style="386" customWidth="1"/>
    <col min="6911" max="6911" width="32.85546875" style="386" customWidth="1"/>
    <col min="6912" max="6912" width="5.85546875" style="386" customWidth="1"/>
    <col min="6913" max="6913" width="32.85546875" style="386" customWidth="1"/>
    <col min="6914" max="6919" width="8.85546875" style="386"/>
    <col min="6920" max="6920" width="32.85546875" style="386" customWidth="1"/>
    <col min="6921" max="6921" width="5.85546875" style="386" customWidth="1"/>
    <col min="6922" max="6922" width="32.85546875" style="386" customWidth="1"/>
    <col min="6923" max="6923" width="5.85546875" style="386" customWidth="1"/>
    <col min="6924" max="7165" width="8.85546875" style="386"/>
    <col min="7166" max="7166" width="5.85546875" style="386" customWidth="1"/>
    <col min="7167" max="7167" width="32.85546875" style="386" customWidth="1"/>
    <col min="7168" max="7168" width="5.85546875" style="386" customWidth="1"/>
    <col min="7169" max="7169" width="32.85546875" style="386" customWidth="1"/>
    <col min="7170" max="7175" width="8.85546875" style="386"/>
    <col min="7176" max="7176" width="32.85546875" style="386" customWidth="1"/>
    <col min="7177" max="7177" width="5.85546875" style="386" customWidth="1"/>
    <col min="7178" max="7178" width="32.85546875" style="386" customWidth="1"/>
    <col min="7179" max="7179" width="5.85546875" style="386" customWidth="1"/>
    <col min="7180" max="7421" width="8.85546875" style="386"/>
    <col min="7422" max="7422" width="5.85546875" style="386" customWidth="1"/>
    <col min="7423" max="7423" width="32.85546875" style="386" customWidth="1"/>
    <col min="7424" max="7424" width="5.85546875" style="386" customWidth="1"/>
    <col min="7425" max="7425" width="32.85546875" style="386" customWidth="1"/>
    <col min="7426" max="7431" width="8.85546875" style="386"/>
    <col min="7432" max="7432" width="32.85546875" style="386" customWidth="1"/>
    <col min="7433" max="7433" width="5.85546875" style="386" customWidth="1"/>
    <col min="7434" max="7434" width="32.85546875" style="386" customWidth="1"/>
    <col min="7435" max="7435" width="5.85546875" style="386" customWidth="1"/>
    <col min="7436" max="7677" width="8.85546875" style="386"/>
    <col min="7678" max="7678" width="5.85546875" style="386" customWidth="1"/>
    <col min="7679" max="7679" width="32.85546875" style="386" customWidth="1"/>
    <col min="7680" max="7680" width="5.85546875" style="386" customWidth="1"/>
    <col min="7681" max="7681" width="32.85546875" style="386" customWidth="1"/>
    <col min="7682" max="7687" width="8.85546875" style="386"/>
    <col min="7688" max="7688" width="32.85546875" style="386" customWidth="1"/>
    <col min="7689" max="7689" width="5.85546875" style="386" customWidth="1"/>
    <col min="7690" max="7690" width="32.85546875" style="386" customWidth="1"/>
    <col min="7691" max="7691" width="5.85546875" style="386" customWidth="1"/>
    <col min="7692" max="7933" width="8.85546875" style="386"/>
    <col min="7934" max="7934" width="5.85546875" style="386" customWidth="1"/>
    <col min="7935" max="7935" width="32.85546875" style="386" customWidth="1"/>
    <col min="7936" max="7936" width="5.85546875" style="386" customWidth="1"/>
    <col min="7937" max="7937" width="32.85546875" style="386" customWidth="1"/>
    <col min="7938" max="7943" width="8.85546875" style="386"/>
    <col min="7944" max="7944" width="32.85546875" style="386" customWidth="1"/>
    <col min="7945" max="7945" width="5.85546875" style="386" customWidth="1"/>
    <col min="7946" max="7946" width="32.85546875" style="386" customWidth="1"/>
    <col min="7947" max="7947" width="5.85546875" style="386" customWidth="1"/>
    <col min="7948" max="8189" width="8.85546875" style="386"/>
    <col min="8190" max="8190" width="5.85546875" style="386" customWidth="1"/>
    <col min="8191" max="8191" width="32.85546875" style="386" customWidth="1"/>
    <col min="8192" max="8192" width="5.85546875" style="386" customWidth="1"/>
    <col min="8193" max="8193" width="32.85546875" style="386" customWidth="1"/>
    <col min="8194" max="8199" width="8.85546875" style="386"/>
    <col min="8200" max="8200" width="32.85546875" style="386" customWidth="1"/>
    <col min="8201" max="8201" width="5.85546875" style="386" customWidth="1"/>
    <col min="8202" max="8202" width="32.85546875" style="386" customWidth="1"/>
    <col min="8203" max="8203" width="5.85546875" style="386" customWidth="1"/>
    <col min="8204" max="8445" width="8.85546875" style="386"/>
    <col min="8446" max="8446" width="5.85546875" style="386" customWidth="1"/>
    <col min="8447" max="8447" width="32.85546875" style="386" customWidth="1"/>
    <col min="8448" max="8448" width="5.85546875" style="386" customWidth="1"/>
    <col min="8449" max="8449" width="32.85546875" style="386" customWidth="1"/>
    <col min="8450" max="8455" width="8.85546875" style="386"/>
    <col min="8456" max="8456" width="32.85546875" style="386" customWidth="1"/>
    <col min="8457" max="8457" width="5.85546875" style="386" customWidth="1"/>
    <col min="8458" max="8458" width="32.85546875" style="386" customWidth="1"/>
    <col min="8459" max="8459" width="5.85546875" style="386" customWidth="1"/>
    <col min="8460" max="8701" width="8.85546875" style="386"/>
    <col min="8702" max="8702" width="5.85546875" style="386" customWidth="1"/>
    <col min="8703" max="8703" width="32.85546875" style="386" customWidth="1"/>
    <col min="8704" max="8704" width="5.85546875" style="386" customWidth="1"/>
    <col min="8705" max="8705" width="32.85546875" style="386" customWidth="1"/>
    <col min="8706" max="8711" width="8.85546875" style="386"/>
    <col min="8712" max="8712" width="32.85546875" style="386" customWidth="1"/>
    <col min="8713" max="8713" width="5.85546875" style="386" customWidth="1"/>
    <col min="8714" max="8714" width="32.85546875" style="386" customWidth="1"/>
    <col min="8715" max="8715" width="5.85546875" style="386" customWidth="1"/>
    <col min="8716" max="8957" width="8.85546875" style="386"/>
    <col min="8958" max="8958" width="5.85546875" style="386" customWidth="1"/>
    <col min="8959" max="8959" width="32.85546875" style="386" customWidth="1"/>
    <col min="8960" max="8960" width="5.85546875" style="386" customWidth="1"/>
    <col min="8961" max="8961" width="32.85546875" style="386" customWidth="1"/>
    <col min="8962" max="8967" width="8.85546875" style="386"/>
    <col min="8968" max="8968" width="32.85546875" style="386" customWidth="1"/>
    <col min="8969" max="8969" width="5.85546875" style="386" customWidth="1"/>
    <col min="8970" max="8970" width="32.85546875" style="386" customWidth="1"/>
    <col min="8971" max="8971" width="5.85546875" style="386" customWidth="1"/>
    <col min="8972" max="9213" width="8.85546875" style="386"/>
    <col min="9214" max="9214" width="5.85546875" style="386" customWidth="1"/>
    <col min="9215" max="9215" width="32.85546875" style="386" customWidth="1"/>
    <col min="9216" max="9216" width="5.85546875" style="386" customWidth="1"/>
    <col min="9217" max="9217" width="32.85546875" style="386" customWidth="1"/>
    <col min="9218" max="9223" width="8.85546875" style="386"/>
    <col min="9224" max="9224" width="32.85546875" style="386" customWidth="1"/>
    <col min="9225" max="9225" width="5.85546875" style="386" customWidth="1"/>
    <col min="9226" max="9226" width="32.85546875" style="386" customWidth="1"/>
    <col min="9227" max="9227" width="5.85546875" style="386" customWidth="1"/>
    <col min="9228" max="9469" width="8.85546875" style="386"/>
    <col min="9470" max="9470" width="5.85546875" style="386" customWidth="1"/>
    <col min="9471" max="9471" width="32.85546875" style="386" customWidth="1"/>
    <col min="9472" max="9472" width="5.85546875" style="386" customWidth="1"/>
    <col min="9473" max="9473" width="32.85546875" style="386" customWidth="1"/>
    <col min="9474" max="9479" width="8.85546875" style="386"/>
    <col min="9480" max="9480" width="32.85546875" style="386" customWidth="1"/>
    <col min="9481" max="9481" width="5.85546875" style="386" customWidth="1"/>
    <col min="9482" max="9482" width="32.85546875" style="386" customWidth="1"/>
    <col min="9483" max="9483" width="5.85546875" style="386" customWidth="1"/>
    <col min="9484" max="9725" width="8.85546875" style="386"/>
    <col min="9726" max="9726" width="5.85546875" style="386" customWidth="1"/>
    <col min="9727" max="9727" width="32.85546875" style="386" customWidth="1"/>
    <col min="9728" max="9728" width="5.85546875" style="386" customWidth="1"/>
    <col min="9729" max="9729" width="32.85546875" style="386" customWidth="1"/>
    <col min="9730" max="9735" width="8.85546875" style="386"/>
    <col min="9736" max="9736" width="32.85546875" style="386" customWidth="1"/>
    <col min="9737" max="9737" width="5.85546875" style="386" customWidth="1"/>
    <col min="9738" max="9738" width="32.85546875" style="386" customWidth="1"/>
    <col min="9739" max="9739" width="5.85546875" style="386" customWidth="1"/>
    <col min="9740" max="9981" width="8.85546875" style="386"/>
    <col min="9982" max="9982" width="5.85546875" style="386" customWidth="1"/>
    <col min="9983" max="9983" width="32.85546875" style="386" customWidth="1"/>
    <col min="9984" max="9984" width="5.85546875" style="386" customWidth="1"/>
    <col min="9985" max="9985" width="32.85546875" style="386" customWidth="1"/>
    <col min="9986" max="9991" width="8.85546875" style="386"/>
    <col min="9992" max="9992" width="32.85546875" style="386" customWidth="1"/>
    <col min="9993" max="9993" width="5.85546875" style="386" customWidth="1"/>
    <col min="9994" max="9994" width="32.85546875" style="386" customWidth="1"/>
    <col min="9995" max="9995" width="5.85546875" style="386" customWidth="1"/>
    <col min="9996" max="10237" width="8.85546875" style="386"/>
    <col min="10238" max="10238" width="5.85546875" style="386" customWidth="1"/>
    <col min="10239" max="10239" width="32.85546875" style="386" customWidth="1"/>
    <col min="10240" max="10240" width="5.85546875" style="386" customWidth="1"/>
    <col min="10241" max="10241" width="32.85546875" style="386" customWidth="1"/>
    <col min="10242" max="10247" width="8.85546875" style="386"/>
    <col min="10248" max="10248" width="32.85546875" style="386" customWidth="1"/>
    <col min="10249" max="10249" width="5.85546875" style="386" customWidth="1"/>
    <col min="10250" max="10250" width="32.85546875" style="386" customWidth="1"/>
    <col min="10251" max="10251" width="5.85546875" style="386" customWidth="1"/>
    <col min="10252" max="10493" width="8.85546875" style="386"/>
    <col min="10494" max="10494" width="5.85546875" style="386" customWidth="1"/>
    <col min="10495" max="10495" width="32.85546875" style="386" customWidth="1"/>
    <col min="10496" max="10496" width="5.85546875" style="386" customWidth="1"/>
    <col min="10497" max="10497" width="32.85546875" style="386" customWidth="1"/>
    <col min="10498" max="10503" width="8.85546875" style="386"/>
    <col min="10504" max="10504" width="32.85546875" style="386" customWidth="1"/>
    <col min="10505" max="10505" width="5.85546875" style="386" customWidth="1"/>
    <col min="10506" max="10506" width="32.85546875" style="386" customWidth="1"/>
    <col min="10507" max="10507" width="5.85546875" style="386" customWidth="1"/>
    <col min="10508" max="10749" width="8.85546875" style="386"/>
    <col min="10750" max="10750" width="5.85546875" style="386" customWidth="1"/>
    <col min="10751" max="10751" width="32.85546875" style="386" customWidth="1"/>
    <col min="10752" max="10752" width="5.85546875" style="386" customWidth="1"/>
    <col min="10753" max="10753" width="32.85546875" style="386" customWidth="1"/>
    <col min="10754" max="10759" width="8.85546875" style="386"/>
    <col min="10760" max="10760" width="32.85546875" style="386" customWidth="1"/>
    <col min="10761" max="10761" width="5.85546875" style="386" customWidth="1"/>
    <col min="10762" max="10762" width="32.85546875" style="386" customWidth="1"/>
    <col min="10763" max="10763" width="5.85546875" style="386" customWidth="1"/>
    <col min="10764" max="11005" width="8.85546875" style="386"/>
    <col min="11006" max="11006" width="5.85546875" style="386" customWidth="1"/>
    <col min="11007" max="11007" width="32.85546875" style="386" customWidth="1"/>
    <col min="11008" max="11008" width="5.85546875" style="386" customWidth="1"/>
    <col min="11009" max="11009" width="32.85546875" style="386" customWidth="1"/>
    <col min="11010" max="11015" width="8.85546875" style="386"/>
    <col min="11016" max="11016" width="32.85546875" style="386" customWidth="1"/>
    <col min="11017" max="11017" width="5.85546875" style="386" customWidth="1"/>
    <col min="11018" max="11018" width="32.85546875" style="386" customWidth="1"/>
    <col min="11019" max="11019" width="5.85546875" style="386" customWidth="1"/>
    <col min="11020" max="11261" width="8.85546875" style="386"/>
    <col min="11262" max="11262" width="5.85546875" style="386" customWidth="1"/>
    <col min="11263" max="11263" width="32.85546875" style="386" customWidth="1"/>
    <col min="11264" max="11264" width="5.85546875" style="386" customWidth="1"/>
    <col min="11265" max="11265" width="32.85546875" style="386" customWidth="1"/>
    <col min="11266" max="11271" width="8.85546875" style="386"/>
    <col min="11272" max="11272" width="32.85546875" style="386" customWidth="1"/>
    <col min="11273" max="11273" width="5.85546875" style="386" customWidth="1"/>
    <col min="11274" max="11274" width="32.85546875" style="386" customWidth="1"/>
    <col min="11275" max="11275" width="5.85546875" style="386" customWidth="1"/>
    <col min="11276" max="11517" width="8.85546875" style="386"/>
    <col min="11518" max="11518" width="5.85546875" style="386" customWidth="1"/>
    <col min="11519" max="11519" width="32.85546875" style="386" customWidth="1"/>
    <col min="11520" max="11520" width="5.85546875" style="386" customWidth="1"/>
    <col min="11521" max="11521" width="32.85546875" style="386" customWidth="1"/>
    <col min="11522" max="11527" width="8.85546875" style="386"/>
    <col min="11528" max="11528" width="32.85546875" style="386" customWidth="1"/>
    <col min="11529" max="11529" width="5.85546875" style="386" customWidth="1"/>
    <col min="11530" max="11530" width="32.85546875" style="386" customWidth="1"/>
    <col min="11531" max="11531" width="5.85546875" style="386" customWidth="1"/>
    <col min="11532" max="11773" width="8.85546875" style="386"/>
    <col min="11774" max="11774" width="5.85546875" style="386" customWidth="1"/>
    <col min="11775" max="11775" width="32.85546875" style="386" customWidth="1"/>
    <col min="11776" max="11776" width="5.85546875" style="386" customWidth="1"/>
    <col min="11777" max="11777" width="32.85546875" style="386" customWidth="1"/>
    <col min="11778" max="11783" width="8.85546875" style="386"/>
    <col min="11784" max="11784" width="32.85546875" style="386" customWidth="1"/>
    <col min="11785" max="11785" width="5.85546875" style="386" customWidth="1"/>
    <col min="11786" max="11786" width="32.85546875" style="386" customWidth="1"/>
    <col min="11787" max="11787" width="5.85546875" style="386" customWidth="1"/>
    <col min="11788" max="12029" width="8.85546875" style="386"/>
    <col min="12030" max="12030" width="5.85546875" style="386" customWidth="1"/>
    <col min="12031" max="12031" width="32.85546875" style="386" customWidth="1"/>
    <col min="12032" max="12032" width="5.85546875" style="386" customWidth="1"/>
    <col min="12033" max="12033" width="32.85546875" style="386" customWidth="1"/>
    <col min="12034" max="12039" width="8.85546875" style="386"/>
    <col min="12040" max="12040" width="32.85546875" style="386" customWidth="1"/>
    <col min="12041" max="12041" width="5.85546875" style="386" customWidth="1"/>
    <col min="12042" max="12042" width="32.85546875" style="386" customWidth="1"/>
    <col min="12043" max="12043" width="5.85546875" style="386" customWidth="1"/>
    <col min="12044" max="12285" width="8.85546875" style="386"/>
    <col min="12286" max="12286" width="5.85546875" style="386" customWidth="1"/>
    <col min="12287" max="12287" width="32.85546875" style="386" customWidth="1"/>
    <col min="12288" max="12288" width="5.85546875" style="386" customWidth="1"/>
    <col min="12289" max="12289" width="32.85546875" style="386" customWidth="1"/>
    <col min="12290" max="12295" width="8.85546875" style="386"/>
    <col min="12296" max="12296" width="32.85546875" style="386" customWidth="1"/>
    <col min="12297" max="12297" width="5.85546875" style="386" customWidth="1"/>
    <col min="12298" max="12298" width="32.85546875" style="386" customWidth="1"/>
    <col min="12299" max="12299" width="5.85546875" style="386" customWidth="1"/>
    <col min="12300" max="12541" width="8.85546875" style="386"/>
    <col min="12542" max="12542" width="5.85546875" style="386" customWidth="1"/>
    <col min="12543" max="12543" width="32.85546875" style="386" customWidth="1"/>
    <col min="12544" max="12544" width="5.85546875" style="386" customWidth="1"/>
    <col min="12545" max="12545" width="32.85546875" style="386" customWidth="1"/>
    <col min="12546" max="12551" width="8.85546875" style="386"/>
    <col min="12552" max="12552" width="32.85546875" style="386" customWidth="1"/>
    <col min="12553" max="12553" width="5.85546875" style="386" customWidth="1"/>
    <col min="12554" max="12554" width="32.85546875" style="386" customWidth="1"/>
    <col min="12555" max="12555" width="5.85546875" style="386" customWidth="1"/>
    <col min="12556" max="12797" width="8.85546875" style="386"/>
    <col min="12798" max="12798" width="5.85546875" style="386" customWidth="1"/>
    <col min="12799" max="12799" width="32.85546875" style="386" customWidth="1"/>
    <col min="12800" max="12800" width="5.85546875" style="386" customWidth="1"/>
    <col min="12801" max="12801" width="32.85546875" style="386" customWidth="1"/>
    <col min="12802" max="12807" width="8.85546875" style="386"/>
    <col min="12808" max="12808" width="32.85546875" style="386" customWidth="1"/>
    <col min="12809" max="12809" width="5.85546875" style="386" customWidth="1"/>
    <col min="12810" max="12810" width="32.85546875" style="386" customWidth="1"/>
    <col min="12811" max="12811" width="5.85546875" style="386" customWidth="1"/>
    <col min="12812" max="13053" width="8.85546875" style="386"/>
    <col min="13054" max="13054" width="5.85546875" style="386" customWidth="1"/>
    <col min="13055" max="13055" width="32.85546875" style="386" customWidth="1"/>
    <col min="13056" max="13056" width="5.85546875" style="386" customWidth="1"/>
    <col min="13057" max="13057" width="32.85546875" style="386" customWidth="1"/>
    <col min="13058" max="13063" width="8.85546875" style="386"/>
    <col min="13064" max="13064" width="32.85546875" style="386" customWidth="1"/>
    <col min="13065" max="13065" width="5.85546875" style="386" customWidth="1"/>
    <col min="13066" max="13066" width="32.85546875" style="386" customWidth="1"/>
    <col min="13067" max="13067" width="5.85546875" style="386" customWidth="1"/>
    <col min="13068" max="13309" width="8.85546875" style="386"/>
    <col min="13310" max="13310" width="5.85546875" style="386" customWidth="1"/>
    <col min="13311" max="13311" width="32.85546875" style="386" customWidth="1"/>
    <col min="13312" max="13312" width="5.85546875" style="386" customWidth="1"/>
    <col min="13313" max="13313" width="32.85546875" style="386" customWidth="1"/>
    <col min="13314" max="13319" width="8.85546875" style="386"/>
    <col min="13320" max="13320" width="32.85546875" style="386" customWidth="1"/>
    <col min="13321" max="13321" width="5.85546875" style="386" customWidth="1"/>
    <col min="13322" max="13322" width="32.85546875" style="386" customWidth="1"/>
    <col min="13323" max="13323" width="5.85546875" style="386" customWidth="1"/>
    <col min="13324" max="13565" width="8.85546875" style="386"/>
    <col min="13566" max="13566" width="5.85546875" style="386" customWidth="1"/>
    <col min="13567" max="13567" width="32.85546875" style="386" customWidth="1"/>
    <col min="13568" max="13568" width="5.85546875" style="386" customWidth="1"/>
    <col min="13569" max="13569" width="32.85546875" style="386" customWidth="1"/>
    <col min="13570" max="13575" width="8.85546875" style="386"/>
    <col min="13576" max="13576" width="32.85546875" style="386" customWidth="1"/>
    <col min="13577" max="13577" width="5.85546875" style="386" customWidth="1"/>
    <col min="13578" max="13578" width="32.85546875" style="386" customWidth="1"/>
    <col min="13579" max="13579" width="5.85546875" style="386" customWidth="1"/>
    <col min="13580" max="13821" width="8.85546875" style="386"/>
    <col min="13822" max="13822" width="5.85546875" style="386" customWidth="1"/>
    <col min="13823" max="13823" width="32.85546875" style="386" customWidth="1"/>
    <col min="13824" max="13824" width="5.85546875" style="386" customWidth="1"/>
    <col min="13825" max="13825" width="32.85546875" style="386" customWidth="1"/>
    <col min="13826" max="13831" width="8.85546875" style="386"/>
    <col min="13832" max="13832" width="32.85546875" style="386" customWidth="1"/>
    <col min="13833" max="13833" width="5.85546875" style="386" customWidth="1"/>
    <col min="13834" max="13834" width="32.85546875" style="386" customWidth="1"/>
    <col min="13835" max="13835" width="5.85546875" style="386" customWidth="1"/>
    <col min="13836" max="14077" width="8.85546875" style="386"/>
    <col min="14078" max="14078" width="5.85546875" style="386" customWidth="1"/>
    <col min="14079" max="14079" width="32.85546875" style="386" customWidth="1"/>
    <col min="14080" max="14080" width="5.85546875" style="386" customWidth="1"/>
    <col min="14081" max="14081" width="32.85546875" style="386" customWidth="1"/>
    <col min="14082" max="14087" width="8.85546875" style="386"/>
    <col min="14088" max="14088" width="32.85546875" style="386" customWidth="1"/>
    <col min="14089" max="14089" width="5.85546875" style="386" customWidth="1"/>
    <col min="14090" max="14090" width="32.85546875" style="386" customWidth="1"/>
    <col min="14091" max="14091" width="5.85546875" style="386" customWidth="1"/>
    <col min="14092" max="14333" width="8.85546875" style="386"/>
    <col min="14334" max="14334" width="5.85546875" style="386" customWidth="1"/>
    <col min="14335" max="14335" width="32.85546875" style="386" customWidth="1"/>
    <col min="14336" max="14336" width="5.85546875" style="386" customWidth="1"/>
    <col min="14337" max="14337" width="32.85546875" style="386" customWidth="1"/>
    <col min="14338" max="14343" width="8.85546875" style="386"/>
    <col min="14344" max="14344" width="32.85546875" style="386" customWidth="1"/>
    <col min="14345" max="14345" width="5.85546875" style="386" customWidth="1"/>
    <col min="14346" max="14346" width="32.85546875" style="386" customWidth="1"/>
    <col min="14347" max="14347" width="5.85546875" style="386" customWidth="1"/>
    <col min="14348" max="14589" width="8.85546875" style="386"/>
    <col min="14590" max="14590" width="5.85546875" style="386" customWidth="1"/>
    <col min="14591" max="14591" width="32.85546875" style="386" customWidth="1"/>
    <col min="14592" max="14592" width="5.85546875" style="386" customWidth="1"/>
    <col min="14593" max="14593" width="32.85546875" style="386" customWidth="1"/>
    <col min="14594" max="14599" width="8.85546875" style="386"/>
    <col min="14600" max="14600" width="32.85546875" style="386" customWidth="1"/>
    <col min="14601" max="14601" width="5.85546875" style="386" customWidth="1"/>
    <col min="14602" max="14602" width="32.85546875" style="386" customWidth="1"/>
    <col min="14603" max="14603" width="5.85546875" style="386" customWidth="1"/>
    <col min="14604" max="14845" width="8.85546875" style="386"/>
    <col min="14846" max="14846" width="5.85546875" style="386" customWidth="1"/>
    <col min="14847" max="14847" width="32.85546875" style="386" customWidth="1"/>
    <col min="14848" max="14848" width="5.85546875" style="386" customWidth="1"/>
    <col min="14849" max="14849" width="32.85546875" style="386" customWidth="1"/>
    <col min="14850" max="14855" width="8.85546875" style="386"/>
    <col min="14856" max="14856" width="32.85546875" style="386" customWidth="1"/>
    <col min="14857" max="14857" width="5.85546875" style="386" customWidth="1"/>
    <col min="14858" max="14858" width="32.85546875" style="386" customWidth="1"/>
    <col min="14859" max="14859" width="5.85546875" style="386" customWidth="1"/>
    <col min="14860" max="15101" width="8.85546875" style="386"/>
    <col min="15102" max="15102" width="5.85546875" style="386" customWidth="1"/>
    <col min="15103" max="15103" width="32.85546875" style="386" customWidth="1"/>
    <col min="15104" max="15104" width="5.85546875" style="386" customWidth="1"/>
    <col min="15105" max="15105" width="32.85546875" style="386" customWidth="1"/>
    <col min="15106" max="15111" width="8.85546875" style="386"/>
    <col min="15112" max="15112" width="32.85546875" style="386" customWidth="1"/>
    <col min="15113" max="15113" width="5.85546875" style="386" customWidth="1"/>
    <col min="15114" max="15114" width="32.85546875" style="386" customWidth="1"/>
    <col min="15115" max="15115" width="5.85546875" style="386" customWidth="1"/>
    <col min="15116" max="15357" width="8.85546875" style="386"/>
    <col min="15358" max="15358" width="5.85546875" style="386" customWidth="1"/>
    <col min="15359" max="15359" width="32.85546875" style="386" customWidth="1"/>
    <col min="15360" max="15360" width="5.85546875" style="386" customWidth="1"/>
    <col min="15361" max="15361" width="32.85546875" style="386" customWidth="1"/>
    <col min="15362" max="15367" width="8.85546875" style="386"/>
    <col min="15368" max="15368" width="32.85546875" style="386" customWidth="1"/>
    <col min="15369" max="15369" width="5.85546875" style="386" customWidth="1"/>
    <col min="15370" max="15370" width="32.85546875" style="386" customWidth="1"/>
    <col min="15371" max="15371" width="5.85546875" style="386" customWidth="1"/>
    <col min="15372" max="15613" width="8.85546875" style="386"/>
    <col min="15614" max="15614" width="5.85546875" style="386" customWidth="1"/>
    <col min="15615" max="15615" width="32.85546875" style="386" customWidth="1"/>
    <col min="15616" max="15616" width="5.85546875" style="386" customWidth="1"/>
    <col min="15617" max="15617" width="32.85546875" style="386" customWidth="1"/>
    <col min="15618" max="15623" width="8.85546875" style="386"/>
    <col min="15624" max="15624" width="32.85546875" style="386" customWidth="1"/>
    <col min="15625" max="15625" width="5.85546875" style="386" customWidth="1"/>
    <col min="15626" max="15626" width="32.85546875" style="386" customWidth="1"/>
    <col min="15627" max="15627" width="5.85546875" style="386" customWidth="1"/>
    <col min="15628" max="15869" width="8.85546875" style="386"/>
    <col min="15870" max="15870" width="5.85546875" style="386" customWidth="1"/>
    <col min="15871" max="15871" width="32.85546875" style="386" customWidth="1"/>
    <col min="15872" max="15872" width="5.85546875" style="386" customWidth="1"/>
    <col min="15873" max="15873" width="32.85546875" style="386" customWidth="1"/>
    <col min="15874" max="15879" width="8.85546875" style="386"/>
    <col min="15880" max="15880" width="32.85546875" style="386" customWidth="1"/>
    <col min="15881" max="15881" width="5.85546875" style="386" customWidth="1"/>
    <col min="15882" max="15882" width="32.85546875" style="386" customWidth="1"/>
    <col min="15883" max="15883" width="5.85546875" style="386" customWidth="1"/>
    <col min="15884" max="16125" width="8.85546875" style="386"/>
    <col min="16126" max="16126" width="5.85546875" style="386" customWidth="1"/>
    <col min="16127" max="16127" width="32.85546875" style="386" customWidth="1"/>
    <col min="16128" max="16128" width="5.85546875" style="386" customWidth="1"/>
    <col min="16129" max="16129" width="32.85546875" style="386" customWidth="1"/>
    <col min="16130" max="16135" width="8.85546875" style="386"/>
    <col min="16136" max="16136" width="32.85546875" style="386" customWidth="1"/>
    <col min="16137" max="16137" width="5.85546875" style="386" customWidth="1"/>
    <col min="16138" max="16138" width="32.85546875" style="386" customWidth="1"/>
    <col min="16139" max="16139" width="5.85546875" style="386" customWidth="1"/>
    <col min="16140" max="16384" width="8.85546875" style="386"/>
  </cols>
  <sheetData>
    <row r="1" spans="1:19" s="360" customFormat="1" ht="57.6" customHeight="1">
      <c r="R1" s="361"/>
      <c r="S1" s="361"/>
    </row>
    <row r="2" spans="1:19" s="363" customFormat="1" ht="27.75">
      <c r="A2" s="362" t="s">
        <v>694</v>
      </c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</row>
    <row r="3" spans="1:19" s="363" customFormat="1" ht="27.75">
      <c r="A3" s="365" t="s">
        <v>695</v>
      </c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4"/>
      <c r="O3" s="366"/>
    </row>
    <row r="4" spans="1:19" s="363" customFormat="1" ht="24" customHeight="1">
      <c r="A4" s="367"/>
      <c r="B4" s="368"/>
      <c r="C4" s="369"/>
      <c r="D4" s="536" t="s">
        <v>643</v>
      </c>
      <c r="E4" s="537"/>
      <c r="F4" s="537"/>
      <c r="G4" s="537"/>
      <c r="H4" s="538"/>
      <c r="I4" s="536" t="s">
        <v>715</v>
      </c>
      <c r="J4" s="537"/>
      <c r="K4" s="537"/>
      <c r="L4" s="537"/>
      <c r="M4" s="538"/>
      <c r="N4" s="370"/>
      <c r="O4" s="371"/>
    </row>
    <row r="5" spans="1:19" s="376" customFormat="1" ht="36" customHeight="1">
      <c r="A5" s="539" t="s">
        <v>17</v>
      </c>
      <c r="B5" s="541" t="s">
        <v>18</v>
      </c>
      <c r="C5" s="372" t="s">
        <v>646</v>
      </c>
      <c r="D5" s="373" t="s">
        <v>766</v>
      </c>
      <c r="E5" s="373" t="s">
        <v>751</v>
      </c>
      <c r="F5" s="373" t="s">
        <v>766</v>
      </c>
      <c r="G5" s="543" t="s">
        <v>534</v>
      </c>
      <c r="H5" s="544"/>
      <c r="I5" s="373" t="s">
        <v>766</v>
      </c>
      <c r="J5" s="373" t="s">
        <v>751</v>
      </c>
      <c r="K5" s="373" t="s">
        <v>766</v>
      </c>
      <c r="L5" s="543" t="s">
        <v>534</v>
      </c>
      <c r="M5" s="544"/>
      <c r="N5" s="529" t="s">
        <v>258</v>
      </c>
      <c r="O5" s="531" t="s">
        <v>257</v>
      </c>
    </row>
    <row r="6" spans="1:19" s="376" customFormat="1" ht="36" customHeight="1" thickBot="1">
      <c r="A6" s="540"/>
      <c r="B6" s="542"/>
      <c r="C6" s="377">
        <v>20.239999999999998</v>
      </c>
      <c r="D6" s="378" t="s">
        <v>523</v>
      </c>
      <c r="E6" s="379" t="s">
        <v>523</v>
      </c>
      <c r="F6" s="379" t="s">
        <v>765</v>
      </c>
      <c r="G6" s="374" t="s">
        <v>536</v>
      </c>
      <c r="H6" s="375" t="s">
        <v>535</v>
      </c>
      <c r="I6" s="378" t="s">
        <v>523</v>
      </c>
      <c r="J6" s="379" t="s">
        <v>523</v>
      </c>
      <c r="K6" s="379" t="s">
        <v>765</v>
      </c>
      <c r="L6" s="374" t="s">
        <v>536</v>
      </c>
      <c r="M6" s="375" t="s">
        <v>535</v>
      </c>
      <c r="N6" s="530"/>
      <c r="O6" s="532"/>
    </row>
    <row r="7" spans="1:19" s="376" customFormat="1" ht="20.25" customHeight="1" thickBot="1">
      <c r="A7" s="533" t="s">
        <v>691</v>
      </c>
      <c r="B7" s="534"/>
      <c r="C7" s="534"/>
      <c r="D7" s="534"/>
      <c r="E7" s="534"/>
      <c r="F7" s="534"/>
      <c r="G7" s="534"/>
      <c r="H7" s="534"/>
      <c r="I7" s="534"/>
      <c r="J7" s="534"/>
      <c r="K7" s="534"/>
      <c r="L7" s="534"/>
      <c r="M7" s="534"/>
      <c r="N7" s="534"/>
      <c r="O7" s="535"/>
    </row>
    <row r="8" spans="1:19" ht="18" customHeight="1">
      <c r="A8" s="380">
        <v>1</v>
      </c>
      <c r="B8" s="381" t="s">
        <v>419</v>
      </c>
      <c r="C8" s="382">
        <v>0.110078699550577</v>
      </c>
      <c r="D8" s="383">
        <v>98.804968446358828</v>
      </c>
      <c r="E8" s="383">
        <v>97.115632673105281</v>
      </c>
      <c r="F8" s="383">
        <v>97.138320510721911</v>
      </c>
      <c r="G8" s="384">
        <v>2.3361674111723921E-4</v>
      </c>
      <c r="H8" s="384">
        <v>-1.6868057971616467E-2</v>
      </c>
      <c r="I8" s="383">
        <v>101.51387133126319</v>
      </c>
      <c r="J8" s="383">
        <v>102.48379170319051</v>
      </c>
      <c r="K8" s="383">
        <v>101.72104651497317</v>
      </c>
      <c r="L8" s="384">
        <v>-7.4425933656550288E-3</v>
      </c>
      <c r="M8" s="384">
        <v>2.0408559046469401E-3</v>
      </c>
      <c r="N8" s="385" t="s">
        <v>420</v>
      </c>
      <c r="O8" s="380">
        <v>1</v>
      </c>
      <c r="R8" s="386"/>
      <c r="S8" s="386"/>
    </row>
    <row r="9" spans="1:19" ht="18" customHeight="1">
      <c r="A9" s="387">
        <v>2</v>
      </c>
      <c r="B9" s="388" t="s">
        <v>19</v>
      </c>
      <c r="C9" s="389">
        <v>6.6949714759738363E-2</v>
      </c>
      <c r="D9" s="390">
        <v>103.63081160689072</v>
      </c>
      <c r="E9" s="390">
        <v>96.733407023212308</v>
      </c>
      <c r="F9" s="390">
        <v>97.147453447836057</v>
      </c>
      <c r="G9" s="391">
        <v>4.2802836927308191E-3</v>
      </c>
      <c r="H9" s="391">
        <v>-6.2562070667248948E-2</v>
      </c>
      <c r="I9" s="390">
        <v>104.53577128908663</v>
      </c>
      <c r="J9" s="390">
        <v>94.969917685564653</v>
      </c>
      <c r="K9" s="390">
        <v>98.478299586016647</v>
      </c>
      <c r="L9" s="391">
        <v>3.6942033708693686E-2</v>
      </c>
      <c r="M9" s="391">
        <v>-5.7946400819279834E-2</v>
      </c>
      <c r="N9" s="392" t="s">
        <v>388</v>
      </c>
      <c r="O9" s="387">
        <v>2</v>
      </c>
      <c r="R9" s="386"/>
      <c r="S9" s="386"/>
    </row>
    <row r="10" spans="1:19" ht="18" customHeight="1">
      <c r="A10" s="380">
        <v>3</v>
      </c>
      <c r="B10" s="381" t="s">
        <v>390</v>
      </c>
      <c r="C10" s="382">
        <v>1.2800789712864699E-2</v>
      </c>
      <c r="D10" s="383">
        <v>101.79269882659713</v>
      </c>
      <c r="E10" s="383">
        <v>98.009452186016958</v>
      </c>
      <c r="F10" s="383">
        <v>98.009550195567158</v>
      </c>
      <c r="G10" s="384">
        <v>1.0000010000474296E-6</v>
      </c>
      <c r="H10" s="384">
        <v>-3.7165225744476338E-2</v>
      </c>
      <c r="I10" s="383">
        <v>100.03035985799261</v>
      </c>
      <c r="J10" s="383">
        <v>109.95475497081439</v>
      </c>
      <c r="K10" s="383">
        <v>107.01684129674523</v>
      </c>
      <c r="L10" s="384">
        <v>-2.6719296267350909E-2</v>
      </c>
      <c r="M10" s="384">
        <v>6.9843609966723383E-2</v>
      </c>
      <c r="N10" s="385" t="s">
        <v>389</v>
      </c>
      <c r="O10" s="380">
        <v>3</v>
      </c>
      <c r="R10" s="386"/>
      <c r="S10" s="386"/>
    </row>
    <row r="11" spans="1:19" ht="18" customHeight="1">
      <c r="A11" s="387">
        <v>4</v>
      </c>
      <c r="B11" s="388" t="s">
        <v>392</v>
      </c>
      <c r="C11" s="389">
        <v>0.25031846568745897</v>
      </c>
      <c r="D11" s="390">
        <v>107.24270900842509</v>
      </c>
      <c r="E11" s="390">
        <v>97.169863901490586</v>
      </c>
      <c r="F11" s="390">
        <v>97.312767336357737</v>
      </c>
      <c r="G11" s="391">
        <v>1.4706559125370823E-3</v>
      </c>
      <c r="H11" s="391">
        <v>-9.2593163338379039E-2</v>
      </c>
      <c r="I11" s="390">
        <v>99.2878918174452</v>
      </c>
      <c r="J11" s="390">
        <v>93.54571049548116</v>
      </c>
      <c r="K11" s="390">
        <v>95.774739658342853</v>
      </c>
      <c r="L11" s="391">
        <v>2.3828234892388452E-2</v>
      </c>
      <c r="M11" s="391">
        <v>-3.5383490320871888E-2</v>
      </c>
      <c r="N11" s="392" t="s">
        <v>391</v>
      </c>
      <c r="O11" s="387">
        <v>4</v>
      </c>
      <c r="R11" s="386"/>
      <c r="S11" s="386"/>
    </row>
    <row r="12" spans="1:19" ht="18" customHeight="1">
      <c r="A12" s="380">
        <v>6</v>
      </c>
      <c r="B12" s="381" t="s">
        <v>393</v>
      </c>
      <c r="C12" s="382">
        <v>0.24251871615132764</v>
      </c>
      <c r="D12" s="383">
        <v>99.065168539325839</v>
      </c>
      <c r="E12" s="383">
        <v>96.579275905118607</v>
      </c>
      <c r="F12" s="383">
        <v>102.27215980024968</v>
      </c>
      <c r="G12" s="384">
        <v>5.8945191313340112E-2</v>
      </c>
      <c r="H12" s="384">
        <v>3.2372541310024275E-2</v>
      </c>
      <c r="I12" s="383">
        <v>93.62862385725542</v>
      </c>
      <c r="J12" s="383">
        <v>105.15152168348625</v>
      </c>
      <c r="K12" s="383">
        <v>101.0007399316933</v>
      </c>
      <c r="L12" s="384">
        <v>-3.9474290864635359E-2</v>
      </c>
      <c r="M12" s="384">
        <v>7.8737845017110203E-2</v>
      </c>
      <c r="N12" s="385" t="s">
        <v>394</v>
      </c>
      <c r="O12" s="380">
        <v>6</v>
      </c>
      <c r="R12" s="386"/>
      <c r="S12" s="386"/>
    </row>
    <row r="13" spans="1:19" ht="18" customHeight="1">
      <c r="A13" s="387">
        <v>7</v>
      </c>
      <c r="B13" s="388" t="s">
        <v>395</v>
      </c>
      <c r="C13" s="389">
        <v>9.0697620261218637E-2</v>
      </c>
      <c r="D13" s="390">
        <v>106.32357344867744</v>
      </c>
      <c r="E13" s="390">
        <v>99.750224588254852</v>
      </c>
      <c r="F13" s="390">
        <v>99.685942438862085</v>
      </c>
      <c r="G13" s="391">
        <v>-6.4443112442210922E-4</v>
      </c>
      <c r="H13" s="391">
        <v>-6.2428592216375672E-2</v>
      </c>
      <c r="I13" s="390">
        <v>99.548554171848991</v>
      </c>
      <c r="J13" s="390">
        <v>99.955995060690327</v>
      </c>
      <c r="K13" s="390">
        <v>100.15673360299807</v>
      </c>
      <c r="L13" s="391">
        <v>2.0082691607028079E-3</v>
      </c>
      <c r="M13" s="391">
        <v>6.1093748292837336E-3</v>
      </c>
      <c r="N13" s="392" t="s">
        <v>396</v>
      </c>
      <c r="O13" s="387">
        <v>7</v>
      </c>
      <c r="R13" s="386"/>
      <c r="S13" s="386"/>
    </row>
    <row r="14" spans="1:19" ht="18" customHeight="1">
      <c r="A14" s="380">
        <v>9</v>
      </c>
      <c r="B14" s="381" t="s">
        <v>399</v>
      </c>
      <c r="C14" s="382">
        <v>4.3578834674641174E-4</v>
      </c>
      <c r="D14" s="383">
        <v>102.46468169273449</v>
      </c>
      <c r="E14" s="383">
        <v>94.238848202396809</v>
      </c>
      <c r="F14" s="383">
        <v>94.979636237044559</v>
      </c>
      <c r="G14" s="384">
        <v>7.8607500916899904E-3</v>
      </c>
      <c r="H14" s="384">
        <v>-7.3050004470181007E-2</v>
      </c>
      <c r="I14" s="383">
        <v>106.97786582426816</v>
      </c>
      <c r="J14" s="383">
        <v>108.78817870981943</v>
      </c>
      <c r="K14" s="383">
        <v>108.18474108130233</v>
      </c>
      <c r="L14" s="384">
        <v>-5.5469044125345925E-3</v>
      </c>
      <c r="M14" s="384">
        <v>1.1281541725806123E-2</v>
      </c>
      <c r="N14" s="385" t="s">
        <v>400</v>
      </c>
      <c r="O14" s="380">
        <v>9</v>
      </c>
      <c r="R14" s="386"/>
      <c r="S14" s="386"/>
    </row>
    <row r="15" spans="1:19" ht="18" customHeight="1">
      <c r="A15" s="387">
        <v>10</v>
      </c>
      <c r="B15" s="388" t="s">
        <v>401</v>
      </c>
      <c r="C15" s="389">
        <v>7.0916939780526411E-3</v>
      </c>
      <c r="D15" s="390">
        <v>105.88235294117646</v>
      </c>
      <c r="E15" s="390">
        <v>96.983747024821483</v>
      </c>
      <c r="F15" s="390">
        <v>96.958857531451883</v>
      </c>
      <c r="G15" s="391">
        <v>-2.5663571611879725E-4</v>
      </c>
      <c r="H15" s="391">
        <v>-8.4277456647398816E-2</v>
      </c>
      <c r="I15" s="390">
        <v>96.823447485966923</v>
      </c>
      <c r="J15" s="390">
        <v>99.636872331287165</v>
      </c>
      <c r="K15" s="390">
        <v>99.034541734130883</v>
      </c>
      <c r="L15" s="391">
        <v>-6.0452579759184494E-3</v>
      </c>
      <c r="M15" s="391">
        <v>2.2836351168805717E-2</v>
      </c>
      <c r="N15" s="392" t="s">
        <v>402</v>
      </c>
      <c r="O15" s="387">
        <v>10</v>
      </c>
      <c r="R15" s="386"/>
      <c r="S15" s="386"/>
    </row>
    <row r="16" spans="1:19" ht="18" customHeight="1">
      <c r="A16" s="380">
        <v>11</v>
      </c>
      <c r="B16" s="381" t="s">
        <v>403</v>
      </c>
      <c r="C16" s="382">
        <v>3.5262845783837491E-3</v>
      </c>
      <c r="D16" s="383">
        <v>105.85619311967631</v>
      </c>
      <c r="E16" s="383">
        <v>91.164367725077184</v>
      </c>
      <c r="F16" s="383">
        <v>91.880988037030946</v>
      </c>
      <c r="G16" s="384">
        <v>7.860750091689999E-3</v>
      </c>
      <c r="H16" s="384">
        <v>-0.13202066568599924</v>
      </c>
      <c r="I16" s="383">
        <v>102.5917156387288</v>
      </c>
      <c r="J16" s="383">
        <v>87.754961815867091</v>
      </c>
      <c r="K16" s="383">
        <v>92.700546423487665</v>
      </c>
      <c r="L16" s="384">
        <v>5.6356751860911374E-2</v>
      </c>
      <c r="M16" s="384">
        <v>-9.6412942835193E-2</v>
      </c>
      <c r="N16" s="385" t="s">
        <v>404</v>
      </c>
      <c r="O16" s="380">
        <v>11</v>
      </c>
      <c r="R16" s="386"/>
      <c r="S16" s="386"/>
    </row>
    <row r="17" spans="1:19" ht="18" customHeight="1">
      <c r="A17" s="387">
        <v>12</v>
      </c>
      <c r="B17" s="388" t="s">
        <v>405</v>
      </c>
      <c r="C17" s="389">
        <v>5.280301087045064E-5</v>
      </c>
      <c r="D17" s="390">
        <v>107.43672963050031</v>
      </c>
      <c r="E17" s="390">
        <v>102.91162868914488</v>
      </c>
      <c r="F17" s="390">
        <v>102.94986967123518</v>
      </c>
      <c r="G17" s="391">
        <v>3.7159048571480191E-4</v>
      </c>
      <c r="H17" s="391">
        <v>-4.1762812165787977E-2</v>
      </c>
      <c r="I17" s="390">
        <v>98.052153254846232</v>
      </c>
      <c r="J17" s="390">
        <v>100.58432312479157</v>
      </c>
      <c r="K17" s="390">
        <v>100.42451359756348</v>
      </c>
      <c r="L17" s="391">
        <v>-1.5888114793974526E-3</v>
      </c>
      <c r="M17" s="391">
        <v>2.4194882661589989E-2</v>
      </c>
      <c r="N17" s="392" t="s">
        <v>406</v>
      </c>
      <c r="O17" s="387">
        <v>12</v>
      </c>
      <c r="R17" s="386"/>
      <c r="S17" s="386"/>
    </row>
    <row r="18" spans="1:19" ht="18" customHeight="1">
      <c r="A18" s="380">
        <v>13</v>
      </c>
      <c r="B18" s="381" t="s">
        <v>407</v>
      </c>
      <c r="C18" s="382">
        <v>7.125204304653944E-2</v>
      </c>
      <c r="D18" s="383">
        <v>101.57337826453242</v>
      </c>
      <c r="E18" s="383">
        <v>93.524077506318449</v>
      </c>
      <c r="F18" s="383">
        <v>93.734153327716925</v>
      </c>
      <c r="G18" s="384">
        <v>2.2462217965665953E-3</v>
      </c>
      <c r="H18" s="384">
        <v>-7.71779483045196E-2</v>
      </c>
      <c r="I18" s="383">
        <v>101.40328398940359</v>
      </c>
      <c r="J18" s="383">
        <v>90.438527736485398</v>
      </c>
      <c r="K18" s="383">
        <v>93.965382868459983</v>
      </c>
      <c r="L18" s="384">
        <v>3.8997263890130252E-2</v>
      </c>
      <c r="M18" s="384">
        <v>-7.3349706521544711E-2</v>
      </c>
      <c r="N18" s="385" t="s">
        <v>408</v>
      </c>
      <c r="O18" s="380">
        <v>13</v>
      </c>
      <c r="R18" s="386"/>
      <c r="S18" s="386"/>
    </row>
    <row r="19" spans="1:19" ht="18" customHeight="1">
      <c r="A19" s="387">
        <v>14</v>
      </c>
      <c r="B19" s="388" t="s">
        <v>678</v>
      </c>
      <c r="C19" s="389">
        <v>1.0165377183016003E-2</v>
      </c>
      <c r="D19" s="390">
        <v>113.01289924457843</v>
      </c>
      <c r="E19" s="390">
        <v>106.47081676813413</v>
      </c>
      <c r="F19" s="390">
        <v>105.40610860045278</v>
      </c>
      <c r="G19" s="391">
        <v>-1.0000000000000042E-2</v>
      </c>
      <c r="H19" s="391">
        <v>-6.7309047860663329E-2</v>
      </c>
      <c r="I19" s="390">
        <v>97.509525397241518</v>
      </c>
      <c r="J19" s="390">
        <v>85.131269315673833</v>
      </c>
      <c r="K19" s="390">
        <v>91.381310037216153</v>
      </c>
      <c r="L19" s="391">
        <v>7.3416510428931214E-2</v>
      </c>
      <c r="M19" s="391">
        <v>-6.284735091325476E-2</v>
      </c>
      <c r="N19" s="392" t="s">
        <v>677</v>
      </c>
      <c r="O19" s="387">
        <v>14</v>
      </c>
      <c r="R19" s="386"/>
      <c r="S19" s="386"/>
    </row>
    <row r="20" spans="1:19" ht="18" customHeight="1">
      <c r="A20" s="380">
        <v>15</v>
      </c>
      <c r="B20" s="381" t="s">
        <v>21</v>
      </c>
      <c r="C20" s="382">
        <v>7.6023473645170578E-2</v>
      </c>
      <c r="D20" s="383">
        <v>102.01803035036698</v>
      </c>
      <c r="E20" s="383">
        <v>90.317904809871536</v>
      </c>
      <c r="F20" s="383">
        <v>90.371090405439418</v>
      </c>
      <c r="G20" s="384">
        <v>5.8887100713688281E-4</v>
      </c>
      <c r="H20" s="384">
        <v>-0.11416550491053143</v>
      </c>
      <c r="I20" s="383">
        <v>120.05765643818481</v>
      </c>
      <c r="J20" s="383">
        <v>84.154756559801399</v>
      </c>
      <c r="K20" s="383">
        <v>97.896640750390631</v>
      </c>
      <c r="L20" s="384">
        <v>0.16329301815309846</v>
      </c>
      <c r="M20" s="384">
        <v>-0.18458644242488961</v>
      </c>
      <c r="N20" s="385" t="s">
        <v>411</v>
      </c>
      <c r="O20" s="380">
        <v>15</v>
      </c>
      <c r="R20" s="386"/>
      <c r="S20" s="386"/>
    </row>
    <row r="21" spans="1:19" ht="18" customHeight="1">
      <c r="A21" s="387">
        <v>16</v>
      </c>
      <c r="B21" s="388" t="s">
        <v>412</v>
      </c>
      <c r="C21" s="389">
        <v>2.6176854193295282E-2</v>
      </c>
      <c r="D21" s="390">
        <v>102.60896975833333</v>
      </c>
      <c r="E21" s="390">
        <v>88.166966112247607</v>
      </c>
      <c r="F21" s="390">
        <v>88.453117495330417</v>
      </c>
      <c r="G21" s="391">
        <v>3.2455623200020696E-3</v>
      </c>
      <c r="H21" s="391">
        <v>-0.13795920859884916</v>
      </c>
      <c r="I21" s="390">
        <v>94.628516227799935</v>
      </c>
      <c r="J21" s="390">
        <v>80.034642537432291</v>
      </c>
      <c r="K21" s="390">
        <v>86.678983445086928</v>
      </c>
      <c r="L21" s="391">
        <v>8.301831178351389E-2</v>
      </c>
      <c r="M21" s="391">
        <v>-8.4007792783900762E-2</v>
      </c>
      <c r="N21" s="392" t="s">
        <v>413</v>
      </c>
      <c r="O21" s="387">
        <v>16</v>
      </c>
      <c r="R21" s="386"/>
      <c r="S21" s="386"/>
    </row>
    <row r="22" spans="1:19" ht="18" customHeight="1">
      <c r="A22" s="380">
        <v>17</v>
      </c>
      <c r="B22" s="381" t="s">
        <v>22</v>
      </c>
      <c r="C22" s="382">
        <v>1.7883855087067838E-4</v>
      </c>
      <c r="D22" s="383">
        <v>105.65413729722998</v>
      </c>
      <c r="E22" s="383">
        <v>91.350245017967978</v>
      </c>
      <c r="F22" s="383">
        <v>92.068326464868875</v>
      </c>
      <c r="G22" s="384">
        <v>7.8607500916900077E-3</v>
      </c>
      <c r="H22" s="384">
        <v>-0.12858758946789767</v>
      </c>
      <c r="I22" s="383">
        <v>95.660731863455453</v>
      </c>
      <c r="J22" s="383">
        <v>94.956341222816789</v>
      </c>
      <c r="K22" s="383">
        <v>97.372014235631738</v>
      </c>
      <c r="L22" s="384">
        <v>2.5439828259036731E-2</v>
      </c>
      <c r="M22" s="384">
        <v>1.788907881887148E-2</v>
      </c>
      <c r="N22" s="385" t="s">
        <v>414</v>
      </c>
      <c r="O22" s="380">
        <v>17</v>
      </c>
      <c r="R22" s="386"/>
      <c r="S22" s="386"/>
    </row>
    <row r="23" spans="1:19" ht="18" customHeight="1">
      <c r="A23" s="387">
        <v>18</v>
      </c>
      <c r="B23" s="388" t="s">
        <v>421</v>
      </c>
      <c r="C23" s="389">
        <v>1.4775609375830047E-3</v>
      </c>
      <c r="D23" s="390">
        <v>89.38598758986754</v>
      </c>
      <c r="E23" s="390">
        <v>97.356298203230168</v>
      </c>
      <c r="F23" s="390">
        <v>96.382735221197862</v>
      </c>
      <c r="G23" s="391">
        <v>-1.000000000000004E-2</v>
      </c>
      <c r="H23" s="391">
        <v>7.8275665123640106E-2</v>
      </c>
      <c r="I23" s="390">
        <v>99.589575767310137</v>
      </c>
      <c r="J23" s="390">
        <v>104.54161832631752</v>
      </c>
      <c r="K23" s="390">
        <v>103.24292945421176</v>
      </c>
      <c r="L23" s="391">
        <v>-1.2422697227165673E-2</v>
      </c>
      <c r="M23" s="391">
        <v>3.6684097293853746E-2</v>
      </c>
      <c r="N23" s="392" t="s">
        <v>415</v>
      </c>
      <c r="O23" s="387">
        <v>18</v>
      </c>
      <c r="R23" s="386"/>
      <c r="S23" s="386"/>
    </row>
    <row r="24" spans="1:19" ht="18" customHeight="1">
      <c r="A24" s="380">
        <v>20</v>
      </c>
      <c r="B24" s="381" t="s">
        <v>416</v>
      </c>
      <c r="C24" s="382">
        <v>3.502920415242298E-6</v>
      </c>
      <c r="D24" s="383">
        <v>100.82886284180046</v>
      </c>
      <c r="E24" s="383">
        <v>99.852356632131134</v>
      </c>
      <c r="F24" s="383">
        <v>98.853833065809823</v>
      </c>
      <c r="G24" s="384">
        <v>-9.9999999999999898E-3</v>
      </c>
      <c r="H24" s="384">
        <v>-1.9587940598808872E-2</v>
      </c>
      <c r="I24" s="383">
        <v>90.746593518588696</v>
      </c>
      <c r="J24" s="383">
        <v>100.7535633576378</v>
      </c>
      <c r="K24" s="383">
        <v>97.760605939715447</v>
      </c>
      <c r="L24" s="384">
        <v>-2.9705722737551878E-2</v>
      </c>
      <c r="M24" s="384">
        <v>7.7292294389981558E-2</v>
      </c>
      <c r="N24" s="385" t="s">
        <v>261</v>
      </c>
      <c r="O24" s="380">
        <v>20</v>
      </c>
      <c r="R24" s="386"/>
      <c r="S24" s="386"/>
    </row>
    <row r="25" spans="1:19" ht="18" customHeight="1" thickBot="1">
      <c r="A25" s="387" t="s">
        <v>689</v>
      </c>
      <c r="B25" s="388" t="s">
        <v>698</v>
      </c>
      <c r="C25" s="389">
        <v>3.0251773485871714E-2</v>
      </c>
      <c r="D25" s="390">
        <v>99.258509914118392</v>
      </c>
      <c r="E25" s="390">
        <v>87.744775645712807</v>
      </c>
      <c r="F25" s="390">
        <v>87.992020319300252</v>
      </c>
      <c r="G25" s="391">
        <v>2.817770878869709E-3</v>
      </c>
      <c r="H25" s="391">
        <v>-0.11350653565690502</v>
      </c>
      <c r="I25" s="390">
        <v>104.19604729127289</v>
      </c>
      <c r="J25" s="390">
        <v>104.70847544265379</v>
      </c>
      <c r="K25" s="390">
        <v>105.24996861289181</v>
      </c>
      <c r="L25" s="391">
        <v>5.1714359124116482E-3</v>
      </c>
      <c r="M25" s="391">
        <v>1.01147917701019E-2</v>
      </c>
      <c r="N25" s="392" t="s">
        <v>699</v>
      </c>
      <c r="O25" s="387" t="s">
        <v>689</v>
      </c>
      <c r="R25" s="386"/>
      <c r="S25" s="386"/>
    </row>
    <row r="26" spans="1:19" ht="18" customHeight="1" thickBot="1">
      <c r="A26" s="393"/>
      <c r="B26" s="394" t="s">
        <v>725</v>
      </c>
      <c r="C26" s="395">
        <v>0.24417864644269524</v>
      </c>
      <c r="D26" s="396">
        <v>102.78711778248774</v>
      </c>
      <c r="E26" s="397">
        <v>96.005074169224187</v>
      </c>
      <c r="F26" s="397">
        <v>97.470384357690023</v>
      </c>
      <c r="G26" s="397">
        <v>1.5262841064869068E-2</v>
      </c>
      <c r="H26" s="397">
        <v>-5.1725678659933702E-2</v>
      </c>
      <c r="I26" s="398">
        <v>100.28031277702493</v>
      </c>
      <c r="J26" s="397">
        <v>97.240502810413901</v>
      </c>
      <c r="K26" s="397">
        <v>98.484586290198791</v>
      </c>
      <c r="L26" s="397">
        <v>1.279388160106939E-2</v>
      </c>
      <c r="M26" s="397">
        <v>-1.7907069065679626E-2</v>
      </c>
      <c r="N26" s="399" t="s">
        <v>726</v>
      </c>
      <c r="O26" s="400"/>
      <c r="R26" s="386"/>
      <c r="S26" s="386"/>
    </row>
    <row r="27" spans="1:19" ht="19.350000000000001" customHeight="1" thickBot="1">
      <c r="A27" s="533" t="s">
        <v>690</v>
      </c>
      <c r="B27" s="534"/>
      <c r="C27" s="534"/>
      <c r="D27" s="534"/>
      <c r="E27" s="534"/>
      <c r="F27" s="534"/>
      <c r="G27" s="534"/>
      <c r="H27" s="534"/>
      <c r="I27" s="534"/>
      <c r="J27" s="534"/>
      <c r="K27" s="534"/>
      <c r="L27" s="534"/>
      <c r="M27" s="534"/>
      <c r="N27" s="534"/>
      <c r="O27" s="535"/>
      <c r="R27" s="386"/>
      <c r="S27" s="386"/>
    </row>
    <row r="28" spans="1:19" ht="18" customHeight="1" thickBot="1">
      <c r="A28" s="380">
        <v>5</v>
      </c>
      <c r="B28" s="381" t="s">
        <v>692</v>
      </c>
      <c r="C28" s="382">
        <v>0.75582135355730495</v>
      </c>
      <c r="D28" s="383">
        <v>104.32797575963212</v>
      </c>
      <c r="E28" s="383">
        <v>99.045450000000002</v>
      </c>
      <c r="F28" s="383">
        <v>99.618439530954475</v>
      </c>
      <c r="G28" s="401">
        <v>5.7851171452547598E-3</v>
      </c>
      <c r="H28" s="401">
        <v>-4.5141642923545743E-2</v>
      </c>
      <c r="I28" s="402">
        <v>103.74364765980791</v>
      </c>
      <c r="J28" s="403">
        <v>98.459496688741709</v>
      </c>
      <c r="K28" s="403">
        <v>101.23592670337966</v>
      </c>
      <c r="L28" s="384">
        <v>2.8198702085742246E-2</v>
      </c>
      <c r="M28" s="404">
        <v>-2.4172284404838588E-2</v>
      </c>
      <c r="N28" s="385" t="s">
        <v>259</v>
      </c>
      <c r="O28" s="380">
        <v>5</v>
      </c>
      <c r="R28" s="386"/>
      <c r="S28" s="386"/>
    </row>
    <row r="29" spans="1:19" ht="20.100000000000001" customHeight="1" thickBot="1">
      <c r="A29" s="405"/>
      <c r="B29" s="406" t="s">
        <v>654</v>
      </c>
      <c r="C29" s="407"/>
      <c r="D29" s="408">
        <v>103.95173114441258</v>
      </c>
      <c r="E29" s="408">
        <v>98.303055144964077</v>
      </c>
      <c r="F29" s="408">
        <v>99.075790894708263</v>
      </c>
      <c r="G29" s="409">
        <v>7.8607500916900233E-3</v>
      </c>
      <c r="H29" s="410">
        <v>-4.6905810956919272E-2</v>
      </c>
      <c r="I29" s="408">
        <v>102.89797523595219</v>
      </c>
      <c r="J29" s="411">
        <v>98.161844413509698</v>
      </c>
      <c r="K29" s="411">
        <v>100.54651420438503</v>
      </c>
      <c r="L29" s="409">
        <v>2.4293245559138466E-2</v>
      </c>
      <c r="M29" s="410">
        <v>-2.2852354734630022E-2</v>
      </c>
      <c r="N29" s="412" t="s">
        <v>700</v>
      </c>
      <c r="O29" s="405"/>
      <c r="P29" s="413"/>
      <c r="R29" s="386"/>
      <c r="S29" s="386"/>
    </row>
    <row r="30" spans="1:19" ht="18" customHeight="1">
      <c r="A30" s="414" t="s">
        <v>550</v>
      </c>
      <c r="D30" s="415"/>
      <c r="E30" s="415"/>
      <c r="F30" s="415"/>
      <c r="G30" s="415"/>
      <c r="H30" s="415"/>
      <c r="I30" s="415"/>
      <c r="J30" s="415"/>
      <c r="K30" s="415"/>
      <c r="L30" s="415"/>
      <c r="M30" s="415"/>
      <c r="O30" s="416" t="s">
        <v>551</v>
      </c>
      <c r="R30" s="386"/>
      <c r="S30" s="386"/>
    </row>
    <row r="31" spans="1:19" ht="21.75">
      <c r="A31" s="414" t="s">
        <v>746</v>
      </c>
      <c r="C31" s="417"/>
      <c r="D31" s="417"/>
      <c r="E31" s="418"/>
      <c r="F31" s="419"/>
      <c r="G31" s="419"/>
      <c r="H31" s="419"/>
      <c r="I31" s="419"/>
      <c r="J31" s="419"/>
      <c r="K31" s="419"/>
      <c r="L31" s="420"/>
      <c r="M31" s="419"/>
      <c r="O31" s="416" t="s">
        <v>747</v>
      </c>
      <c r="R31" s="386"/>
      <c r="S31" s="386"/>
    </row>
    <row r="32" spans="1:19">
      <c r="A32" s="421"/>
      <c r="B32" s="421"/>
      <c r="C32" s="417"/>
      <c r="D32" s="417"/>
      <c r="E32" s="421"/>
      <c r="F32" s="421"/>
      <c r="G32" s="421"/>
      <c r="H32" s="421"/>
      <c r="I32" s="421"/>
      <c r="J32" s="421"/>
      <c r="K32" s="421"/>
      <c r="L32" s="421"/>
      <c r="M32" s="421"/>
      <c r="R32" s="386"/>
      <c r="S32" s="386"/>
    </row>
    <row r="33" spans="1:19">
      <c r="A33" s="421"/>
      <c r="B33" s="422"/>
      <c r="C33" s="417"/>
      <c r="D33" s="417"/>
      <c r="E33" s="421"/>
      <c r="F33" s="421"/>
      <c r="G33" s="421"/>
      <c r="H33" s="421"/>
      <c r="I33" s="421"/>
      <c r="J33" s="421"/>
      <c r="K33" s="421"/>
      <c r="L33" s="421"/>
      <c r="M33" s="421"/>
      <c r="O33" s="421"/>
      <c r="R33" s="386"/>
      <c r="S33" s="386"/>
    </row>
    <row r="34" spans="1:19">
      <c r="A34" s="421"/>
      <c r="B34" s="422"/>
      <c r="C34" s="417"/>
      <c r="D34" s="417"/>
      <c r="F34" s="421"/>
      <c r="G34" s="421"/>
      <c r="I34" s="421"/>
      <c r="J34" s="421"/>
      <c r="K34" s="421"/>
      <c r="L34" s="421"/>
      <c r="M34" s="421"/>
      <c r="N34" s="421"/>
      <c r="O34" s="421"/>
      <c r="R34" s="386"/>
      <c r="S34" s="386"/>
    </row>
    <row r="35" spans="1:19">
      <c r="A35" s="421"/>
      <c r="B35" s="422"/>
      <c r="C35" s="417"/>
      <c r="D35" s="417"/>
      <c r="F35" s="421"/>
      <c r="G35" s="421"/>
      <c r="I35" s="421"/>
      <c r="J35" s="421"/>
      <c r="L35" s="421"/>
      <c r="M35" s="421"/>
      <c r="R35" s="386"/>
      <c r="S35" s="386"/>
    </row>
    <row r="36" spans="1:19">
      <c r="A36" s="421"/>
      <c r="B36" s="422"/>
      <c r="C36" s="417"/>
      <c r="D36" s="417"/>
      <c r="E36" s="421"/>
      <c r="F36" s="421"/>
      <c r="G36" s="421"/>
      <c r="H36" s="421"/>
      <c r="I36" s="421"/>
      <c r="J36" s="421"/>
      <c r="L36" s="421"/>
      <c r="M36" s="421"/>
      <c r="N36" s="421"/>
      <c r="O36" s="421"/>
      <c r="R36" s="386"/>
      <c r="S36" s="386"/>
    </row>
    <row r="37" spans="1:19">
      <c r="A37" s="421"/>
      <c r="B37" s="423"/>
      <c r="C37" s="417"/>
      <c r="D37" s="417"/>
      <c r="E37" s="421"/>
      <c r="F37" s="421"/>
      <c r="G37" s="421"/>
      <c r="H37" s="421"/>
      <c r="I37" s="421"/>
      <c r="J37" s="421"/>
      <c r="R37" s="386"/>
      <c r="S37" s="386"/>
    </row>
    <row r="38" spans="1:19">
      <c r="A38" s="421"/>
      <c r="B38" s="423"/>
      <c r="C38" s="417"/>
      <c r="D38" s="417"/>
      <c r="E38" s="421"/>
      <c r="F38" s="421"/>
      <c r="G38" s="421"/>
      <c r="H38" s="421"/>
      <c r="I38" s="421"/>
      <c r="J38" s="421"/>
      <c r="R38" s="386"/>
      <c r="S38" s="386"/>
    </row>
    <row r="39" spans="1:19">
      <c r="A39" s="421"/>
      <c r="B39" s="423"/>
      <c r="C39" s="417"/>
      <c r="D39" s="417"/>
      <c r="E39" s="421"/>
      <c r="F39" s="421"/>
      <c r="G39" s="421"/>
      <c r="H39" s="421"/>
      <c r="I39" s="421"/>
      <c r="J39" s="421"/>
      <c r="R39" s="386"/>
      <c r="S39" s="386"/>
    </row>
    <row r="40" spans="1:19">
      <c r="A40" s="421"/>
      <c r="B40" s="423"/>
      <c r="C40" s="417"/>
      <c r="D40" s="417"/>
      <c r="E40" s="421"/>
      <c r="F40" s="421"/>
      <c r="G40" s="421"/>
      <c r="H40" s="421"/>
      <c r="I40" s="421"/>
      <c r="J40" s="421"/>
      <c r="R40" s="386"/>
      <c r="S40" s="386"/>
    </row>
    <row r="41" spans="1:19">
      <c r="A41" s="421"/>
      <c r="B41" s="423"/>
      <c r="C41" s="417"/>
      <c r="D41" s="417"/>
      <c r="E41" s="421"/>
      <c r="F41" s="421"/>
      <c r="G41" s="421"/>
      <c r="H41" s="421"/>
      <c r="I41" s="421"/>
      <c r="J41" s="421"/>
      <c r="M41" s="421"/>
      <c r="R41" s="386"/>
      <c r="S41" s="386"/>
    </row>
    <row r="42" spans="1:19">
      <c r="A42" s="421"/>
      <c r="B42" s="423"/>
      <c r="C42" s="417"/>
      <c r="D42" s="417"/>
      <c r="E42" s="421"/>
      <c r="F42" s="421"/>
      <c r="G42" s="421"/>
      <c r="H42" s="421"/>
      <c r="I42" s="421"/>
      <c r="J42" s="421"/>
      <c r="L42" s="421"/>
      <c r="M42" s="421"/>
      <c r="N42" s="421"/>
      <c r="O42" s="421"/>
      <c r="R42" s="386"/>
      <c r="S42" s="386"/>
    </row>
    <row r="43" spans="1:19">
      <c r="A43" s="421"/>
      <c r="B43" s="423"/>
      <c r="C43" s="421"/>
      <c r="D43" s="421"/>
      <c r="E43" s="421"/>
      <c r="F43" s="421"/>
      <c r="G43" s="421"/>
      <c r="H43" s="421"/>
      <c r="I43" s="421"/>
      <c r="J43" s="421"/>
      <c r="R43" s="386"/>
      <c r="S43" s="386"/>
    </row>
    <row r="44" spans="1:19">
      <c r="A44" s="421"/>
      <c r="B44" s="423"/>
      <c r="C44" s="421"/>
      <c r="D44" s="421"/>
      <c r="E44" s="421"/>
      <c r="F44" s="421"/>
      <c r="G44" s="421"/>
      <c r="H44" s="421"/>
      <c r="I44" s="421"/>
      <c r="J44" s="421"/>
      <c r="R44" s="386"/>
      <c r="S44" s="386"/>
    </row>
    <row r="45" spans="1:19">
      <c r="A45" s="421"/>
      <c r="B45" s="423"/>
      <c r="C45" s="421"/>
      <c r="D45" s="421"/>
      <c r="E45" s="421"/>
      <c r="F45" s="421"/>
      <c r="G45" s="421"/>
      <c r="H45" s="421"/>
      <c r="I45" s="421"/>
      <c r="J45" s="421"/>
      <c r="R45" s="386"/>
      <c r="S45" s="386"/>
    </row>
    <row r="46" spans="1:19">
      <c r="A46" s="421"/>
      <c r="B46" s="423"/>
      <c r="C46" s="421"/>
      <c r="D46" s="421"/>
      <c r="E46" s="421"/>
      <c r="F46" s="421"/>
      <c r="G46" s="421"/>
      <c r="H46" s="421"/>
      <c r="I46" s="421"/>
      <c r="J46" s="421"/>
      <c r="R46" s="386"/>
      <c r="S46" s="386"/>
    </row>
    <row r="47" spans="1:19">
      <c r="A47" s="421"/>
      <c r="B47" s="423"/>
      <c r="C47" s="421"/>
      <c r="D47" s="421"/>
      <c r="E47" s="421"/>
      <c r="F47" s="421"/>
      <c r="G47" s="421"/>
      <c r="H47" s="421"/>
      <c r="I47" s="421"/>
      <c r="J47" s="421"/>
      <c r="R47" s="386"/>
      <c r="S47" s="386"/>
    </row>
    <row r="48" spans="1:19">
      <c r="A48" s="421"/>
      <c r="B48" s="423"/>
      <c r="C48" s="421"/>
      <c r="D48" s="421"/>
      <c r="E48" s="421"/>
      <c r="F48" s="421"/>
      <c r="G48" s="421"/>
      <c r="H48" s="421"/>
      <c r="I48" s="421"/>
      <c r="J48" s="421"/>
      <c r="R48" s="386"/>
      <c r="S48" s="386"/>
    </row>
    <row r="49" spans="1:19">
      <c r="A49" s="421"/>
      <c r="B49" s="423"/>
      <c r="C49" s="421"/>
      <c r="D49" s="421"/>
      <c r="E49" s="421"/>
      <c r="F49" s="421"/>
      <c r="G49" s="421"/>
      <c r="H49" s="421"/>
      <c r="I49" s="421"/>
      <c r="J49" s="421"/>
      <c r="R49" s="386"/>
      <c r="S49" s="386"/>
    </row>
    <row r="50" spans="1:19">
      <c r="A50" s="421"/>
      <c r="B50" s="423"/>
      <c r="C50" s="421"/>
      <c r="D50" s="421"/>
      <c r="E50" s="421"/>
      <c r="F50" s="421"/>
      <c r="G50" s="421"/>
      <c r="H50" s="421"/>
      <c r="I50" s="421"/>
      <c r="J50" s="421"/>
      <c r="R50" s="386"/>
      <c r="S50" s="386"/>
    </row>
    <row r="51" spans="1:19">
      <c r="A51" s="421"/>
      <c r="B51" s="423"/>
      <c r="C51" s="421"/>
      <c r="D51" s="421"/>
      <c r="E51" s="421"/>
      <c r="F51" s="421"/>
      <c r="G51" s="421"/>
      <c r="H51" s="421"/>
      <c r="I51" s="421"/>
      <c r="J51" s="421"/>
      <c r="R51" s="386"/>
      <c r="S51" s="386"/>
    </row>
    <row r="52" spans="1:19">
      <c r="A52" s="421"/>
      <c r="B52" s="423"/>
      <c r="C52" s="421"/>
      <c r="D52" s="421"/>
      <c r="E52" s="421"/>
      <c r="F52" s="421"/>
      <c r="G52" s="421"/>
      <c r="H52" s="421"/>
      <c r="I52" s="421"/>
      <c r="J52" s="421"/>
      <c r="R52" s="386"/>
      <c r="S52" s="386"/>
    </row>
    <row r="53" spans="1:19">
      <c r="A53" s="421"/>
      <c r="B53" s="423"/>
      <c r="C53" s="421"/>
      <c r="D53" s="421"/>
      <c r="F53" s="421"/>
      <c r="G53" s="421"/>
      <c r="I53" s="421"/>
      <c r="J53" s="421"/>
      <c r="K53" s="421"/>
      <c r="R53" s="386"/>
      <c r="S53" s="386"/>
    </row>
    <row r="54" spans="1:19">
      <c r="A54" s="421"/>
      <c r="B54" s="421"/>
      <c r="C54" s="421"/>
      <c r="D54" s="421"/>
      <c r="F54" s="421"/>
      <c r="G54" s="421"/>
      <c r="H54" s="421"/>
      <c r="I54" s="421"/>
      <c r="J54" s="421"/>
      <c r="K54" s="421"/>
      <c r="L54" s="421"/>
      <c r="M54" s="421"/>
      <c r="R54" s="386"/>
      <c r="S54" s="386"/>
    </row>
    <row r="55" spans="1:19">
      <c r="A55" s="421"/>
      <c r="B55" s="421"/>
      <c r="C55" s="421"/>
      <c r="D55" s="421"/>
      <c r="E55" s="421"/>
      <c r="F55" s="421"/>
      <c r="G55" s="421"/>
      <c r="H55" s="421"/>
      <c r="I55" s="421"/>
      <c r="J55" s="421"/>
      <c r="K55" s="421"/>
      <c r="L55" s="421"/>
      <c r="M55" s="421"/>
      <c r="R55" s="386"/>
      <c r="S55" s="386"/>
    </row>
    <row r="56" spans="1:19">
      <c r="A56" s="421"/>
      <c r="B56" s="421"/>
      <c r="C56" s="421"/>
      <c r="D56" s="421"/>
      <c r="E56" s="421"/>
      <c r="F56" s="421"/>
      <c r="G56" s="421"/>
      <c r="H56" s="421"/>
      <c r="I56" s="421"/>
      <c r="J56" s="421"/>
      <c r="K56" s="421"/>
      <c r="L56" s="421"/>
      <c r="M56" s="421"/>
      <c r="R56" s="386"/>
      <c r="S56" s="386"/>
    </row>
    <row r="57" spans="1:19">
      <c r="A57" s="421"/>
      <c r="B57" s="421"/>
      <c r="C57" s="421"/>
      <c r="D57" s="421"/>
      <c r="E57" s="421"/>
      <c r="F57" s="421"/>
      <c r="G57" s="421"/>
      <c r="H57" s="421"/>
      <c r="I57" s="421"/>
      <c r="J57" s="421"/>
      <c r="K57" s="421"/>
      <c r="L57" s="421"/>
      <c r="M57" s="421"/>
      <c r="R57" s="386"/>
      <c r="S57" s="386"/>
    </row>
    <row r="58" spans="1:19">
      <c r="A58" s="421"/>
      <c r="B58" s="421"/>
      <c r="C58" s="421"/>
      <c r="D58" s="421"/>
      <c r="E58" s="421"/>
      <c r="F58" s="421"/>
      <c r="G58" s="421"/>
      <c r="H58" s="421"/>
      <c r="I58" s="421"/>
      <c r="J58" s="421"/>
      <c r="K58" s="421"/>
      <c r="L58" s="421"/>
      <c r="M58" s="421"/>
      <c r="R58" s="386"/>
      <c r="S58" s="386"/>
    </row>
    <row r="59" spans="1:19">
      <c r="A59" s="421"/>
      <c r="B59" s="421"/>
      <c r="C59" s="421"/>
      <c r="D59" s="421"/>
      <c r="E59" s="421"/>
      <c r="F59" s="421"/>
      <c r="G59" s="421"/>
      <c r="H59" s="421"/>
      <c r="I59" s="421"/>
      <c r="J59" s="421"/>
      <c r="K59" s="421"/>
      <c r="L59" s="421"/>
      <c r="M59" s="421"/>
      <c r="R59" s="386"/>
      <c r="S59" s="386"/>
    </row>
    <row r="60" spans="1:19">
      <c r="A60" s="421"/>
      <c r="B60" s="421"/>
      <c r="C60" s="421"/>
      <c r="D60" s="421"/>
      <c r="E60" s="421"/>
      <c r="F60" s="421"/>
      <c r="G60" s="421"/>
      <c r="H60" s="421"/>
      <c r="I60" s="421"/>
      <c r="J60" s="421"/>
      <c r="K60" s="421"/>
      <c r="L60" s="421"/>
      <c r="M60" s="421"/>
      <c r="R60" s="386"/>
      <c r="S60" s="386"/>
    </row>
    <row r="61" spans="1:19">
      <c r="A61" s="421"/>
      <c r="B61" s="421"/>
      <c r="C61" s="421"/>
      <c r="D61" s="421"/>
      <c r="E61" s="421"/>
      <c r="F61" s="421"/>
      <c r="G61" s="421"/>
      <c r="H61" s="421"/>
      <c r="I61" s="421"/>
      <c r="J61" s="421"/>
      <c r="K61" s="421"/>
      <c r="L61" s="421"/>
      <c r="M61" s="421"/>
      <c r="R61" s="386"/>
      <c r="S61" s="386"/>
    </row>
    <row r="62" spans="1:19">
      <c r="A62" s="421"/>
      <c r="B62" s="421"/>
      <c r="C62" s="421"/>
      <c r="D62" s="421"/>
      <c r="E62" s="421"/>
      <c r="F62" s="421"/>
      <c r="G62" s="421"/>
      <c r="H62" s="421"/>
      <c r="I62" s="421"/>
      <c r="J62" s="421"/>
      <c r="K62" s="421"/>
      <c r="L62" s="421"/>
      <c r="M62" s="421"/>
      <c r="R62" s="386"/>
      <c r="S62" s="386"/>
    </row>
    <row r="63" spans="1:19">
      <c r="A63" s="421"/>
      <c r="B63" s="421"/>
      <c r="C63" s="421"/>
      <c r="D63" s="421"/>
      <c r="E63" s="421"/>
      <c r="F63" s="421"/>
      <c r="G63" s="421"/>
      <c r="H63" s="421"/>
      <c r="I63" s="421"/>
      <c r="J63" s="421"/>
      <c r="K63" s="421"/>
      <c r="L63" s="421"/>
      <c r="M63" s="421"/>
      <c r="R63" s="386"/>
      <c r="S63" s="386"/>
    </row>
    <row r="64" spans="1:19">
      <c r="A64" s="421"/>
      <c r="B64" s="421"/>
      <c r="C64" s="421"/>
      <c r="D64" s="421"/>
      <c r="E64" s="421"/>
      <c r="F64" s="421"/>
      <c r="G64" s="421"/>
      <c r="H64" s="421"/>
      <c r="I64" s="421"/>
      <c r="J64" s="421"/>
      <c r="K64" s="421"/>
      <c r="L64" s="421"/>
      <c r="M64" s="421"/>
      <c r="R64" s="386"/>
      <c r="S64" s="386"/>
    </row>
    <row r="65" spans="1:19">
      <c r="A65" s="421"/>
      <c r="B65" s="421"/>
      <c r="C65" s="421"/>
      <c r="D65" s="421"/>
      <c r="E65" s="421"/>
      <c r="F65" s="421"/>
      <c r="G65" s="421"/>
      <c r="H65" s="421"/>
      <c r="I65" s="421"/>
      <c r="J65" s="421"/>
      <c r="K65" s="421"/>
      <c r="L65" s="421"/>
      <c r="M65" s="421"/>
      <c r="R65" s="386"/>
      <c r="S65" s="386"/>
    </row>
    <row r="66" spans="1:19">
      <c r="A66" s="421"/>
      <c r="B66" s="421"/>
      <c r="C66" s="421"/>
      <c r="D66" s="421"/>
      <c r="E66" s="421"/>
      <c r="F66" s="421"/>
      <c r="G66" s="421"/>
      <c r="H66" s="421"/>
      <c r="I66" s="421"/>
      <c r="J66" s="421"/>
      <c r="K66" s="421"/>
      <c r="L66" s="421"/>
      <c r="M66" s="421"/>
      <c r="R66" s="386"/>
      <c r="S66" s="386"/>
    </row>
    <row r="67" spans="1:19">
      <c r="A67" s="421"/>
      <c r="B67" s="421"/>
      <c r="C67" s="421"/>
      <c r="D67" s="421"/>
      <c r="E67" s="421"/>
      <c r="F67" s="421"/>
      <c r="G67" s="421"/>
      <c r="H67" s="421"/>
      <c r="I67" s="421"/>
      <c r="J67" s="421"/>
      <c r="K67" s="421"/>
      <c r="L67" s="421"/>
      <c r="M67" s="421"/>
      <c r="R67" s="386"/>
      <c r="S67" s="386"/>
    </row>
    <row r="68" spans="1:19">
      <c r="A68" s="421"/>
      <c r="B68" s="421"/>
      <c r="D68" s="421"/>
      <c r="E68" s="421"/>
      <c r="F68" s="421"/>
      <c r="G68" s="421"/>
      <c r="H68" s="421"/>
      <c r="I68" s="421"/>
      <c r="J68" s="421"/>
      <c r="K68" s="421"/>
      <c r="L68" s="421"/>
      <c r="M68" s="421"/>
      <c r="R68" s="386"/>
      <c r="S68" s="386"/>
    </row>
    <row r="69" spans="1:19">
      <c r="A69" s="421"/>
      <c r="B69" s="421"/>
      <c r="D69" s="421"/>
      <c r="E69" s="421"/>
      <c r="F69" s="421"/>
      <c r="G69" s="421"/>
      <c r="H69" s="421"/>
      <c r="I69" s="421"/>
      <c r="J69" s="421"/>
      <c r="K69" s="421"/>
      <c r="L69" s="421"/>
      <c r="M69" s="421"/>
      <c r="R69" s="386"/>
      <c r="S69" s="386"/>
    </row>
    <row r="70" spans="1:19">
      <c r="A70" s="421"/>
      <c r="B70" s="421"/>
      <c r="D70" s="421"/>
      <c r="E70" s="421"/>
      <c r="F70" s="421"/>
      <c r="G70" s="421"/>
      <c r="H70" s="421"/>
      <c r="I70" s="421"/>
      <c r="J70" s="421"/>
      <c r="K70" s="421"/>
      <c r="L70" s="421"/>
      <c r="M70" s="421"/>
      <c r="R70" s="386"/>
      <c r="S70" s="386"/>
    </row>
    <row r="71" spans="1:19">
      <c r="A71" s="421"/>
      <c r="B71" s="421"/>
      <c r="D71" s="421"/>
      <c r="E71" s="421"/>
      <c r="F71" s="421"/>
      <c r="G71" s="421"/>
      <c r="H71" s="421"/>
      <c r="I71" s="421"/>
      <c r="J71" s="421"/>
      <c r="K71" s="421"/>
      <c r="L71" s="421"/>
      <c r="M71" s="421"/>
      <c r="R71" s="386"/>
      <c r="S71" s="386"/>
    </row>
    <row r="72" spans="1:19">
      <c r="A72" s="421"/>
      <c r="B72" s="421"/>
      <c r="D72" s="421"/>
      <c r="E72" s="421"/>
      <c r="F72" s="421"/>
      <c r="G72" s="421"/>
      <c r="H72" s="421"/>
      <c r="I72" s="421"/>
      <c r="J72" s="421"/>
      <c r="K72" s="421"/>
      <c r="L72" s="421"/>
      <c r="M72" s="421"/>
      <c r="R72" s="386"/>
      <c r="S72" s="386"/>
    </row>
    <row r="73" spans="1:19">
      <c r="A73" s="421"/>
      <c r="B73" s="421"/>
      <c r="D73" s="421"/>
      <c r="E73" s="421"/>
      <c r="F73" s="421"/>
      <c r="G73" s="421"/>
      <c r="H73" s="421"/>
      <c r="I73" s="421"/>
      <c r="J73" s="421"/>
      <c r="K73" s="421"/>
      <c r="L73" s="421"/>
      <c r="M73" s="421"/>
      <c r="R73" s="386"/>
      <c r="S73" s="386"/>
    </row>
    <row r="74" spans="1:19">
      <c r="A74" s="421"/>
      <c r="B74" s="421"/>
      <c r="D74" s="421"/>
      <c r="E74" s="421"/>
      <c r="F74" s="421"/>
      <c r="G74" s="421"/>
      <c r="H74" s="421"/>
      <c r="I74" s="421"/>
      <c r="J74" s="421"/>
      <c r="K74" s="421"/>
      <c r="L74" s="421"/>
      <c r="M74" s="421"/>
      <c r="R74" s="386"/>
      <c r="S74" s="386"/>
    </row>
    <row r="75" spans="1:19">
      <c r="A75" s="421"/>
      <c r="B75" s="421"/>
      <c r="D75" s="421"/>
      <c r="E75" s="421"/>
      <c r="F75" s="421"/>
      <c r="G75" s="421"/>
      <c r="H75" s="421"/>
      <c r="I75" s="421"/>
      <c r="J75" s="421"/>
      <c r="K75" s="421"/>
      <c r="L75" s="421"/>
      <c r="M75" s="421"/>
      <c r="R75" s="386"/>
      <c r="S75" s="386"/>
    </row>
    <row r="76" spans="1:19">
      <c r="A76" s="421"/>
      <c r="B76" s="421"/>
      <c r="D76" s="421"/>
      <c r="E76" s="421"/>
      <c r="F76" s="421"/>
      <c r="G76" s="421"/>
      <c r="H76" s="421"/>
      <c r="I76" s="421"/>
      <c r="J76" s="421"/>
      <c r="K76" s="421"/>
      <c r="L76" s="421"/>
      <c r="M76" s="421"/>
      <c r="R76" s="386"/>
      <c r="S76" s="386"/>
    </row>
    <row r="77" spans="1:19">
      <c r="A77" s="421"/>
      <c r="B77" s="421"/>
      <c r="D77" s="421"/>
      <c r="E77" s="421"/>
      <c r="F77" s="421"/>
      <c r="G77" s="421"/>
      <c r="H77" s="421"/>
      <c r="I77" s="421"/>
      <c r="J77" s="421"/>
      <c r="K77" s="421"/>
      <c r="L77" s="421"/>
      <c r="M77" s="421"/>
      <c r="R77" s="386"/>
      <c r="S77" s="386"/>
    </row>
    <row r="78" spans="1:19">
      <c r="A78" s="421"/>
      <c r="B78" s="421"/>
      <c r="D78" s="421"/>
      <c r="E78" s="421"/>
      <c r="F78" s="421"/>
      <c r="G78" s="421"/>
      <c r="H78" s="421"/>
      <c r="I78" s="421"/>
      <c r="J78" s="421"/>
      <c r="K78" s="421"/>
      <c r="L78" s="421"/>
      <c r="M78" s="421"/>
      <c r="R78" s="386"/>
      <c r="S78" s="386"/>
    </row>
    <row r="79" spans="1:19">
      <c r="A79" s="421"/>
      <c r="B79" s="421"/>
      <c r="D79" s="421"/>
      <c r="E79" s="421"/>
      <c r="F79" s="421"/>
      <c r="G79" s="421"/>
      <c r="H79" s="421"/>
      <c r="I79" s="421"/>
      <c r="J79" s="421"/>
      <c r="K79" s="421"/>
      <c r="L79" s="421"/>
      <c r="M79" s="421"/>
      <c r="R79" s="386"/>
      <c r="S79" s="386"/>
    </row>
    <row r="80" spans="1:19">
      <c r="A80" s="421"/>
      <c r="B80" s="421"/>
      <c r="D80" s="421"/>
      <c r="E80" s="421"/>
      <c r="F80" s="421"/>
      <c r="G80" s="421"/>
      <c r="H80" s="421"/>
      <c r="I80" s="421"/>
      <c r="J80" s="421"/>
      <c r="K80" s="421"/>
      <c r="L80" s="421"/>
      <c r="M80" s="421"/>
      <c r="R80" s="386"/>
      <c r="S80" s="386"/>
    </row>
    <row r="81" spans="1:19">
      <c r="A81" s="421"/>
      <c r="B81" s="421"/>
      <c r="D81" s="421"/>
      <c r="E81" s="421"/>
      <c r="F81" s="421"/>
      <c r="G81" s="421"/>
      <c r="H81" s="421"/>
      <c r="I81" s="421"/>
      <c r="J81" s="421"/>
      <c r="K81" s="421"/>
      <c r="L81" s="421"/>
      <c r="M81" s="421"/>
      <c r="R81" s="386"/>
      <c r="S81" s="386"/>
    </row>
    <row r="82" spans="1:19">
      <c r="A82" s="421"/>
      <c r="B82" s="421"/>
      <c r="D82" s="421"/>
      <c r="E82" s="421"/>
      <c r="F82" s="421"/>
      <c r="G82" s="421"/>
      <c r="H82" s="421"/>
      <c r="I82" s="421"/>
      <c r="J82" s="421"/>
      <c r="K82" s="421"/>
      <c r="L82" s="421"/>
      <c r="M82" s="421"/>
      <c r="R82" s="386"/>
      <c r="S82" s="386"/>
    </row>
    <row r="83" spans="1:19">
      <c r="A83" s="421"/>
      <c r="B83" s="421"/>
      <c r="D83" s="421"/>
      <c r="E83" s="421"/>
      <c r="F83" s="421"/>
      <c r="G83" s="421"/>
      <c r="H83" s="421"/>
      <c r="I83" s="421"/>
      <c r="J83" s="421"/>
      <c r="K83" s="421"/>
      <c r="L83" s="421"/>
      <c r="M83" s="421"/>
      <c r="R83" s="386"/>
      <c r="S83" s="386"/>
    </row>
    <row r="84" spans="1:19">
      <c r="A84" s="421"/>
      <c r="B84" s="421"/>
      <c r="D84" s="421"/>
      <c r="E84" s="421"/>
      <c r="F84" s="421"/>
      <c r="G84" s="421"/>
      <c r="H84" s="421"/>
      <c r="I84" s="421"/>
      <c r="J84" s="421"/>
      <c r="K84" s="421"/>
      <c r="L84" s="421"/>
      <c r="M84" s="421"/>
      <c r="R84" s="386"/>
      <c r="S84" s="386"/>
    </row>
    <row r="85" spans="1:19">
      <c r="A85" s="421"/>
      <c r="B85" s="421"/>
      <c r="D85" s="421"/>
      <c r="E85" s="421"/>
      <c r="F85" s="421"/>
      <c r="G85" s="421"/>
      <c r="H85" s="421"/>
      <c r="I85" s="421"/>
      <c r="J85" s="421"/>
      <c r="K85" s="421"/>
      <c r="L85" s="421"/>
      <c r="M85" s="421"/>
      <c r="R85" s="386"/>
      <c r="S85" s="386"/>
    </row>
    <row r="86" spans="1:19">
      <c r="A86" s="421"/>
      <c r="B86" s="421"/>
      <c r="D86" s="421"/>
      <c r="E86" s="421"/>
      <c r="F86" s="421"/>
      <c r="G86" s="421"/>
      <c r="H86" s="421"/>
      <c r="I86" s="421"/>
      <c r="J86" s="421"/>
      <c r="K86" s="421"/>
      <c r="L86" s="421"/>
      <c r="M86" s="421"/>
      <c r="R86" s="386"/>
      <c r="S86" s="386"/>
    </row>
    <row r="87" spans="1:19">
      <c r="A87" s="421"/>
      <c r="B87" s="421"/>
      <c r="D87" s="421"/>
      <c r="E87" s="421"/>
      <c r="F87" s="421"/>
      <c r="G87" s="421"/>
      <c r="H87" s="421"/>
      <c r="I87" s="421"/>
      <c r="J87" s="421"/>
      <c r="K87" s="421"/>
      <c r="L87" s="421"/>
      <c r="M87" s="421"/>
      <c r="R87" s="386"/>
      <c r="S87" s="386"/>
    </row>
    <row r="88" spans="1:19">
      <c r="A88" s="421"/>
      <c r="B88" s="421"/>
      <c r="D88" s="421"/>
      <c r="E88" s="421"/>
      <c r="F88" s="421"/>
      <c r="G88" s="421"/>
      <c r="H88" s="421"/>
      <c r="I88" s="421"/>
      <c r="J88" s="421"/>
      <c r="K88" s="421"/>
      <c r="L88" s="421"/>
      <c r="M88" s="421"/>
      <c r="R88" s="386"/>
      <c r="S88" s="386"/>
    </row>
    <row r="89" spans="1:19">
      <c r="A89" s="421"/>
      <c r="B89" s="421"/>
      <c r="D89" s="421"/>
      <c r="E89" s="421"/>
      <c r="F89" s="421"/>
      <c r="G89" s="421"/>
      <c r="H89" s="421"/>
      <c r="I89" s="421"/>
      <c r="J89" s="421"/>
      <c r="K89" s="421"/>
      <c r="L89" s="421"/>
      <c r="M89" s="421"/>
      <c r="R89" s="386"/>
      <c r="S89" s="386"/>
    </row>
    <row r="90" spans="1:19">
      <c r="A90" s="421"/>
      <c r="B90" s="421"/>
      <c r="D90" s="421"/>
      <c r="E90" s="421"/>
      <c r="F90" s="421"/>
      <c r="G90" s="421"/>
      <c r="H90" s="421"/>
      <c r="I90" s="421"/>
      <c r="J90" s="421"/>
      <c r="K90" s="421"/>
      <c r="L90" s="421"/>
      <c r="M90" s="421"/>
      <c r="R90" s="386"/>
      <c r="S90" s="386"/>
    </row>
    <row r="91" spans="1:19">
      <c r="A91" s="421"/>
      <c r="B91" s="421"/>
      <c r="D91" s="421"/>
      <c r="E91" s="421"/>
      <c r="F91" s="421"/>
      <c r="G91" s="421"/>
      <c r="H91" s="421"/>
      <c r="I91" s="421"/>
      <c r="J91" s="421"/>
      <c r="K91" s="421"/>
      <c r="L91" s="421"/>
      <c r="M91" s="421"/>
      <c r="R91" s="386"/>
      <c r="S91" s="386"/>
    </row>
    <row r="92" spans="1:19">
      <c r="A92" s="421"/>
      <c r="B92" s="421"/>
      <c r="D92" s="421"/>
      <c r="E92" s="421"/>
      <c r="F92" s="421"/>
      <c r="G92" s="421"/>
      <c r="H92" s="421"/>
      <c r="I92" s="421"/>
      <c r="J92" s="421"/>
      <c r="K92" s="421"/>
      <c r="L92" s="421"/>
      <c r="M92" s="421"/>
      <c r="R92" s="386"/>
      <c r="S92" s="386"/>
    </row>
    <row r="93" spans="1:19">
      <c r="A93" s="421"/>
      <c r="B93" s="421"/>
      <c r="D93" s="421"/>
      <c r="E93" s="421"/>
      <c r="F93" s="421"/>
      <c r="G93" s="421"/>
      <c r="H93" s="421"/>
      <c r="I93" s="421"/>
      <c r="J93" s="421"/>
      <c r="K93" s="421"/>
      <c r="L93" s="421"/>
      <c r="M93" s="421"/>
      <c r="R93" s="386"/>
      <c r="S93" s="386"/>
    </row>
    <row r="94" spans="1:19">
      <c r="A94" s="421"/>
      <c r="B94" s="421"/>
      <c r="D94" s="421"/>
      <c r="E94" s="421"/>
      <c r="F94" s="421"/>
      <c r="G94" s="421"/>
      <c r="H94" s="421"/>
      <c r="I94" s="421"/>
      <c r="J94" s="421"/>
      <c r="K94" s="421"/>
      <c r="L94" s="421"/>
      <c r="M94" s="421"/>
      <c r="R94" s="386"/>
      <c r="S94" s="386"/>
    </row>
    <row r="95" spans="1:19">
      <c r="A95" s="421"/>
      <c r="B95" s="421"/>
      <c r="D95" s="421"/>
      <c r="E95" s="421"/>
      <c r="F95" s="421"/>
      <c r="G95" s="421"/>
      <c r="H95" s="421"/>
      <c r="I95" s="421"/>
      <c r="J95" s="421"/>
      <c r="K95" s="421"/>
      <c r="L95" s="421"/>
      <c r="M95" s="421"/>
      <c r="R95" s="386"/>
      <c r="S95" s="386"/>
    </row>
    <row r="96" spans="1:19">
      <c r="A96" s="421"/>
      <c r="B96" s="421"/>
      <c r="D96" s="421"/>
      <c r="E96" s="421"/>
      <c r="F96" s="421"/>
      <c r="G96" s="421"/>
      <c r="H96" s="421"/>
      <c r="I96" s="421"/>
      <c r="J96" s="421"/>
      <c r="K96" s="421"/>
      <c r="L96" s="421"/>
      <c r="M96" s="421"/>
      <c r="R96" s="386"/>
      <c r="S96" s="386"/>
    </row>
    <row r="97" spans="1:19">
      <c r="A97" s="421"/>
      <c r="B97" s="421"/>
      <c r="D97" s="421"/>
      <c r="E97" s="421"/>
      <c r="F97" s="421"/>
      <c r="G97" s="421"/>
      <c r="H97" s="421"/>
      <c r="I97" s="421"/>
      <c r="J97" s="421"/>
      <c r="K97" s="421"/>
      <c r="L97" s="421"/>
      <c r="M97" s="421"/>
      <c r="R97" s="386"/>
      <c r="S97" s="386"/>
    </row>
    <row r="98" spans="1:19">
      <c r="A98" s="421"/>
      <c r="B98" s="421"/>
      <c r="D98" s="421"/>
      <c r="E98" s="421"/>
      <c r="F98" s="421"/>
      <c r="G98" s="421"/>
      <c r="H98" s="421"/>
      <c r="I98" s="421"/>
      <c r="J98" s="421"/>
      <c r="K98" s="421"/>
      <c r="L98" s="421"/>
      <c r="M98" s="421"/>
      <c r="R98" s="386"/>
      <c r="S98" s="386"/>
    </row>
    <row r="99" spans="1:19">
      <c r="A99" s="421"/>
      <c r="B99" s="421"/>
      <c r="D99" s="421"/>
      <c r="E99" s="421"/>
      <c r="F99" s="421"/>
      <c r="G99" s="421"/>
      <c r="H99" s="421"/>
      <c r="I99" s="421"/>
      <c r="J99" s="421"/>
      <c r="K99" s="421"/>
      <c r="L99" s="421"/>
      <c r="M99" s="421"/>
      <c r="R99" s="386"/>
      <c r="S99" s="386"/>
    </row>
    <row r="100" spans="1:19">
      <c r="A100" s="421"/>
      <c r="B100" s="421"/>
      <c r="D100" s="421"/>
      <c r="E100" s="421"/>
      <c r="F100" s="421"/>
      <c r="G100" s="421"/>
      <c r="H100" s="421"/>
      <c r="I100" s="421"/>
      <c r="J100" s="421"/>
      <c r="K100" s="421"/>
      <c r="L100" s="421"/>
      <c r="M100" s="421"/>
      <c r="R100" s="386"/>
      <c r="S100" s="386"/>
    </row>
    <row r="101" spans="1:19">
      <c r="A101" s="421"/>
      <c r="B101" s="421"/>
      <c r="D101" s="421"/>
      <c r="E101" s="421"/>
      <c r="F101" s="421"/>
      <c r="G101" s="421"/>
      <c r="H101" s="421"/>
      <c r="I101" s="421"/>
      <c r="J101" s="421"/>
      <c r="K101" s="421"/>
      <c r="L101" s="421"/>
      <c r="M101" s="421"/>
      <c r="R101" s="386"/>
      <c r="S101" s="386"/>
    </row>
    <row r="102" spans="1:19">
      <c r="A102" s="421"/>
      <c r="B102" s="421"/>
      <c r="D102" s="421"/>
      <c r="E102" s="421"/>
      <c r="F102" s="421"/>
      <c r="G102" s="421"/>
      <c r="H102" s="421"/>
      <c r="I102" s="421"/>
      <c r="J102" s="421"/>
      <c r="K102" s="421"/>
      <c r="L102" s="421"/>
      <c r="M102" s="421"/>
      <c r="R102" s="386"/>
      <c r="S102" s="386"/>
    </row>
    <row r="103" spans="1:19">
      <c r="A103" s="421"/>
      <c r="B103" s="421"/>
      <c r="D103" s="421"/>
      <c r="E103" s="421"/>
      <c r="F103" s="421"/>
      <c r="G103" s="421"/>
      <c r="H103" s="421"/>
      <c r="I103" s="421"/>
      <c r="J103" s="421"/>
      <c r="K103" s="421"/>
      <c r="L103" s="421"/>
      <c r="M103" s="421"/>
      <c r="R103" s="386"/>
      <c r="S103" s="386"/>
    </row>
    <row r="104" spans="1:19">
      <c r="A104" s="421"/>
      <c r="B104" s="421"/>
      <c r="D104" s="421"/>
      <c r="E104" s="421"/>
      <c r="F104" s="421"/>
      <c r="G104" s="421"/>
      <c r="H104" s="421"/>
      <c r="I104" s="421"/>
      <c r="J104" s="421"/>
      <c r="K104" s="421"/>
      <c r="L104" s="421"/>
      <c r="M104" s="421"/>
      <c r="R104" s="386"/>
      <c r="S104" s="386"/>
    </row>
  </sheetData>
  <mergeCells count="10">
    <mergeCell ref="N5:N6"/>
    <mergeCell ref="O5:O6"/>
    <mergeCell ref="A7:O7"/>
    <mergeCell ref="A27:O27"/>
    <mergeCell ref="D4:H4"/>
    <mergeCell ref="I4:M4"/>
    <mergeCell ref="A5:A6"/>
    <mergeCell ref="B5:B6"/>
    <mergeCell ref="G5:H5"/>
    <mergeCell ref="L5:M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1C2CB-E699-49AA-AE55-D2C379206AB4}">
  <sheetPr>
    <tabColor rgb="FF9BA8C2"/>
    <pageSetUpPr autoPageBreaks="0" fitToPage="1"/>
  </sheetPr>
  <dimension ref="A1:S103"/>
  <sheetViews>
    <sheetView showGridLines="0" rightToLeft="1" zoomScaleNormal="100" workbookViewId="0">
      <selection activeCell="A5" sqref="A5:A6"/>
    </sheetView>
  </sheetViews>
  <sheetFormatPr defaultColWidth="8.85546875" defaultRowHeight="18.75"/>
  <cols>
    <col min="1" max="1" width="6.7109375" style="386" customWidth="1"/>
    <col min="2" max="2" width="44.42578125" style="386" customWidth="1"/>
    <col min="3" max="3" width="9" style="386" customWidth="1"/>
    <col min="4" max="6" width="10" style="386" customWidth="1"/>
    <col min="7" max="8" width="7" style="386" customWidth="1"/>
    <col min="9" max="11" width="10" style="386" customWidth="1"/>
    <col min="12" max="13" width="7" style="386" customWidth="1"/>
    <col min="14" max="14" width="44.42578125" style="386" customWidth="1"/>
    <col min="15" max="15" width="6.7109375" style="386" customWidth="1"/>
    <col min="16" max="16" width="9.140625" style="386" bestFit="1" customWidth="1"/>
    <col min="17" max="17" width="14" style="386" bestFit="1" customWidth="1"/>
    <col min="18" max="19" width="8.85546875" style="424"/>
    <col min="20" max="253" width="8.85546875" style="386"/>
    <col min="254" max="254" width="5.85546875" style="386" customWidth="1"/>
    <col min="255" max="255" width="32.85546875" style="386" customWidth="1"/>
    <col min="256" max="256" width="5.85546875" style="386" customWidth="1"/>
    <col min="257" max="257" width="32.85546875" style="386" customWidth="1"/>
    <col min="258" max="263" width="8.85546875" style="386"/>
    <col min="264" max="264" width="32.85546875" style="386" customWidth="1"/>
    <col min="265" max="265" width="5.85546875" style="386" customWidth="1"/>
    <col min="266" max="266" width="32.85546875" style="386" customWidth="1"/>
    <col min="267" max="267" width="5.85546875" style="386" customWidth="1"/>
    <col min="268" max="509" width="8.85546875" style="386"/>
    <col min="510" max="510" width="5.85546875" style="386" customWidth="1"/>
    <col min="511" max="511" width="32.85546875" style="386" customWidth="1"/>
    <col min="512" max="512" width="5.85546875" style="386" customWidth="1"/>
    <col min="513" max="513" width="32.85546875" style="386" customWidth="1"/>
    <col min="514" max="519" width="8.85546875" style="386"/>
    <col min="520" max="520" width="32.85546875" style="386" customWidth="1"/>
    <col min="521" max="521" width="5.85546875" style="386" customWidth="1"/>
    <col min="522" max="522" width="32.85546875" style="386" customWidth="1"/>
    <col min="523" max="523" width="5.85546875" style="386" customWidth="1"/>
    <col min="524" max="765" width="8.85546875" style="386"/>
    <col min="766" max="766" width="5.85546875" style="386" customWidth="1"/>
    <col min="767" max="767" width="32.85546875" style="386" customWidth="1"/>
    <col min="768" max="768" width="5.85546875" style="386" customWidth="1"/>
    <col min="769" max="769" width="32.85546875" style="386" customWidth="1"/>
    <col min="770" max="775" width="8.85546875" style="386"/>
    <col min="776" max="776" width="32.85546875" style="386" customWidth="1"/>
    <col min="777" max="777" width="5.85546875" style="386" customWidth="1"/>
    <col min="778" max="778" width="32.85546875" style="386" customWidth="1"/>
    <col min="779" max="779" width="5.85546875" style="386" customWidth="1"/>
    <col min="780" max="1021" width="8.85546875" style="386"/>
    <col min="1022" max="1022" width="5.85546875" style="386" customWidth="1"/>
    <col min="1023" max="1023" width="32.85546875" style="386" customWidth="1"/>
    <col min="1024" max="1024" width="5.85546875" style="386" customWidth="1"/>
    <col min="1025" max="1025" width="32.85546875" style="386" customWidth="1"/>
    <col min="1026" max="1031" width="8.85546875" style="386"/>
    <col min="1032" max="1032" width="32.85546875" style="386" customWidth="1"/>
    <col min="1033" max="1033" width="5.85546875" style="386" customWidth="1"/>
    <col min="1034" max="1034" width="32.85546875" style="386" customWidth="1"/>
    <col min="1035" max="1035" width="5.85546875" style="386" customWidth="1"/>
    <col min="1036" max="1277" width="8.85546875" style="386"/>
    <col min="1278" max="1278" width="5.85546875" style="386" customWidth="1"/>
    <col min="1279" max="1279" width="32.85546875" style="386" customWidth="1"/>
    <col min="1280" max="1280" width="5.85546875" style="386" customWidth="1"/>
    <col min="1281" max="1281" width="32.85546875" style="386" customWidth="1"/>
    <col min="1282" max="1287" width="8.85546875" style="386"/>
    <col min="1288" max="1288" width="32.85546875" style="386" customWidth="1"/>
    <col min="1289" max="1289" width="5.85546875" style="386" customWidth="1"/>
    <col min="1290" max="1290" width="32.85546875" style="386" customWidth="1"/>
    <col min="1291" max="1291" width="5.85546875" style="386" customWidth="1"/>
    <col min="1292" max="1533" width="8.85546875" style="386"/>
    <col min="1534" max="1534" width="5.85546875" style="386" customWidth="1"/>
    <col min="1535" max="1535" width="32.85546875" style="386" customWidth="1"/>
    <col min="1536" max="1536" width="5.85546875" style="386" customWidth="1"/>
    <col min="1537" max="1537" width="32.85546875" style="386" customWidth="1"/>
    <col min="1538" max="1543" width="8.85546875" style="386"/>
    <col min="1544" max="1544" width="32.85546875" style="386" customWidth="1"/>
    <col min="1545" max="1545" width="5.85546875" style="386" customWidth="1"/>
    <col min="1546" max="1546" width="32.85546875" style="386" customWidth="1"/>
    <col min="1547" max="1547" width="5.85546875" style="386" customWidth="1"/>
    <col min="1548" max="1789" width="8.85546875" style="386"/>
    <col min="1790" max="1790" width="5.85546875" style="386" customWidth="1"/>
    <col min="1791" max="1791" width="32.85546875" style="386" customWidth="1"/>
    <col min="1792" max="1792" width="5.85546875" style="386" customWidth="1"/>
    <col min="1793" max="1793" width="32.85546875" style="386" customWidth="1"/>
    <col min="1794" max="1799" width="8.85546875" style="386"/>
    <col min="1800" max="1800" width="32.85546875" style="386" customWidth="1"/>
    <col min="1801" max="1801" width="5.85546875" style="386" customWidth="1"/>
    <col min="1802" max="1802" width="32.85546875" style="386" customWidth="1"/>
    <col min="1803" max="1803" width="5.85546875" style="386" customWidth="1"/>
    <col min="1804" max="2045" width="8.85546875" style="386"/>
    <col min="2046" max="2046" width="5.85546875" style="386" customWidth="1"/>
    <col min="2047" max="2047" width="32.85546875" style="386" customWidth="1"/>
    <col min="2048" max="2048" width="5.85546875" style="386" customWidth="1"/>
    <col min="2049" max="2049" width="32.85546875" style="386" customWidth="1"/>
    <col min="2050" max="2055" width="8.85546875" style="386"/>
    <col min="2056" max="2056" width="32.85546875" style="386" customWidth="1"/>
    <col min="2057" max="2057" width="5.85546875" style="386" customWidth="1"/>
    <col min="2058" max="2058" width="32.85546875" style="386" customWidth="1"/>
    <col min="2059" max="2059" width="5.85546875" style="386" customWidth="1"/>
    <col min="2060" max="2301" width="8.85546875" style="386"/>
    <col min="2302" max="2302" width="5.85546875" style="386" customWidth="1"/>
    <col min="2303" max="2303" width="32.85546875" style="386" customWidth="1"/>
    <col min="2304" max="2304" width="5.85546875" style="386" customWidth="1"/>
    <col min="2305" max="2305" width="32.85546875" style="386" customWidth="1"/>
    <col min="2306" max="2311" width="8.85546875" style="386"/>
    <col min="2312" max="2312" width="32.85546875" style="386" customWidth="1"/>
    <col min="2313" max="2313" width="5.85546875" style="386" customWidth="1"/>
    <col min="2314" max="2314" width="32.85546875" style="386" customWidth="1"/>
    <col min="2315" max="2315" width="5.85546875" style="386" customWidth="1"/>
    <col min="2316" max="2557" width="8.85546875" style="386"/>
    <col min="2558" max="2558" width="5.85546875" style="386" customWidth="1"/>
    <col min="2559" max="2559" width="32.85546875" style="386" customWidth="1"/>
    <col min="2560" max="2560" width="5.85546875" style="386" customWidth="1"/>
    <col min="2561" max="2561" width="32.85546875" style="386" customWidth="1"/>
    <col min="2562" max="2567" width="8.85546875" style="386"/>
    <col min="2568" max="2568" width="32.85546875" style="386" customWidth="1"/>
    <col min="2569" max="2569" width="5.85546875" style="386" customWidth="1"/>
    <col min="2570" max="2570" width="32.85546875" style="386" customWidth="1"/>
    <col min="2571" max="2571" width="5.85546875" style="386" customWidth="1"/>
    <col min="2572" max="2813" width="8.85546875" style="386"/>
    <col min="2814" max="2814" width="5.85546875" style="386" customWidth="1"/>
    <col min="2815" max="2815" width="32.85546875" style="386" customWidth="1"/>
    <col min="2816" max="2816" width="5.85546875" style="386" customWidth="1"/>
    <col min="2817" max="2817" width="32.85546875" style="386" customWidth="1"/>
    <col min="2818" max="2823" width="8.85546875" style="386"/>
    <col min="2824" max="2824" width="32.85546875" style="386" customWidth="1"/>
    <col min="2825" max="2825" width="5.85546875" style="386" customWidth="1"/>
    <col min="2826" max="2826" width="32.85546875" style="386" customWidth="1"/>
    <col min="2827" max="2827" width="5.85546875" style="386" customWidth="1"/>
    <col min="2828" max="3069" width="8.85546875" style="386"/>
    <col min="3070" max="3070" width="5.85546875" style="386" customWidth="1"/>
    <col min="3071" max="3071" width="32.85546875" style="386" customWidth="1"/>
    <col min="3072" max="3072" width="5.85546875" style="386" customWidth="1"/>
    <col min="3073" max="3073" width="32.85546875" style="386" customWidth="1"/>
    <col min="3074" max="3079" width="8.85546875" style="386"/>
    <col min="3080" max="3080" width="32.85546875" style="386" customWidth="1"/>
    <col min="3081" max="3081" width="5.85546875" style="386" customWidth="1"/>
    <col min="3082" max="3082" width="32.85546875" style="386" customWidth="1"/>
    <col min="3083" max="3083" width="5.85546875" style="386" customWidth="1"/>
    <col min="3084" max="3325" width="8.85546875" style="386"/>
    <col min="3326" max="3326" width="5.85546875" style="386" customWidth="1"/>
    <col min="3327" max="3327" width="32.85546875" style="386" customWidth="1"/>
    <col min="3328" max="3328" width="5.85546875" style="386" customWidth="1"/>
    <col min="3329" max="3329" width="32.85546875" style="386" customWidth="1"/>
    <col min="3330" max="3335" width="8.85546875" style="386"/>
    <col min="3336" max="3336" width="32.85546875" style="386" customWidth="1"/>
    <col min="3337" max="3337" width="5.85546875" style="386" customWidth="1"/>
    <col min="3338" max="3338" width="32.85546875" style="386" customWidth="1"/>
    <col min="3339" max="3339" width="5.85546875" style="386" customWidth="1"/>
    <col min="3340" max="3581" width="8.85546875" style="386"/>
    <col min="3582" max="3582" width="5.85546875" style="386" customWidth="1"/>
    <col min="3583" max="3583" width="32.85546875" style="386" customWidth="1"/>
    <col min="3584" max="3584" width="5.85546875" style="386" customWidth="1"/>
    <col min="3585" max="3585" width="32.85546875" style="386" customWidth="1"/>
    <col min="3586" max="3591" width="8.85546875" style="386"/>
    <col min="3592" max="3592" width="32.85546875" style="386" customWidth="1"/>
    <col min="3593" max="3593" width="5.85546875" style="386" customWidth="1"/>
    <col min="3594" max="3594" width="32.85546875" style="386" customWidth="1"/>
    <col min="3595" max="3595" width="5.85546875" style="386" customWidth="1"/>
    <col min="3596" max="3837" width="8.85546875" style="386"/>
    <col min="3838" max="3838" width="5.85546875" style="386" customWidth="1"/>
    <col min="3839" max="3839" width="32.85546875" style="386" customWidth="1"/>
    <col min="3840" max="3840" width="5.85546875" style="386" customWidth="1"/>
    <col min="3841" max="3841" width="32.85546875" style="386" customWidth="1"/>
    <col min="3842" max="3847" width="8.85546875" style="386"/>
    <col min="3848" max="3848" width="32.85546875" style="386" customWidth="1"/>
    <col min="3849" max="3849" width="5.85546875" style="386" customWidth="1"/>
    <col min="3850" max="3850" width="32.85546875" style="386" customWidth="1"/>
    <col min="3851" max="3851" width="5.85546875" style="386" customWidth="1"/>
    <col min="3852" max="4093" width="8.85546875" style="386"/>
    <col min="4094" max="4094" width="5.85546875" style="386" customWidth="1"/>
    <col min="4095" max="4095" width="32.85546875" style="386" customWidth="1"/>
    <col min="4096" max="4096" width="5.85546875" style="386" customWidth="1"/>
    <col min="4097" max="4097" width="32.85546875" style="386" customWidth="1"/>
    <col min="4098" max="4103" width="8.85546875" style="386"/>
    <col min="4104" max="4104" width="32.85546875" style="386" customWidth="1"/>
    <col min="4105" max="4105" width="5.85546875" style="386" customWidth="1"/>
    <col min="4106" max="4106" width="32.85546875" style="386" customWidth="1"/>
    <col min="4107" max="4107" width="5.85546875" style="386" customWidth="1"/>
    <col min="4108" max="4349" width="8.85546875" style="386"/>
    <col min="4350" max="4350" width="5.85546875" style="386" customWidth="1"/>
    <col min="4351" max="4351" width="32.85546875" style="386" customWidth="1"/>
    <col min="4352" max="4352" width="5.85546875" style="386" customWidth="1"/>
    <col min="4353" max="4353" width="32.85546875" style="386" customWidth="1"/>
    <col min="4354" max="4359" width="8.85546875" style="386"/>
    <col min="4360" max="4360" width="32.85546875" style="386" customWidth="1"/>
    <col min="4361" max="4361" width="5.85546875" style="386" customWidth="1"/>
    <col min="4362" max="4362" width="32.85546875" style="386" customWidth="1"/>
    <col min="4363" max="4363" width="5.85546875" style="386" customWidth="1"/>
    <col min="4364" max="4605" width="8.85546875" style="386"/>
    <col min="4606" max="4606" width="5.85546875" style="386" customWidth="1"/>
    <col min="4607" max="4607" width="32.85546875" style="386" customWidth="1"/>
    <col min="4608" max="4608" width="5.85546875" style="386" customWidth="1"/>
    <col min="4609" max="4609" width="32.85546875" style="386" customWidth="1"/>
    <col min="4610" max="4615" width="8.85546875" style="386"/>
    <col min="4616" max="4616" width="32.85546875" style="386" customWidth="1"/>
    <col min="4617" max="4617" width="5.85546875" style="386" customWidth="1"/>
    <col min="4618" max="4618" width="32.85546875" style="386" customWidth="1"/>
    <col min="4619" max="4619" width="5.85546875" style="386" customWidth="1"/>
    <col min="4620" max="4861" width="8.85546875" style="386"/>
    <col min="4862" max="4862" width="5.85546875" style="386" customWidth="1"/>
    <col min="4863" max="4863" width="32.85546875" style="386" customWidth="1"/>
    <col min="4864" max="4864" width="5.85546875" style="386" customWidth="1"/>
    <col min="4865" max="4865" width="32.85546875" style="386" customWidth="1"/>
    <col min="4866" max="4871" width="8.85546875" style="386"/>
    <col min="4872" max="4872" width="32.85546875" style="386" customWidth="1"/>
    <col min="4873" max="4873" width="5.85546875" style="386" customWidth="1"/>
    <col min="4874" max="4874" width="32.85546875" style="386" customWidth="1"/>
    <col min="4875" max="4875" width="5.85546875" style="386" customWidth="1"/>
    <col min="4876" max="5117" width="8.85546875" style="386"/>
    <col min="5118" max="5118" width="5.85546875" style="386" customWidth="1"/>
    <col min="5119" max="5119" width="32.85546875" style="386" customWidth="1"/>
    <col min="5120" max="5120" width="5.85546875" style="386" customWidth="1"/>
    <col min="5121" max="5121" width="32.85546875" style="386" customWidth="1"/>
    <col min="5122" max="5127" width="8.85546875" style="386"/>
    <col min="5128" max="5128" width="32.85546875" style="386" customWidth="1"/>
    <col min="5129" max="5129" width="5.85546875" style="386" customWidth="1"/>
    <col min="5130" max="5130" width="32.85546875" style="386" customWidth="1"/>
    <col min="5131" max="5131" width="5.85546875" style="386" customWidth="1"/>
    <col min="5132" max="5373" width="8.85546875" style="386"/>
    <col min="5374" max="5374" width="5.85546875" style="386" customWidth="1"/>
    <col min="5375" max="5375" width="32.85546875" style="386" customWidth="1"/>
    <col min="5376" max="5376" width="5.85546875" style="386" customWidth="1"/>
    <col min="5377" max="5377" width="32.85546875" style="386" customWidth="1"/>
    <col min="5378" max="5383" width="8.85546875" style="386"/>
    <col min="5384" max="5384" width="32.85546875" style="386" customWidth="1"/>
    <col min="5385" max="5385" width="5.85546875" style="386" customWidth="1"/>
    <col min="5386" max="5386" width="32.85546875" style="386" customWidth="1"/>
    <col min="5387" max="5387" width="5.85546875" style="386" customWidth="1"/>
    <col min="5388" max="5629" width="8.85546875" style="386"/>
    <col min="5630" max="5630" width="5.85546875" style="386" customWidth="1"/>
    <col min="5631" max="5631" width="32.85546875" style="386" customWidth="1"/>
    <col min="5632" max="5632" width="5.85546875" style="386" customWidth="1"/>
    <col min="5633" max="5633" width="32.85546875" style="386" customWidth="1"/>
    <col min="5634" max="5639" width="8.85546875" style="386"/>
    <col min="5640" max="5640" width="32.85546875" style="386" customWidth="1"/>
    <col min="5641" max="5641" width="5.85546875" style="386" customWidth="1"/>
    <col min="5642" max="5642" width="32.85546875" style="386" customWidth="1"/>
    <col min="5643" max="5643" width="5.85546875" style="386" customWidth="1"/>
    <col min="5644" max="5885" width="8.85546875" style="386"/>
    <col min="5886" max="5886" width="5.85546875" style="386" customWidth="1"/>
    <col min="5887" max="5887" width="32.85546875" style="386" customWidth="1"/>
    <col min="5888" max="5888" width="5.85546875" style="386" customWidth="1"/>
    <col min="5889" max="5889" width="32.85546875" style="386" customWidth="1"/>
    <col min="5890" max="5895" width="8.85546875" style="386"/>
    <col min="5896" max="5896" width="32.85546875" style="386" customWidth="1"/>
    <col min="5897" max="5897" width="5.85546875" style="386" customWidth="1"/>
    <col min="5898" max="5898" width="32.85546875" style="386" customWidth="1"/>
    <col min="5899" max="5899" width="5.85546875" style="386" customWidth="1"/>
    <col min="5900" max="6141" width="8.85546875" style="386"/>
    <col min="6142" max="6142" width="5.85546875" style="386" customWidth="1"/>
    <col min="6143" max="6143" width="32.85546875" style="386" customWidth="1"/>
    <col min="6144" max="6144" width="5.85546875" style="386" customWidth="1"/>
    <col min="6145" max="6145" width="32.85546875" style="386" customWidth="1"/>
    <col min="6146" max="6151" width="8.85546875" style="386"/>
    <col min="6152" max="6152" width="32.85546875" style="386" customWidth="1"/>
    <col min="6153" max="6153" width="5.85546875" style="386" customWidth="1"/>
    <col min="6154" max="6154" width="32.85546875" style="386" customWidth="1"/>
    <col min="6155" max="6155" width="5.85546875" style="386" customWidth="1"/>
    <col min="6156" max="6397" width="8.85546875" style="386"/>
    <col min="6398" max="6398" width="5.85546875" style="386" customWidth="1"/>
    <col min="6399" max="6399" width="32.85546875" style="386" customWidth="1"/>
    <col min="6400" max="6400" width="5.85546875" style="386" customWidth="1"/>
    <col min="6401" max="6401" width="32.85546875" style="386" customWidth="1"/>
    <col min="6402" max="6407" width="8.85546875" style="386"/>
    <col min="6408" max="6408" width="32.85546875" style="386" customWidth="1"/>
    <col min="6409" max="6409" width="5.85546875" style="386" customWidth="1"/>
    <col min="6410" max="6410" width="32.85546875" style="386" customWidth="1"/>
    <col min="6411" max="6411" width="5.85546875" style="386" customWidth="1"/>
    <col min="6412" max="6653" width="8.85546875" style="386"/>
    <col min="6654" max="6654" width="5.85546875" style="386" customWidth="1"/>
    <col min="6655" max="6655" width="32.85546875" style="386" customWidth="1"/>
    <col min="6656" max="6656" width="5.85546875" style="386" customWidth="1"/>
    <col min="6657" max="6657" width="32.85546875" style="386" customWidth="1"/>
    <col min="6658" max="6663" width="8.85546875" style="386"/>
    <col min="6664" max="6664" width="32.85546875" style="386" customWidth="1"/>
    <col min="6665" max="6665" width="5.85546875" style="386" customWidth="1"/>
    <col min="6666" max="6666" width="32.85546875" style="386" customWidth="1"/>
    <col min="6667" max="6667" width="5.85546875" style="386" customWidth="1"/>
    <col min="6668" max="6909" width="8.85546875" style="386"/>
    <col min="6910" max="6910" width="5.85546875" style="386" customWidth="1"/>
    <col min="6911" max="6911" width="32.85546875" style="386" customWidth="1"/>
    <col min="6912" max="6912" width="5.85546875" style="386" customWidth="1"/>
    <col min="6913" max="6913" width="32.85546875" style="386" customWidth="1"/>
    <col min="6914" max="6919" width="8.85546875" style="386"/>
    <col min="6920" max="6920" width="32.85546875" style="386" customWidth="1"/>
    <col min="6921" max="6921" width="5.85546875" style="386" customWidth="1"/>
    <col min="6922" max="6922" width="32.85546875" style="386" customWidth="1"/>
    <col min="6923" max="6923" width="5.85546875" style="386" customWidth="1"/>
    <col min="6924" max="7165" width="8.85546875" style="386"/>
    <col min="7166" max="7166" width="5.85546875" style="386" customWidth="1"/>
    <col min="7167" max="7167" width="32.85546875" style="386" customWidth="1"/>
    <col min="7168" max="7168" width="5.85546875" style="386" customWidth="1"/>
    <col min="7169" max="7169" width="32.85546875" style="386" customWidth="1"/>
    <col min="7170" max="7175" width="8.85546875" style="386"/>
    <col min="7176" max="7176" width="32.85546875" style="386" customWidth="1"/>
    <col min="7177" max="7177" width="5.85546875" style="386" customWidth="1"/>
    <col min="7178" max="7178" width="32.85546875" style="386" customWidth="1"/>
    <col min="7179" max="7179" width="5.85546875" style="386" customWidth="1"/>
    <col min="7180" max="7421" width="8.85546875" style="386"/>
    <col min="7422" max="7422" width="5.85546875" style="386" customWidth="1"/>
    <col min="7423" max="7423" width="32.85546875" style="386" customWidth="1"/>
    <col min="7424" max="7424" width="5.85546875" style="386" customWidth="1"/>
    <col min="7425" max="7425" width="32.85546875" style="386" customWidth="1"/>
    <col min="7426" max="7431" width="8.85546875" style="386"/>
    <col min="7432" max="7432" width="32.85546875" style="386" customWidth="1"/>
    <col min="7433" max="7433" width="5.85546875" style="386" customWidth="1"/>
    <col min="7434" max="7434" width="32.85546875" style="386" customWidth="1"/>
    <col min="7435" max="7435" width="5.85546875" style="386" customWidth="1"/>
    <col min="7436" max="7677" width="8.85546875" style="386"/>
    <col min="7678" max="7678" width="5.85546875" style="386" customWidth="1"/>
    <col min="7679" max="7679" width="32.85546875" style="386" customWidth="1"/>
    <col min="7680" max="7680" width="5.85546875" style="386" customWidth="1"/>
    <col min="7681" max="7681" width="32.85546875" style="386" customWidth="1"/>
    <col min="7682" max="7687" width="8.85546875" style="386"/>
    <col min="7688" max="7688" width="32.85546875" style="386" customWidth="1"/>
    <col min="7689" max="7689" width="5.85546875" style="386" customWidth="1"/>
    <col min="7690" max="7690" width="32.85546875" style="386" customWidth="1"/>
    <col min="7691" max="7691" width="5.85546875" style="386" customWidth="1"/>
    <col min="7692" max="7933" width="8.85546875" style="386"/>
    <col min="7934" max="7934" width="5.85546875" style="386" customWidth="1"/>
    <col min="7935" max="7935" width="32.85546875" style="386" customWidth="1"/>
    <col min="7936" max="7936" width="5.85546875" style="386" customWidth="1"/>
    <col min="7937" max="7937" width="32.85546875" style="386" customWidth="1"/>
    <col min="7938" max="7943" width="8.85546875" style="386"/>
    <col min="7944" max="7944" width="32.85546875" style="386" customWidth="1"/>
    <col min="7945" max="7945" width="5.85546875" style="386" customWidth="1"/>
    <col min="7946" max="7946" width="32.85546875" style="386" customWidth="1"/>
    <col min="7947" max="7947" width="5.85546875" style="386" customWidth="1"/>
    <col min="7948" max="8189" width="8.85546875" style="386"/>
    <col min="8190" max="8190" width="5.85546875" style="386" customWidth="1"/>
    <col min="8191" max="8191" width="32.85546875" style="386" customWidth="1"/>
    <col min="8192" max="8192" width="5.85546875" style="386" customWidth="1"/>
    <col min="8193" max="8193" width="32.85546875" style="386" customWidth="1"/>
    <col min="8194" max="8199" width="8.85546875" style="386"/>
    <col min="8200" max="8200" width="32.85546875" style="386" customWidth="1"/>
    <col min="8201" max="8201" width="5.85546875" style="386" customWidth="1"/>
    <col min="8202" max="8202" width="32.85546875" style="386" customWidth="1"/>
    <col min="8203" max="8203" width="5.85546875" style="386" customWidth="1"/>
    <col min="8204" max="8445" width="8.85546875" style="386"/>
    <col min="8446" max="8446" width="5.85546875" style="386" customWidth="1"/>
    <col min="8447" max="8447" width="32.85546875" style="386" customWidth="1"/>
    <col min="8448" max="8448" width="5.85546875" style="386" customWidth="1"/>
    <col min="8449" max="8449" width="32.85546875" style="386" customWidth="1"/>
    <col min="8450" max="8455" width="8.85546875" style="386"/>
    <col min="8456" max="8456" width="32.85546875" style="386" customWidth="1"/>
    <col min="8457" max="8457" width="5.85546875" style="386" customWidth="1"/>
    <col min="8458" max="8458" width="32.85546875" style="386" customWidth="1"/>
    <col min="8459" max="8459" width="5.85546875" style="386" customWidth="1"/>
    <col min="8460" max="8701" width="8.85546875" style="386"/>
    <col min="8702" max="8702" width="5.85546875" style="386" customWidth="1"/>
    <col min="8703" max="8703" width="32.85546875" style="386" customWidth="1"/>
    <col min="8704" max="8704" width="5.85546875" style="386" customWidth="1"/>
    <col min="8705" max="8705" width="32.85546875" style="386" customWidth="1"/>
    <col min="8706" max="8711" width="8.85546875" style="386"/>
    <col min="8712" max="8712" width="32.85546875" style="386" customWidth="1"/>
    <col min="8713" max="8713" width="5.85546875" style="386" customWidth="1"/>
    <col min="8714" max="8714" width="32.85546875" style="386" customWidth="1"/>
    <col min="8715" max="8715" width="5.85546875" style="386" customWidth="1"/>
    <col min="8716" max="8957" width="8.85546875" style="386"/>
    <col min="8958" max="8958" width="5.85546875" style="386" customWidth="1"/>
    <col min="8959" max="8959" width="32.85546875" style="386" customWidth="1"/>
    <col min="8960" max="8960" width="5.85546875" style="386" customWidth="1"/>
    <col min="8961" max="8961" width="32.85546875" style="386" customWidth="1"/>
    <col min="8962" max="8967" width="8.85546875" style="386"/>
    <col min="8968" max="8968" width="32.85546875" style="386" customWidth="1"/>
    <col min="8969" max="8969" width="5.85546875" style="386" customWidth="1"/>
    <col min="8970" max="8970" width="32.85546875" style="386" customWidth="1"/>
    <col min="8971" max="8971" width="5.85546875" style="386" customWidth="1"/>
    <col min="8972" max="9213" width="8.85546875" style="386"/>
    <col min="9214" max="9214" width="5.85546875" style="386" customWidth="1"/>
    <col min="9215" max="9215" width="32.85546875" style="386" customWidth="1"/>
    <col min="9216" max="9216" width="5.85546875" style="386" customWidth="1"/>
    <col min="9217" max="9217" width="32.85546875" style="386" customWidth="1"/>
    <col min="9218" max="9223" width="8.85546875" style="386"/>
    <col min="9224" max="9224" width="32.85546875" style="386" customWidth="1"/>
    <col min="9225" max="9225" width="5.85546875" style="386" customWidth="1"/>
    <col min="9226" max="9226" width="32.85546875" style="386" customWidth="1"/>
    <col min="9227" max="9227" width="5.85546875" style="386" customWidth="1"/>
    <col min="9228" max="9469" width="8.85546875" style="386"/>
    <col min="9470" max="9470" width="5.85546875" style="386" customWidth="1"/>
    <col min="9471" max="9471" width="32.85546875" style="386" customWidth="1"/>
    <col min="9472" max="9472" width="5.85546875" style="386" customWidth="1"/>
    <col min="9473" max="9473" width="32.85546875" style="386" customWidth="1"/>
    <col min="9474" max="9479" width="8.85546875" style="386"/>
    <col min="9480" max="9480" width="32.85546875" style="386" customWidth="1"/>
    <col min="9481" max="9481" width="5.85546875" style="386" customWidth="1"/>
    <col min="9482" max="9482" width="32.85546875" style="386" customWidth="1"/>
    <col min="9483" max="9483" width="5.85546875" style="386" customWidth="1"/>
    <col min="9484" max="9725" width="8.85546875" style="386"/>
    <col min="9726" max="9726" width="5.85546875" style="386" customWidth="1"/>
    <col min="9727" max="9727" width="32.85546875" style="386" customWidth="1"/>
    <col min="9728" max="9728" width="5.85546875" style="386" customWidth="1"/>
    <col min="9729" max="9729" width="32.85546875" style="386" customWidth="1"/>
    <col min="9730" max="9735" width="8.85546875" style="386"/>
    <col min="9736" max="9736" width="32.85546875" style="386" customWidth="1"/>
    <col min="9737" max="9737" width="5.85546875" style="386" customWidth="1"/>
    <col min="9738" max="9738" width="32.85546875" style="386" customWidth="1"/>
    <col min="9739" max="9739" width="5.85546875" style="386" customWidth="1"/>
    <col min="9740" max="9981" width="8.85546875" style="386"/>
    <col min="9982" max="9982" width="5.85546875" style="386" customWidth="1"/>
    <col min="9983" max="9983" width="32.85546875" style="386" customWidth="1"/>
    <col min="9984" max="9984" width="5.85546875" style="386" customWidth="1"/>
    <col min="9985" max="9985" width="32.85546875" style="386" customWidth="1"/>
    <col min="9986" max="9991" width="8.85546875" style="386"/>
    <col min="9992" max="9992" width="32.85546875" style="386" customWidth="1"/>
    <col min="9993" max="9993" width="5.85546875" style="386" customWidth="1"/>
    <col min="9994" max="9994" width="32.85546875" style="386" customWidth="1"/>
    <col min="9995" max="9995" width="5.85546875" style="386" customWidth="1"/>
    <col min="9996" max="10237" width="8.85546875" style="386"/>
    <col min="10238" max="10238" width="5.85546875" style="386" customWidth="1"/>
    <col min="10239" max="10239" width="32.85546875" style="386" customWidth="1"/>
    <col min="10240" max="10240" width="5.85546875" style="386" customWidth="1"/>
    <col min="10241" max="10241" width="32.85546875" style="386" customWidth="1"/>
    <col min="10242" max="10247" width="8.85546875" style="386"/>
    <col min="10248" max="10248" width="32.85546875" style="386" customWidth="1"/>
    <col min="10249" max="10249" width="5.85546875" style="386" customWidth="1"/>
    <col min="10250" max="10250" width="32.85546875" style="386" customWidth="1"/>
    <col min="10251" max="10251" width="5.85546875" style="386" customWidth="1"/>
    <col min="10252" max="10493" width="8.85546875" style="386"/>
    <col min="10494" max="10494" width="5.85546875" style="386" customWidth="1"/>
    <col min="10495" max="10495" width="32.85546875" style="386" customWidth="1"/>
    <col min="10496" max="10496" width="5.85546875" style="386" customWidth="1"/>
    <col min="10497" max="10497" width="32.85546875" style="386" customWidth="1"/>
    <col min="10498" max="10503" width="8.85546875" style="386"/>
    <col min="10504" max="10504" width="32.85546875" style="386" customWidth="1"/>
    <col min="10505" max="10505" width="5.85546875" style="386" customWidth="1"/>
    <col min="10506" max="10506" width="32.85546875" style="386" customWidth="1"/>
    <col min="10507" max="10507" width="5.85546875" style="386" customWidth="1"/>
    <col min="10508" max="10749" width="8.85546875" style="386"/>
    <col min="10750" max="10750" width="5.85546875" style="386" customWidth="1"/>
    <col min="10751" max="10751" width="32.85546875" style="386" customWidth="1"/>
    <col min="10752" max="10752" width="5.85546875" style="386" customWidth="1"/>
    <col min="10753" max="10753" width="32.85546875" style="386" customWidth="1"/>
    <col min="10754" max="10759" width="8.85546875" style="386"/>
    <col min="10760" max="10760" width="32.85546875" style="386" customWidth="1"/>
    <col min="10761" max="10761" width="5.85546875" style="386" customWidth="1"/>
    <col min="10762" max="10762" width="32.85546875" style="386" customWidth="1"/>
    <col min="10763" max="10763" width="5.85546875" style="386" customWidth="1"/>
    <col min="10764" max="11005" width="8.85546875" style="386"/>
    <col min="11006" max="11006" width="5.85546875" style="386" customWidth="1"/>
    <col min="11007" max="11007" width="32.85546875" style="386" customWidth="1"/>
    <col min="11008" max="11008" width="5.85546875" style="386" customWidth="1"/>
    <col min="11009" max="11009" width="32.85546875" style="386" customWidth="1"/>
    <col min="11010" max="11015" width="8.85546875" style="386"/>
    <col min="11016" max="11016" width="32.85546875" style="386" customWidth="1"/>
    <col min="11017" max="11017" width="5.85546875" style="386" customWidth="1"/>
    <col min="11018" max="11018" width="32.85546875" style="386" customWidth="1"/>
    <col min="11019" max="11019" width="5.85546875" style="386" customWidth="1"/>
    <col min="11020" max="11261" width="8.85546875" style="386"/>
    <col min="11262" max="11262" width="5.85546875" style="386" customWidth="1"/>
    <col min="11263" max="11263" width="32.85546875" style="386" customWidth="1"/>
    <col min="11264" max="11264" width="5.85546875" style="386" customWidth="1"/>
    <col min="11265" max="11265" width="32.85546875" style="386" customWidth="1"/>
    <col min="11266" max="11271" width="8.85546875" style="386"/>
    <col min="11272" max="11272" width="32.85546875" style="386" customWidth="1"/>
    <col min="11273" max="11273" width="5.85546875" style="386" customWidth="1"/>
    <col min="11274" max="11274" width="32.85546875" style="386" customWidth="1"/>
    <col min="11275" max="11275" width="5.85546875" style="386" customWidth="1"/>
    <col min="11276" max="11517" width="8.85546875" style="386"/>
    <col min="11518" max="11518" width="5.85546875" style="386" customWidth="1"/>
    <col min="11519" max="11519" width="32.85546875" style="386" customWidth="1"/>
    <col min="11520" max="11520" width="5.85546875" style="386" customWidth="1"/>
    <col min="11521" max="11521" width="32.85546875" style="386" customWidth="1"/>
    <col min="11522" max="11527" width="8.85546875" style="386"/>
    <col min="11528" max="11528" width="32.85546875" style="386" customWidth="1"/>
    <col min="11529" max="11529" width="5.85546875" style="386" customWidth="1"/>
    <col min="11530" max="11530" width="32.85546875" style="386" customWidth="1"/>
    <col min="11531" max="11531" width="5.85546875" style="386" customWidth="1"/>
    <col min="11532" max="11773" width="8.85546875" style="386"/>
    <col min="11774" max="11774" width="5.85546875" style="386" customWidth="1"/>
    <col min="11775" max="11775" width="32.85546875" style="386" customWidth="1"/>
    <col min="11776" max="11776" width="5.85546875" style="386" customWidth="1"/>
    <col min="11777" max="11777" width="32.85546875" style="386" customWidth="1"/>
    <col min="11778" max="11783" width="8.85546875" style="386"/>
    <col min="11784" max="11784" width="32.85546875" style="386" customWidth="1"/>
    <col min="11785" max="11785" width="5.85546875" style="386" customWidth="1"/>
    <col min="11786" max="11786" width="32.85546875" style="386" customWidth="1"/>
    <col min="11787" max="11787" width="5.85546875" style="386" customWidth="1"/>
    <col min="11788" max="12029" width="8.85546875" style="386"/>
    <col min="12030" max="12030" width="5.85546875" style="386" customWidth="1"/>
    <col min="12031" max="12031" width="32.85546875" style="386" customWidth="1"/>
    <col min="12032" max="12032" width="5.85546875" style="386" customWidth="1"/>
    <col min="12033" max="12033" width="32.85546875" style="386" customWidth="1"/>
    <col min="12034" max="12039" width="8.85546875" style="386"/>
    <col min="12040" max="12040" width="32.85546875" style="386" customWidth="1"/>
    <col min="12041" max="12041" width="5.85546875" style="386" customWidth="1"/>
    <col min="12042" max="12042" width="32.85546875" style="386" customWidth="1"/>
    <col min="12043" max="12043" width="5.85546875" style="386" customWidth="1"/>
    <col min="12044" max="12285" width="8.85546875" style="386"/>
    <col min="12286" max="12286" width="5.85546875" style="386" customWidth="1"/>
    <col min="12287" max="12287" width="32.85546875" style="386" customWidth="1"/>
    <col min="12288" max="12288" width="5.85546875" style="386" customWidth="1"/>
    <col min="12289" max="12289" width="32.85546875" style="386" customWidth="1"/>
    <col min="12290" max="12295" width="8.85546875" style="386"/>
    <col min="12296" max="12296" width="32.85546875" style="386" customWidth="1"/>
    <col min="12297" max="12297" width="5.85546875" style="386" customWidth="1"/>
    <col min="12298" max="12298" width="32.85546875" style="386" customWidth="1"/>
    <col min="12299" max="12299" width="5.85546875" style="386" customWidth="1"/>
    <col min="12300" max="12541" width="8.85546875" style="386"/>
    <col min="12542" max="12542" width="5.85546875" style="386" customWidth="1"/>
    <col min="12543" max="12543" width="32.85546875" style="386" customWidth="1"/>
    <col min="12544" max="12544" width="5.85546875" style="386" customWidth="1"/>
    <col min="12545" max="12545" width="32.85546875" style="386" customWidth="1"/>
    <col min="12546" max="12551" width="8.85546875" style="386"/>
    <col min="12552" max="12552" width="32.85546875" style="386" customWidth="1"/>
    <col min="12553" max="12553" width="5.85546875" style="386" customWidth="1"/>
    <col min="12554" max="12554" width="32.85546875" style="386" customWidth="1"/>
    <col min="12555" max="12555" width="5.85546875" style="386" customWidth="1"/>
    <col min="12556" max="12797" width="8.85546875" style="386"/>
    <col min="12798" max="12798" width="5.85546875" style="386" customWidth="1"/>
    <col min="12799" max="12799" width="32.85546875" style="386" customWidth="1"/>
    <col min="12800" max="12800" width="5.85546875" style="386" customWidth="1"/>
    <col min="12801" max="12801" width="32.85546875" style="386" customWidth="1"/>
    <col min="12802" max="12807" width="8.85546875" style="386"/>
    <col min="12808" max="12808" width="32.85546875" style="386" customWidth="1"/>
    <col min="12809" max="12809" width="5.85546875" style="386" customWidth="1"/>
    <col min="12810" max="12810" width="32.85546875" style="386" customWidth="1"/>
    <col min="12811" max="12811" width="5.85546875" style="386" customWidth="1"/>
    <col min="12812" max="13053" width="8.85546875" style="386"/>
    <col min="13054" max="13054" width="5.85546875" style="386" customWidth="1"/>
    <col min="13055" max="13055" width="32.85546875" style="386" customWidth="1"/>
    <col min="13056" max="13056" width="5.85546875" style="386" customWidth="1"/>
    <col min="13057" max="13057" width="32.85546875" style="386" customWidth="1"/>
    <col min="13058" max="13063" width="8.85546875" style="386"/>
    <col min="13064" max="13064" width="32.85546875" style="386" customWidth="1"/>
    <col min="13065" max="13065" width="5.85546875" style="386" customWidth="1"/>
    <col min="13066" max="13066" width="32.85546875" style="386" customWidth="1"/>
    <col min="13067" max="13067" width="5.85546875" style="386" customWidth="1"/>
    <col min="13068" max="13309" width="8.85546875" style="386"/>
    <col min="13310" max="13310" width="5.85546875" style="386" customWidth="1"/>
    <col min="13311" max="13311" width="32.85546875" style="386" customWidth="1"/>
    <col min="13312" max="13312" width="5.85546875" style="386" customWidth="1"/>
    <col min="13313" max="13313" width="32.85546875" style="386" customWidth="1"/>
    <col min="13314" max="13319" width="8.85546875" style="386"/>
    <col min="13320" max="13320" width="32.85546875" style="386" customWidth="1"/>
    <col min="13321" max="13321" width="5.85546875" style="386" customWidth="1"/>
    <col min="13322" max="13322" width="32.85546875" style="386" customWidth="1"/>
    <col min="13323" max="13323" width="5.85546875" style="386" customWidth="1"/>
    <col min="13324" max="13565" width="8.85546875" style="386"/>
    <col min="13566" max="13566" width="5.85546875" style="386" customWidth="1"/>
    <col min="13567" max="13567" width="32.85546875" style="386" customWidth="1"/>
    <col min="13568" max="13568" width="5.85546875" style="386" customWidth="1"/>
    <col min="13569" max="13569" width="32.85546875" style="386" customWidth="1"/>
    <col min="13570" max="13575" width="8.85546875" style="386"/>
    <col min="13576" max="13576" width="32.85546875" style="386" customWidth="1"/>
    <col min="13577" max="13577" width="5.85546875" style="386" customWidth="1"/>
    <col min="13578" max="13578" width="32.85546875" style="386" customWidth="1"/>
    <col min="13579" max="13579" width="5.85546875" style="386" customWidth="1"/>
    <col min="13580" max="13821" width="8.85546875" style="386"/>
    <col min="13822" max="13822" width="5.85546875" style="386" customWidth="1"/>
    <col min="13823" max="13823" width="32.85546875" style="386" customWidth="1"/>
    <col min="13824" max="13824" width="5.85546875" style="386" customWidth="1"/>
    <col min="13825" max="13825" width="32.85546875" style="386" customWidth="1"/>
    <col min="13826" max="13831" width="8.85546875" style="386"/>
    <col min="13832" max="13832" width="32.85546875" style="386" customWidth="1"/>
    <col min="13833" max="13833" width="5.85546875" style="386" customWidth="1"/>
    <col min="13834" max="13834" width="32.85546875" style="386" customWidth="1"/>
    <col min="13835" max="13835" width="5.85546875" style="386" customWidth="1"/>
    <col min="13836" max="14077" width="8.85546875" style="386"/>
    <col min="14078" max="14078" width="5.85546875" style="386" customWidth="1"/>
    <col min="14079" max="14079" width="32.85546875" style="386" customWidth="1"/>
    <col min="14080" max="14080" width="5.85546875" style="386" customWidth="1"/>
    <col min="14081" max="14081" width="32.85546875" style="386" customWidth="1"/>
    <col min="14082" max="14087" width="8.85546875" style="386"/>
    <col min="14088" max="14088" width="32.85546875" style="386" customWidth="1"/>
    <col min="14089" max="14089" width="5.85546875" style="386" customWidth="1"/>
    <col min="14090" max="14090" width="32.85546875" style="386" customWidth="1"/>
    <col min="14091" max="14091" width="5.85546875" style="386" customWidth="1"/>
    <col min="14092" max="14333" width="8.85546875" style="386"/>
    <col min="14334" max="14334" width="5.85546875" style="386" customWidth="1"/>
    <col min="14335" max="14335" width="32.85546875" style="386" customWidth="1"/>
    <col min="14336" max="14336" width="5.85546875" style="386" customWidth="1"/>
    <col min="14337" max="14337" width="32.85546875" style="386" customWidth="1"/>
    <col min="14338" max="14343" width="8.85546875" style="386"/>
    <col min="14344" max="14344" width="32.85546875" style="386" customWidth="1"/>
    <col min="14345" max="14345" width="5.85546875" style="386" customWidth="1"/>
    <col min="14346" max="14346" width="32.85546875" style="386" customWidth="1"/>
    <col min="14347" max="14347" width="5.85546875" style="386" customWidth="1"/>
    <col min="14348" max="14589" width="8.85546875" style="386"/>
    <col min="14590" max="14590" width="5.85546875" style="386" customWidth="1"/>
    <col min="14591" max="14591" width="32.85546875" style="386" customWidth="1"/>
    <col min="14592" max="14592" width="5.85546875" style="386" customWidth="1"/>
    <col min="14593" max="14593" width="32.85546875" style="386" customWidth="1"/>
    <col min="14594" max="14599" width="8.85546875" style="386"/>
    <col min="14600" max="14600" width="32.85546875" style="386" customWidth="1"/>
    <col min="14601" max="14601" width="5.85546875" style="386" customWidth="1"/>
    <col min="14602" max="14602" width="32.85546875" style="386" customWidth="1"/>
    <col min="14603" max="14603" width="5.85546875" style="386" customWidth="1"/>
    <col min="14604" max="14845" width="8.85546875" style="386"/>
    <col min="14846" max="14846" width="5.85546875" style="386" customWidth="1"/>
    <col min="14847" max="14847" width="32.85546875" style="386" customWidth="1"/>
    <col min="14848" max="14848" width="5.85546875" style="386" customWidth="1"/>
    <col min="14849" max="14849" width="32.85546875" style="386" customWidth="1"/>
    <col min="14850" max="14855" width="8.85546875" style="386"/>
    <col min="14856" max="14856" width="32.85546875" style="386" customWidth="1"/>
    <col min="14857" max="14857" width="5.85546875" style="386" customWidth="1"/>
    <col min="14858" max="14858" width="32.85546875" style="386" customWidth="1"/>
    <col min="14859" max="14859" width="5.85546875" style="386" customWidth="1"/>
    <col min="14860" max="15101" width="8.85546875" style="386"/>
    <col min="15102" max="15102" width="5.85546875" style="386" customWidth="1"/>
    <col min="15103" max="15103" width="32.85546875" style="386" customWidth="1"/>
    <col min="15104" max="15104" width="5.85546875" style="386" customWidth="1"/>
    <col min="15105" max="15105" width="32.85546875" style="386" customWidth="1"/>
    <col min="15106" max="15111" width="8.85546875" style="386"/>
    <col min="15112" max="15112" width="32.85546875" style="386" customWidth="1"/>
    <col min="15113" max="15113" width="5.85546875" style="386" customWidth="1"/>
    <col min="15114" max="15114" width="32.85546875" style="386" customWidth="1"/>
    <col min="15115" max="15115" width="5.85546875" style="386" customWidth="1"/>
    <col min="15116" max="15357" width="8.85546875" style="386"/>
    <col min="15358" max="15358" width="5.85546875" style="386" customWidth="1"/>
    <col min="15359" max="15359" width="32.85546875" style="386" customWidth="1"/>
    <col min="15360" max="15360" width="5.85546875" style="386" customWidth="1"/>
    <col min="15361" max="15361" width="32.85546875" style="386" customWidth="1"/>
    <col min="15362" max="15367" width="8.85546875" style="386"/>
    <col min="15368" max="15368" width="32.85546875" style="386" customWidth="1"/>
    <col min="15369" max="15369" width="5.85546875" style="386" customWidth="1"/>
    <col min="15370" max="15370" width="32.85546875" style="386" customWidth="1"/>
    <col min="15371" max="15371" width="5.85546875" style="386" customWidth="1"/>
    <col min="15372" max="15613" width="8.85546875" style="386"/>
    <col min="15614" max="15614" width="5.85546875" style="386" customWidth="1"/>
    <col min="15615" max="15615" width="32.85546875" style="386" customWidth="1"/>
    <col min="15616" max="15616" width="5.85546875" style="386" customWidth="1"/>
    <col min="15617" max="15617" width="32.85546875" style="386" customWidth="1"/>
    <col min="15618" max="15623" width="8.85546875" style="386"/>
    <col min="15624" max="15624" width="32.85546875" style="386" customWidth="1"/>
    <col min="15625" max="15625" width="5.85546875" style="386" customWidth="1"/>
    <col min="15626" max="15626" width="32.85546875" style="386" customWidth="1"/>
    <col min="15627" max="15627" width="5.85546875" style="386" customWidth="1"/>
    <col min="15628" max="15869" width="8.85546875" style="386"/>
    <col min="15870" max="15870" width="5.85546875" style="386" customWidth="1"/>
    <col min="15871" max="15871" width="32.85546875" style="386" customWidth="1"/>
    <col min="15872" max="15872" width="5.85546875" style="386" customWidth="1"/>
    <col min="15873" max="15873" width="32.85546875" style="386" customWidth="1"/>
    <col min="15874" max="15879" width="8.85546875" style="386"/>
    <col min="15880" max="15880" width="32.85546875" style="386" customWidth="1"/>
    <col min="15881" max="15881" width="5.85546875" style="386" customWidth="1"/>
    <col min="15882" max="15882" width="32.85546875" style="386" customWidth="1"/>
    <col min="15883" max="15883" width="5.85546875" style="386" customWidth="1"/>
    <col min="15884" max="16125" width="8.85546875" style="386"/>
    <col min="16126" max="16126" width="5.85546875" style="386" customWidth="1"/>
    <col min="16127" max="16127" width="32.85546875" style="386" customWidth="1"/>
    <col min="16128" max="16128" width="5.85546875" style="386" customWidth="1"/>
    <col min="16129" max="16129" width="32.85546875" style="386" customWidth="1"/>
    <col min="16130" max="16135" width="8.85546875" style="386"/>
    <col min="16136" max="16136" width="32.85546875" style="386" customWidth="1"/>
    <col min="16137" max="16137" width="5.85546875" style="386" customWidth="1"/>
    <col min="16138" max="16138" width="32.85546875" style="386" customWidth="1"/>
    <col min="16139" max="16139" width="5.85546875" style="386" customWidth="1"/>
    <col min="16140" max="16384" width="8.85546875" style="386"/>
  </cols>
  <sheetData>
    <row r="1" spans="1:19" s="360" customFormat="1" ht="57.6" customHeight="1">
      <c r="R1" s="361"/>
      <c r="S1" s="361"/>
    </row>
    <row r="2" spans="1:19" s="363" customFormat="1" ht="27.75">
      <c r="A2" s="362" t="s">
        <v>696</v>
      </c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</row>
    <row r="3" spans="1:19" s="363" customFormat="1" ht="27.75">
      <c r="A3" s="365" t="s">
        <v>697</v>
      </c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4"/>
      <c r="O3" s="366"/>
    </row>
    <row r="4" spans="1:19" s="363" customFormat="1" ht="24" customHeight="1">
      <c r="A4" s="367"/>
      <c r="B4" s="368"/>
      <c r="C4" s="369"/>
      <c r="D4" s="537" t="s">
        <v>716</v>
      </c>
      <c r="E4" s="537"/>
      <c r="F4" s="537"/>
      <c r="G4" s="537"/>
      <c r="H4" s="538"/>
      <c r="I4" s="536" t="s">
        <v>715</v>
      </c>
      <c r="J4" s="537"/>
      <c r="K4" s="537"/>
      <c r="L4" s="537"/>
      <c r="M4" s="538"/>
      <c r="N4" s="370"/>
      <c r="O4" s="371"/>
    </row>
    <row r="5" spans="1:19" s="376" customFormat="1" ht="36" customHeight="1">
      <c r="A5" s="539" t="s">
        <v>17</v>
      </c>
      <c r="B5" s="546" t="s">
        <v>18</v>
      </c>
      <c r="C5" s="372" t="s">
        <v>646</v>
      </c>
      <c r="D5" s="425" t="s">
        <v>766</v>
      </c>
      <c r="E5" s="373" t="s">
        <v>751</v>
      </c>
      <c r="F5" s="373" t="s">
        <v>766</v>
      </c>
      <c r="G5" s="543" t="s">
        <v>534</v>
      </c>
      <c r="H5" s="544"/>
      <c r="I5" s="373" t="s">
        <v>766</v>
      </c>
      <c r="J5" s="373" t="s">
        <v>751</v>
      </c>
      <c r="K5" s="373" t="s">
        <v>766</v>
      </c>
      <c r="L5" s="543" t="s">
        <v>534</v>
      </c>
      <c r="M5" s="544"/>
      <c r="N5" s="545" t="s">
        <v>258</v>
      </c>
      <c r="O5" s="531" t="s">
        <v>257</v>
      </c>
    </row>
    <row r="6" spans="1:19" s="376" customFormat="1" ht="35.450000000000003" customHeight="1" thickBot="1">
      <c r="A6" s="539"/>
      <c r="B6" s="546"/>
      <c r="C6" s="377">
        <v>20.239999999999998</v>
      </c>
      <c r="D6" s="378" t="s">
        <v>523</v>
      </c>
      <c r="E6" s="379" t="s">
        <v>523</v>
      </c>
      <c r="F6" s="379" t="s">
        <v>765</v>
      </c>
      <c r="G6" s="374" t="s">
        <v>536</v>
      </c>
      <c r="H6" s="375" t="s">
        <v>535</v>
      </c>
      <c r="I6" s="378" t="s">
        <v>523</v>
      </c>
      <c r="J6" s="379" t="s">
        <v>523</v>
      </c>
      <c r="K6" s="379" t="s">
        <v>765</v>
      </c>
      <c r="L6" s="374" t="s">
        <v>536</v>
      </c>
      <c r="M6" s="375" t="s">
        <v>535</v>
      </c>
      <c r="N6" s="545"/>
      <c r="O6" s="531"/>
    </row>
    <row r="7" spans="1:19" s="376" customFormat="1" ht="23.25" customHeight="1" thickBot="1">
      <c r="A7" s="533" t="s">
        <v>691</v>
      </c>
      <c r="B7" s="534"/>
      <c r="C7" s="534"/>
      <c r="D7" s="534"/>
      <c r="E7" s="534"/>
      <c r="F7" s="534"/>
      <c r="G7" s="534"/>
      <c r="H7" s="534"/>
      <c r="I7" s="534"/>
      <c r="J7" s="534"/>
      <c r="K7" s="534"/>
      <c r="L7" s="534"/>
      <c r="M7" s="534"/>
      <c r="N7" s="534"/>
      <c r="O7" s="535"/>
    </row>
    <row r="8" spans="1:19" ht="18" customHeight="1">
      <c r="A8" s="380">
        <v>1</v>
      </c>
      <c r="B8" s="381" t="s">
        <v>419</v>
      </c>
      <c r="C8" s="426">
        <v>3.3896768569528134E-2</v>
      </c>
      <c r="D8" s="402">
        <v>103.11306088671907</v>
      </c>
      <c r="E8" s="383">
        <v>104.57465611730881</v>
      </c>
      <c r="F8" s="383">
        <v>108.25813854653632</v>
      </c>
      <c r="G8" s="384">
        <v>3.5223471594259766E-2</v>
      </c>
      <c r="H8" s="384">
        <v>4.9897438942964507E-2</v>
      </c>
      <c r="I8" s="427">
        <v>95.932997285806493</v>
      </c>
      <c r="J8" s="383">
        <v>92.914619567640642</v>
      </c>
      <c r="K8" s="383">
        <v>90.919991871001429</v>
      </c>
      <c r="L8" s="384">
        <v>-2.1467318124110169E-2</v>
      </c>
      <c r="M8" s="428">
        <v>-5.2255277710860706E-2</v>
      </c>
      <c r="N8" s="385" t="s">
        <v>420</v>
      </c>
      <c r="O8" s="380">
        <v>1</v>
      </c>
      <c r="R8" s="386"/>
      <c r="S8" s="386"/>
    </row>
    <row r="9" spans="1:19" ht="18" customHeight="1">
      <c r="A9" s="387">
        <v>2</v>
      </c>
      <c r="B9" s="388" t="s">
        <v>19</v>
      </c>
      <c r="C9" s="429">
        <v>1.9128278068242334E-2</v>
      </c>
      <c r="D9" s="430">
        <v>107.26843952408876</v>
      </c>
      <c r="E9" s="390">
        <v>100.68151705862869</v>
      </c>
      <c r="F9" s="390">
        <v>104.10235177210998</v>
      </c>
      <c r="G9" s="391">
        <v>3.39767895182716E-2</v>
      </c>
      <c r="H9" s="391">
        <v>-2.9515557101656036E-2</v>
      </c>
      <c r="I9" s="431">
        <v>92.916496524743991</v>
      </c>
      <c r="J9" s="390">
        <v>101.05985765316861</v>
      </c>
      <c r="K9" s="390">
        <v>98.309461305882564</v>
      </c>
      <c r="L9" s="391">
        <v>-2.7215517725398326E-2</v>
      </c>
      <c r="M9" s="432">
        <v>5.8040982848534414E-2</v>
      </c>
      <c r="N9" s="392" t="s">
        <v>388</v>
      </c>
      <c r="O9" s="387">
        <v>2</v>
      </c>
      <c r="R9" s="386"/>
      <c r="S9" s="386"/>
    </row>
    <row r="10" spans="1:19" ht="18" customHeight="1">
      <c r="A10" s="380">
        <v>3</v>
      </c>
      <c r="B10" s="381" t="s">
        <v>390</v>
      </c>
      <c r="C10" s="426">
        <v>1.129667974778808E-2</v>
      </c>
      <c r="D10" s="402">
        <v>104.8140089290508</v>
      </c>
      <c r="E10" s="383">
        <v>101.8765685986486</v>
      </c>
      <c r="F10" s="383">
        <v>102.05233558568013</v>
      </c>
      <c r="G10" s="384">
        <v>1.7252935532602357E-3</v>
      </c>
      <c r="H10" s="384">
        <v>-2.6348322820473995E-2</v>
      </c>
      <c r="I10" s="427">
        <v>95.093530418135941</v>
      </c>
      <c r="J10" s="383">
        <v>98.487186242931131</v>
      </c>
      <c r="K10" s="383">
        <v>98.317559591196158</v>
      </c>
      <c r="L10" s="384">
        <v>-1.7223220421443159E-3</v>
      </c>
      <c r="M10" s="433">
        <v>3.3903769887223996E-2</v>
      </c>
      <c r="N10" s="385" t="s">
        <v>389</v>
      </c>
      <c r="O10" s="380">
        <v>3</v>
      </c>
      <c r="R10" s="386"/>
      <c r="S10" s="386"/>
    </row>
    <row r="11" spans="1:19" ht="18" customHeight="1">
      <c r="A11" s="387">
        <v>4</v>
      </c>
      <c r="B11" s="388" t="s">
        <v>392</v>
      </c>
      <c r="C11" s="429">
        <v>1.9128278068242334E-2</v>
      </c>
      <c r="D11" s="430">
        <v>86.539507366994187</v>
      </c>
      <c r="E11" s="390">
        <v>109.19663199603765</v>
      </c>
      <c r="F11" s="390">
        <v>110.69291728578506</v>
      </c>
      <c r="G11" s="391">
        <v>1.3702668868044389E-2</v>
      </c>
      <c r="H11" s="391">
        <v>0.27910269718039649</v>
      </c>
      <c r="I11" s="431">
        <v>121.47268879438904</v>
      </c>
      <c r="J11" s="390">
        <v>92.191617666343589</v>
      </c>
      <c r="K11" s="390">
        <v>92.290769143616686</v>
      </c>
      <c r="L11" s="391">
        <v>1.0754934101703461E-3</v>
      </c>
      <c r="M11" s="432">
        <v>-0.24023440940018365</v>
      </c>
      <c r="N11" s="392" t="s">
        <v>391</v>
      </c>
      <c r="O11" s="387">
        <v>4</v>
      </c>
      <c r="R11" s="386"/>
      <c r="S11" s="386"/>
    </row>
    <row r="12" spans="1:19" ht="18" customHeight="1">
      <c r="A12" s="380">
        <v>6</v>
      </c>
      <c r="B12" s="381" t="s">
        <v>393</v>
      </c>
      <c r="C12" s="426">
        <v>8.7238945039744456E-2</v>
      </c>
      <c r="D12" s="402">
        <v>123.34960159346841</v>
      </c>
      <c r="E12" s="383">
        <v>116.6113688612194</v>
      </c>
      <c r="F12" s="383">
        <v>117.3307134340007</v>
      </c>
      <c r="G12" s="384">
        <v>6.1687344879502821E-3</v>
      </c>
      <c r="H12" s="384">
        <v>-4.8795359544853353E-2</v>
      </c>
      <c r="I12" s="427">
        <v>83.163760622470733</v>
      </c>
      <c r="J12" s="383">
        <v>96.598447247618992</v>
      </c>
      <c r="K12" s="383">
        <v>93.654668930884213</v>
      </c>
      <c r="L12" s="384">
        <v>-3.0474385464900302E-2</v>
      </c>
      <c r="M12" s="433">
        <v>0.12614759397471081</v>
      </c>
      <c r="N12" s="385" t="s">
        <v>394</v>
      </c>
      <c r="O12" s="380">
        <v>6</v>
      </c>
      <c r="R12" s="386"/>
      <c r="S12" s="386"/>
    </row>
    <row r="13" spans="1:19" ht="18" customHeight="1">
      <c r="A13" s="387">
        <v>7</v>
      </c>
      <c r="B13" s="388" t="s">
        <v>395</v>
      </c>
      <c r="C13" s="429">
        <v>1.8202204085154924E-2</v>
      </c>
      <c r="D13" s="430">
        <v>104.51962632615582</v>
      </c>
      <c r="E13" s="390">
        <v>100.21807853791059</v>
      </c>
      <c r="F13" s="390">
        <v>105.26080513707086</v>
      </c>
      <c r="G13" s="391">
        <v>5.0317534248600748E-2</v>
      </c>
      <c r="H13" s="391">
        <v>7.0912883729815496E-3</v>
      </c>
      <c r="I13" s="431">
        <v>101.37046428792588</v>
      </c>
      <c r="J13" s="390">
        <v>103.57531936653935</v>
      </c>
      <c r="K13" s="390">
        <v>98.119779032768363</v>
      </c>
      <c r="L13" s="391">
        <v>-5.2672203833275651E-2</v>
      </c>
      <c r="M13" s="432">
        <v>-3.2067380553022738E-2</v>
      </c>
      <c r="N13" s="392" t="s">
        <v>396</v>
      </c>
      <c r="O13" s="387">
        <v>7</v>
      </c>
      <c r="R13" s="386"/>
      <c r="S13" s="386"/>
    </row>
    <row r="14" spans="1:19" ht="18" customHeight="1">
      <c r="A14" s="380">
        <v>9</v>
      </c>
      <c r="B14" s="381" t="s">
        <v>399</v>
      </c>
      <c r="C14" s="426">
        <v>2.5820416109842512E-3</v>
      </c>
      <c r="D14" s="402">
        <v>107.96401851872449</v>
      </c>
      <c r="E14" s="383">
        <v>96.899371844011554</v>
      </c>
      <c r="F14" s="383">
        <v>100.51324128089985</v>
      </c>
      <c r="G14" s="384">
        <v>3.7295075996012589E-2</v>
      </c>
      <c r="H14" s="384">
        <v>-6.9011670184659077E-2</v>
      </c>
      <c r="I14" s="427">
        <v>102.81699828741601</v>
      </c>
      <c r="J14" s="383">
        <v>98.221386051923332</v>
      </c>
      <c r="K14" s="383">
        <v>99.904377271720406</v>
      </c>
      <c r="L14" s="384">
        <v>1.7134671861659383E-2</v>
      </c>
      <c r="M14" s="433">
        <v>-2.8328205104311902E-2</v>
      </c>
      <c r="N14" s="385" t="s">
        <v>400</v>
      </c>
      <c r="O14" s="380">
        <v>9</v>
      </c>
      <c r="R14" s="386"/>
      <c r="S14" s="386"/>
    </row>
    <row r="15" spans="1:19" ht="18" customHeight="1">
      <c r="A15" s="387">
        <v>10</v>
      </c>
      <c r="B15" s="388" t="s">
        <v>401</v>
      </c>
      <c r="C15" s="429">
        <v>4.1167776950798993E-3</v>
      </c>
      <c r="D15" s="430">
        <v>105.06038605117615</v>
      </c>
      <c r="E15" s="390">
        <v>98.723276723276726</v>
      </c>
      <c r="F15" s="390">
        <v>100.03796203796205</v>
      </c>
      <c r="G15" s="391">
        <v>1.3316872761126123E-2</v>
      </c>
      <c r="H15" s="391">
        <v>-4.7805116676114479E-2</v>
      </c>
      <c r="I15" s="431">
        <v>96.927266988713754</v>
      </c>
      <c r="J15" s="390">
        <v>99.390266147599746</v>
      </c>
      <c r="K15" s="390">
        <v>98.08409276436619</v>
      </c>
      <c r="L15" s="391">
        <v>-1.3141864227366294E-2</v>
      </c>
      <c r="M15" s="432">
        <v>1.1934988074997897E-2</v>
      </c>
      <c r="N15" s="392" t="s">
        <v>402</v>
      </c>
      <c r="O15" s="387">
        <v>10</v>
      </c>
      <c r="R15" s="386"/>
      <c r="S15" s="386"/>
    </row>
    <row r="16" spans="1:19" ht="18" customHeight="1">
      <c r="A16" s="380">
        <v>11</v>
      </c>
      <c r="B16" s="381" t="s">
        <v>403</v>
      </c>
      <c r="C16" s="426">
        <v>1.004155695837847E-2</v>
      </c>
      <c r="D16" s="402">
        <v>99.445608155285584</v>
      </c>
      <c r="E16" s="383">
        <v>102.74851237081114</v>
      </c>
      <c r="F16" s="383">
        <v>103.50626370184779</v>
      </c>
      <c r="G16" s="384">
        <v>7.3748155915092997E-3</v>
      </c>
      <c r="H16" s="384">
        <v>4.0832929898939697E-2</v>
      </c>
      <c r="I16" s="427">
        <v>104.98019166641302</v>
      </c>
      <c r="J16" s="383">
        <v>101.38633526471207</v>
      </c>
      <c r="K16" s="383">
        <v>100.64410356058002</v>
      </c>
      <c r="L16" s="384">
        <v>-7.3208258508815956E-3</v>
      </c>
      <c r="M16" s="433">
        <v>-4.1303869206215899E-2</v>
      </c>
      <c r="N16" s="385" t="s">
        <v>404</v>
      </c>
      <c r="O16" s="380">
        <v>11</v>
      </c>
      <c r="R16" s="386"/>
      <c r="S16" s="386"/>
    </row>
    <row r="17" spans="1:19" ht="18" customHeight="1">
      <c r="A17" s="387">
        <v>12</v>
      </c>
      <c r="B17" s="388" t="s">
        <v>405</v>
      </c>
      <c r="C17" s="429">
        <v>3.4804851714346371E-3</v>
      </c>
      <c r="D17" s="430">
        <v>107.48276409192081</v>
      </c>
      <c r="E17" s="390">
        <v>98.059647937861456</v>
      </c>
      <c r="F17" s="390">
        <v>98.646755878255732</v>
      </c>
      <c r="G17" s="391">
        <v>5.9872531947729917E-3</v>
      </c>
      <c r="H17" s="391">
        <v>-8.220860608039815E-2</v>
      </c>
      <c r="I17" s="431">
        <v>98.080670914604255</v>
      </c>
      <c r="J17" s="390">
        <v>108.02038850181066</v>
      </c>
      <c r="K17" s="390">
        <v>109.2413253065875</v>
      </c>
      <c r="L17" s="391">
        <v>1.1302836637699884E-2</v>
      </c>
      <c r="M17" s="432">
        <v>0.11379055921936417</v>
      </c>
      <c r="N17" s="392" t="s">
        <v>406</v>
      </c>
      <c r="O17" s="387">
        <v>12</v>
      </c>
      <c r="R17" s="386"/>
      <c r="S17" s="386"/>
    </row>
    <row r="18" spans="1:19" ht="18" customHeight="1">
      <c r="A18" s="380">
        <v>13</v>
      </c>
      <c r="B18" s="381" t="s">
        <v>407</v>
      </c>
      <c r="C18" s="426">
        <v>3.4804851714346371E-3</v>
      </c>
      <c r="D18" s="402">
        <v>101.37154150197628</v>
      </c>
      <c r="E18" s="383">
        <v>105.86067193675891</v>
      </c>
      <c r="F18" s="383">
        <v>106.36758893280634</v>
      </c>
      <c r="G18" s="384">
        <v>4.7885299306457147E-3</v>
      </c>
      <c r="H18" s="384">
        <v>4.9284516707607334E-2</v>
      </c>
      <c r="I18" s="427">
        <v>106.76267511996819</v>
      </c>
      <c r="J18" s="383">
        <v>106.43627274131894</v>
      </c>
      <c r="K18" s="383">
        <v>107.07214742992146</v>
      </c>
      <c r="L18" s="384">
        <v>5.9742292004900718E-3</v>
      </c>
      <c r="M18" s="433">
        <v>2.8986938516247676E-3</v>
      </c>
      <c r="N18" s="385" t="s">
        <v>408</v>
      </c>
      <c r="O18" s="380">
        <v>13</v>
      </c>
      <c r="R18" s="386"/>
      <c r="S18" s="386"/>
    </row>
    <row r="19" spans="1:19" ht="18" customHeight="1">
      <c r="A19" s="387">
        <v>14</v>
      </c>
      <c r="B19" s="388" t="s">
        <v>678</v>
      </c>
      <c r="C19" s="429">
        <v>8.7238945039744456E-2</v>
      </c>
      <c r="D19" s="430">
        <v>93.20325097207882</v>
      </c>
      <c r="E19" s="390">
        <v>93.808857450407515</v>
      </c>
      <c r="F19" s="390">
        <v>94.12302014454869</v>
      </c>
      <c r="G19" s="391">
        <v>3.3489662136356145E-3</v>
      </c>
      <c r="H19" s="391">
        <v>9.8684237178101007E-3</v>
      </c>
      <c r="I19" s="431">
        <v>108.8544497202802</v>
      </c>
      <c r="J19" s="390">
        <v>107.4118805930715</v>
      </c>
      <c r="K19" s="390">
        <v>107.05336249900623</v>
      </c>
      <c r="L19" s="391">
        <v>-3.3377880741471784E-3</v>
      </c>
      <c r="M19" s="432">
        <v>-1.6545830013400192E-2</v>
      </c>
      <c r="N19" s="434" t="s">
        <v>677</v>
      </c>
      <c r="O19" s="380">
        <v>14</v>
      </c>
      <c r="R19" s="386"/>
      <c r="S19" s="386"/>
    </row>
    <row r="20" spans="1:19" ht="18" customHeight="1">
      <c r="A20" s="380">
        <v>15</v>
      </c>
      <c r="B20" s="381" t="s">
        <v>21</v>
      </c>
      <c r="C20" s="426">
        <v>9.9395541424913331E-2</v>
      </c>
      <c r="D20" s="402">
        <v>101.95673458947404</v>
      </c>
      <c r="E20" s="383">
        <v>95.291186533999308</v>
      </c>
      <c r="F20" s="383">
        <v>95.291186533999308</v>
      </c>
      <c r="G20" s="384">
        <v>0</v>
      </c>
      <c r="H20" s="384">
        <v>-6.5376241033153662E-2</v>
      </c>
      <c r="I20" s="427">
        <v>106.49758340947264</v>
      </c>
      <c r="J20" s="383">
        <v>108.58868279719307</v>
      </c>
      <c r="K20" s="383">
        <v>108.58868279719307</v>
      </c>
      <c r="L20" s="384">
        <v>0</v>
      </c>
      <c r="M20" s="433">
        <v>1.9635181576659479E-2</v>
      </c>
      <c r="N20" s="385" t="s">
        <v>411</v>
      </c>
      <c r="O20" s="380">
        <v>15</v>
      </c>
      <c r="R20" s="386"/>
      <c r="S20" s="386"/>
    </row>
    <row r="21" spans="1:19" ht="18" customHeight="1">
      <c r="A21" s="387">
        <v>16</v>
      </c>
      <c r="B21" s="388" t="s">
        <v>412</v>
      </c>
      <c r="C21" s="429">
        <v>0.26079716492652583</v>
      </c>
      <c r="D21" s="430">
        <v>105.94575446678891</v>
      </c>
      <c r="E21" s="390">
        <v>112.61770392003619</v>
      </c>
      <c r="F21" s="390">
        <v>115.47073341285838</v>
      </c>
      <c r="G21" s="391">
        <v>2.5333756536609655E-2</v>
      </c>
      <c r="H21" s="391">
        <v>8.9904300497999537E-2</v>
      </c>
      <c r="I21" s="431">
        <v>102.29876879993967</v>
      </c>
      <c r="J21" s="390">
        <v>97.911036738943054</v>
      </c>
      <c r="K21" s="390">
        <v>95.491868979003144</v>
      </c>
      <c r="L21" s="391">
        <v>-2.4707814772608902E-2</v>
      </c>
      <c r="M21" s="432">
        <v>-6.6539410989866543E-2</v>
      </c>
      <c r="N21" s="392" t="s">
        <v>413</v>
      </c>
      <c r="O21" s="387">
        <v>16</v>
      </c>
      <c r="R21" s="386"/>
      <c r="S21" s="386"/>
    </row>
    <row r="22" spans="1:19" ht="18" customHeight="1">
      <c r="A22" s="380">
        <v>17</v>
      </c>
      <c r="B22" s="381" t="s">
        <v>22</v>
      </c>
      <c r="C22" s="426">
        <v>0.15143908686374855</v>
      </c>
      <c r="D22" s="402">
        <v>108.82213336690148</v>
      </c>
      <c r="E22" s="383">
        <v>101.57699664422768</v>
      </c>
      <c r="F22" s="383">
        <v>104.78251563352501</v>
      </c>
      <c r="G22" s="384">
        <v>3.1557528723994734E-2</v>
      </c>
      <c r="H22" s="384">
        <v>-3.7121287815196732E-2</v>
      </c>
      <c r="I22" s="427">
        <v>96.799373704922246</v>
      </c>
      <c r="J22" s="383">
        <v>93.233731110502148</v>
      </c>
      <c r="K22" s="383">
        <v>99.138674062063473</v>
      </c>
      <c r="L22" s="384">
        <v>6.3334834734466314E-2</v>
      </c>
      <c r="M22" s="433">
        <v>2.4166482360435698E-2</v>
      </c>
      <c r="N22" s="385" t="s">
        <v>414</v>
      </c>
      <c r="O22" s="380">
        <v>17</v>
      </c>
      <c r="R22" s="386"/>
      <c r="S22" s="386"/>
    </row>
    <row r="23" spans="1:19" ht="18" customHeight="1">
      <c r="A23" s="387">
        <v>18</v>
      </c>
      <c r="B23" s="388" t="s">
        <v>421</v>
      </c>
      <c r="C23" s="429">
        <v>8.3568922780980506E-2</v>
      </c>
      <c r="D23" s="430">
        <v>109.94075233001429</v>
      </c>
      <c r="E23" s="390">
        <v>104.2284493591355</v>
      </c>
      <c r="F23" s="390">
        <v>105.29907011812016</v>
      </c>
      <c r="G23" s="391">
        <v>1.0271866899752752E-2</v>
      </c>
      <c r="H23" s="391">
        <v>-4.2219851270082098E-2</v>
      </c>
      <c r="I23" s="431">
        <v>94.633313075283723</v>
      </c>
      <c r="J23" s="390">
        <v>96.578690017774946</v>
      </c>
      <c r="K23" s="390">
        <v>95.596733099327466</v>
      </c>
      <c r="L23" s="391">
        <v>-1.016742842822526E-2</v>
      </c>
      <c r="M23" s="432">
        <v>1.018055896740413E-2</v>
      </c>
      <c r="N23" s="392" t="s">
        <v>415</v>
      </c>
      <c r="O23" s="387">
        <v>18</v>
      </c>
      <c r="R23" s="386"/>
      <c r="S23" s="386"/>
    </row>
    <row r="24" spans="1:19" ht="18" customHeight="1">
      <c r="A24" s="380">
        <v>20</v>
      </c>
      <c r="B24" s="381" t="s">
        <v>416</v>
      </c>
      <c r="C24" s="426">
        <v>3.4804851714346371E-3</v>
      </c>
      <c r="D24" s="402">
        <v>115.27240181570519</v>
      </c>
      <c r="E24" s="383">
        <v>94.321523333853591</v>
      </c>
      <c r="F24" s="383">
        <v>95.528640549399086</v>
      </c>
      <c r="G24" s="384">
        <v>1.2797897795531466E-2</v>
      </c>
      <c r="H24" s="384">
        <v>-0.17127916964783965</v>
      </c>
      <c r="I24" s="427">
        <v>86.935070147909585</v>
      </c>
      <c r="J24" s="383">
        <v>105.47744168749884</v>
      </c>
      <c r="K24" s="383">
        <v>104.14460961765654</v>
      </c>
      <c r="L24" s="384">
        <v>-1.2636181239502551E-2</v>
      </c>
      <c r="M24" s="433">
        <v>0.19795853894713597</v>
      </c>
      <c r="N24" s="385" t="s">
        <v>261</v>
      </c>
      <c r="O24" s="380">
        <v>20</v>
      </c>
      <c r="R24" s="386"/>
      <c r="S24" s="386"/>
    </row>
    <row r="25" spans="1:19" ht="18" customHeight="1" thickBot="1">
      <c r="A25" s="435" t="s">
        <v>689</v>
      </c>
      <c r="B25" s="436" t="s">
        <v>698</v>
      </c>
      <c r="C25" s="437">
        <v>6.7867353606640535E-2</v>
      </c>
      <c r="D25" s="438">
        <v>107.28110044761674</v>
      </c>
      <c r="E25" s="439">
        <v>102.21968494793566</v>
      </c>
      <c r="F25" s="439">
        <v>103.40126061237905</v>
      </c>
      <c r="G25" s="440">
        <v>1.1559179281810614E-2</v>
      </c>
      <c r="H25" s="440">
        <v>-3.6165175590570489E-2</v>
      </c>
      <c r="I25" s="439">
        <v>100.73538880344317</v>
      </c>
      <c r="J25" s="441">
        <v>107.4698157641939</v>
      </c>
      <c r="K25" s="442">
        <v>105.81617983861085</v>
      </c>
      <c r="L25" s="440">
        <v>-1.5386980184383958E-2</v>
      </c>
      <c r="M25" s="443">
        <v>5.0437002284087228E-2</v>
      </c>
      <c r="N25" s="444" t="s">
        <v>699</v>
      </c>
      <c r="O25" s="435" t="s">
        <v>689</v>
      </c>
      <c r="R25" s="386"/>
      <c r="S25" s="386"/>
    </row>
    <row r="26" spans="1:19" ht="18" customHeight="1" thickBot="1">
      <c r="A26" s="393"/>
      <c r="B26" s="394" t="s">
        <v>727</v>
      </c>
      <c r="C26" s="395">
        <v>0.96638000000000002</v>
      </c>
      <c r="D26" s="396">
        <v>105.94631072961845</v>
      </c>
      <c r="E26" s="397">
        <v>105.41649128233317</v>
      </c>
      <c r="F26" s="397">
        <v>104.86605562153585</v>
      </c>
      <c r="G26" s="445">
        <v>-5.2215327421883872E-3</v>
      </c>
      <c r="H26" s="446">
        <v>-1.0196250352119145E-2</v>
      </c>
      <c r="I26" s="398">
        <v>98.150546179465238</v>
      </c>
      <c r="J26" s="397">
        <v>99.977645955133866</v>
      </c>
      <c r="K26" s="397">
        <v>95.802774043628702</v>
      </c>
      <c r="L26" s="445">
        <v>-4.1758053729117471E-2</v>
      </c>
      <c r="M26" s="446">
        <v>-2.3920112798391433E-2</v>
      </c>
      <c r="N26" s="399" t="s">
        <v>728</v>
      </c>
      <c r="O26" s="400"/>
      <c r="R26" s="386"/>
      <c r="S26" s="386"/>
    </row>
    <row r="27" spans="1:19" ht="20.100000000000001" customHeight="1" thickBot="1">
      <c r="A27" s="533" t="s">
        <v>690</v>
      </c>
      <c r="B27" s="534"/>
      <c r="C27" s="534"/>
      <c r="D27" s="534"/>
      <c r="E27" s="534"/>
      <c r="F27" s="534"/>
      <c r="G27" s="534"/>
      <c r="H27" s="534"/>
      <c r="I27" s="534"/>
      <c r="J27" s="534"/>
      <c r="K27" s="534"/>
      <c r="L27" s="534"/>
      <c r="M27" s="534"/>
      <c r="N27" s="534"/>
      <c r="O27" s="535"/>
      <c r="R27" s="386"/>
      <c r="S27" s="386"/>
    </row>
    <row r="28" spans="1:19" ht="18" customHeight="1" thickBot="1">
      <c r="A28" s="380">
        <v>5</v>
      </c>
      <c r="B28" s="381" t="s">
        <v>20</v>
      </c>
      <c r="C28" s="426">
        <v>3.3619999999999983E-2</v>
      </c>
      <c r="D28" s="402">
        <v>106.21711228364529</v>
      </c>
      <c r="E28" s="383">
        <v>104.09911482358808</v>
      </c>
      <c r="F28" s="383">
        <v>105.120932552051</v>
      </c>
      <c r="G28" s="447">
        <v>9.8158157271034194E-3</v>
      </c>
      <c r="H28" s="404">
        <v>-1.032018012942227E-2</v>
      </c>
      <c r="I28" s="427">
        <v>96.107947070531182</v>
      </c>
      <c r="J28" s="383">
        <v>99.197860741166238</v>
      </c>
      <c r="K28" s="383">
        <v>98.23361765208675</v>
      </c>
      <c r="L28" s="447">
        <v>-9.7204020517686028E-3</v>
      </c>
      <c r="M28" s="446">
        <v>2.2117531862329679E-2</v>
      </c>
      <c r="N28" s="385" t="s">
        <v>259</v>
      </c>
      <c r="O28" s="380">
        <v>5</v>
      </c>
      <c r="R28" s="386"/>
      <c r="S28" s="386"/>
    </row>
    <row r="29" spans="1:19" ht="20.100000000000001" customHeight="1" thickBot="1">
      <c r="A29" s="405"/>
      <c r="B29" s="406" t="s">
        <v>653</v>
      </c>
      <c r="C29" s="407"/>
      <c r="D29" s="408">
        <v>107.26998112042594</v>
      </c>
      <c r="E29" s="411">
        <v>105.41649128233317</v>
      </c>
      <c r="F29" s="411">
        <v>104.86605562153585</v>
      </c>
      <c r="G29" s="409">
        <v>-5.2215327421883872E-3</v>
      </c>
      <c r="H29" s="410">
        <v>-2.2410048680733319E-2</v>
      </c>
      <c r="I29" s="408">
        <v>100.68702920657267</v>
      </c>
      <c r="J29" s="411">
        <v>99.951429576240272</v>
      </c>
      <c r="K29" s="411">
        <v>95.88449900574507</v>
      </c>
      <c r="L29" s="409">
        <v>-4.0689068557974516E-2</v>
      </c>
      <c r="M29" s="410">
        <v>-4.7697605527466526E-2</v>
      </c>
      <c r="N29" s="412" t="s">
        <v>701</v>
      </c>
      <c r="O29" s="405"/>
      <c r="R29" s="386"/>
      <c r="S29" s="386"/>
    </row>
    <row r="30" spans="1:19" ht="18" customHeight="1">
      <c r="A30" s="414" t="s">
        <v>550</v>
      </c>
      <c r="B30" s="414"/>
      <c r="D30" s="415"/>
      <c r="E30" s="415"/>
      <c r="F30" s="415"/>
      <c r="G30" s="415"/>
      <c r="H30" s="415"/>
      <c r="I30" s="415"/>
      <c r="J30" s="415"/>
      <c r="K30" s="415"/>
      <c r="L30" s="415"/>
      <c r="M30" s="415"/>
      <c r="O30" s="416" t="s">
        <v>551</v>
      </c>
      <c r="R30" s="386"/>
      <c r="S30" s="386"/>
    </row>
    <row r="31" spans="1:19" ht="21.75">
      <c r="A31" s="414" t="s">
        <v>746</v>
      </c>
      <c r="C31" s="420"/>
      <c r="D31" s="419"/>
      <c r="E31" s="418"/>
      <c r="F31" s="417"/>
      <c r="G31" s="419"/>
      <c r="H31" s="419"/>
      <c r="I31" s="419"/>
      <c r="J31" s="419"/>
      <c r="K31" s="419"/>
      <c r="L31" s="420"/>
      <c r="M31" s="419"/>
      <c r="O31" s="416" t="s">
        <v>747</v>
      </c>
      <c r="R31" s="386"/>
      <c r="S31" s="386"/>
    </row>
    <row r="32" spans="1:19">
      <c r="A32" s="421"/>
      <c r="B32" s="417"/>
      <c r="C32" s="448"/>
      <c r="D32" s="417"/>
      <c r="E32" s="421"/>
      <c r="F32" s="417"/>
      <c r="G32" s="421"/>
      <c r="H32" s="421"/>
      <c r="I32" s="421"/>
      <c r="J32" s="421"/>
      <c r="K32" s="421"/>
      <c r="L32" s="421"/>
      <c r="M32" s="421"/>
      <c r="R32" s="386"/>
      <c r="S32" s="386"/>
    </row>
    <row r="33" spans="1:19">
      <c r="A33" s="421"/>
      <c r="B33" s="421"/>
      <c r="C33" s="421"/>
      <c r="D33" s="421"/>
      <c r="E33" s="421"/>
      <c r="F33" s="417"/>
      <c r="G33" s="421"/>
      <c r="H33" s="421"/>
      <c r="I33" s="421"/>
      <c r="J33" s="421"/>
      <c r="K33" s="421"/>
      <c r="L33" s="421"/>
      <c r="M33" s="421"/>
      <c r="R33" s="386"/>
      <c r="S33" s="386"/>
    </row>
    <row r="34" spans="1:19">
      <c r="A34" s="421"/>
      <c r="B34" s="421"/>
      <c r="C34" s="421"/>
      <c r="D34" s="421"/>
      <c r="E34" s="421"/>
      <c r="F34" s="417"/>
      <c r="G34" s="421"/>
      <c r="H34" s="421"/>
      <c r="I34" s="421"/>
      <c r="J34" s="421"/>
      <c r="K34" s="421"/>
      <c r="L34" s="421"/>
      <c r="M34" s="421"/>
      <c r="R34" s="386"/>
      <c r="S34" s="386"/>
    </row>
    <row r="35" spans="1:19">
      <c r="A35" s="421"/>
      <c r="B35" s="421"/>
      <c r="C35" s="421"/>
      <c r="D35" s="421"/>
      <c r="E35" s="421"/>
      <c r="F35" s="417"/>
      <c r="G35" s="421"/>
      <c r="H35" s="421"/>
      <c r="I35" s="421"/>
      <c r="J35" s="421"/>
      <c r="K35" s="421"/>
      <c r="L35" s="421"/>
      <c r="M35" s="421"/>
      <c r="R35" s="386"/>
      <c r="S35" s="386"/>
    </row>
    <row r="36" spans="1:19">
      <c r="A36" s="421"/>
      <c r="B36" s="421"/>
      <c r="C36" s="421"/>
      <c r="D36" s="421"/>
      <c r="E36" s="421"/>
      <c r="F36" s="417"/>
      <c r="G36" s="421"/>
      <c r="H36" s="421"/>
      <c r="I36" s="421"/>
      <c r="J36" s="421"/>
      <c r="K36" s="421"/>
      <c r="L36" s="421"/>
      <c r="M36" s="421"/>
      <c r="R36" s="386"/>
      <c r="S36" s="386"/>
    </row>
    <row r="37" spans="1:19">
      <c r="A37" s="421"/>
      <c r="B37" s="421"/>
      <c r="C37" s="421"/>
      <c r="D37" s="421"/>
      <c r="E37" s="421"/>
      <c r="F37" s="417"/>
      <c r="G37" s="421"/>
      <c r="H37" s="421"/>
      <c r="I37" s="421"/>
      <c r="J37" s="421"/>
      <c r="K37" s="421"/>
      <c r="L37" s="421"/>
      <c r="M37" s="421"/>
      <c r="R37" s="386"/>
      <c r="S37" s="386"/>
    </row>
    <row r="38" spans="1:19">
      <c r="A38" s="421"/>
      <c r="B38" s="421"/>
      <c r="C38" s="421"/>
      <c r="D38" s="421"/>
      <c r="E38" s="421"/>
      <c r="F38" s="417"/>
      <c r="G38" s="421"/>
      <c r="H38" s="421"/>
      <c r="I38" s="421"/>
      <c r="J38" s="421"/>
      <c r="K38" s="421"/>
      <c r="L38" s="421"/>
      <c r="M38" s="421"/>
      <c r="R38" s="386"/>
      <c r="S38" s="386"/>
    </row>
    <row r="39" spans="1:19">
      <c r="A39" s="421"/>
      <c r="B39" s="421"/>
      <c r="C39" s="421"/>
      <c r="D39" s="421"/>
      <c r="E39" s="421"/>
      <c r="F39" s="417"/>
      <c r="G39" s="421"/>
      <c r="H39" s="421"/>
      <c r="I39" s="421"/>
      <c r="J39" s="421"/>
      <c r="K39" s="421"/>
      <c r="L39" s="421"/>
      <c r="M39" s="421"/>
      <c r="R39" s="386"/>
      <c r="S39" s="386"/>
    </row>
    <row r="40" spans="1:19">
      <c r="A40" s="421"/>
      <c r="B40" s="421"/>
      <c r="C40" s="421"/>
      <c r="D40" s="421"/>
      <c r="E40" s="421"/>
      <c r="F40" s="417"/>
      <c r="G40" s="421"/>
      <c r="H40" s="421"/>
      <c r="I40" s="421"/>
      <c r="J40" s="421"/>
      <c r="K40" s="421"/>
      <c r="L40" s="421"/>
      <c r="M40" s="421"/>
      <c r="R40" s="386"/>
      <c r="S40" s="386"/>
    </row>
    <row r="41" spans="1:19">
      <c r="A41" s="421"/>
      <c r="B41" s="421"/>
      <c r="C41" s="421"/>
      <c r="D41" s="421"/>
      <c r="E41" s="421"/>
      <c r="F41" s="417"/>
      <c r="G41" s="421"/>
      <c r="H41" s="421"/>
      <c r="I41" s="421"/>
      <c r="J41" s="421"/>
      <c r="K41" s="421"/>
      <c r="L41" s="421"/>
      <c r="M41" s="421"/>
      <c r="R41" s="386"/>
      <c r="S41" s="386"/>
    </row>
    <row r="42" spans="1:19">
      <c r="A42" s="421"/>
      <c r="B42" s="421"/>
      <c r="C42" s="421"/>
      <c r="D42" s="421"/>
      <c r="E42" s="421"/>
      <c r="F42" s="417"/>
      <c r="G42" s="421"/>
      <c r="H42" s="421"/>
      <c r="I42" s="421"/>
      <c r="J42" s="421"/>
      <c r="K42" s="421"/>
      <c r="L42" s="421"/>
      <c r="M42" s="421"/>
      <c r="R42" s="386"/>
      <c r="S42" s="386"/>
    </row>
    <row r="43" spans="1:19">
      <c r="A43" s="421"/>
      <c r="B43" s="421"/>
      <c r="C43" s="421"/>
      <c r="D43" s="421"/>
      <c r="E43" s="421"/>
      <c r="F43" s="417"/>
      <c r="G43" s="421"/>
      <c r="H43" s="421"/>
      <c r="I43" s="421"/>
      <c r="J43" s="421"/>
      <c r="K43" s="421"/>
      <c r="L43" s="421"/>
      <c r="M43" s="421"/>
      <c r="R43" s="386"/>
      <c r="S43" s="386"/>
    </row>
    <row r="44" spans="1:19">
      <c r="A44" s="421"/>
      <c r="B44" s="421"/>
      <c r="C44" s="421"/>
      <c r="D44" s="421"/>
      <c r="E44" s="421"/>
      <c r="F44" s="421"/>
      <c r="G44" s="421"/>
      <c r="H44" s="421"/>
      <c r="I44" s="421"/>
      <c r="J44" s="421"/>
      <c r="K44" s="421"/>
      <c r="L44" s="421"/>
      <c r="M44" s="421"/>
      <c r="R44" s="386"/>
      <c r="S44" s="386"/>
    </row>
    <row r="45" spans="1:19">
      <c r="A45" s="421"/>
      <c r="B45" s="421"/>
      <c r="C45" s="421"/>
      <c r="D45" s="421"/>
      <c r="E45" s="421"/>
      <c r="F45" s="421"/>
      <c r="G45" s="421"/>
      <c r="H45" s="421"/>
      <c r="I45" s="421"/>
      <c r="J45" s="421"/>
      <c r="K45" s="421"/>
      <c r="L45" s="421"/>
      <c r="M45" s="421"/>
      <c r="R45" s="386"/>
      <c r="S45" s="386"/>
    </row>
    <row r="46" spans="1:19">
      <c r="A46" s="421"/>
      <c r="B46" s="421"/>
      <c r="C46" s="421"/>
      <c r="D46" s="421"/>
      <c r="E46" s="421"/>
      <c r="F46" s="421"/>
      <c r="G46" s="421"/>
      <c r="H46" s="421"/>
      <c r="I46" s="421"/>
      <c r="J46" s="421"/>
      <c r="K46" s="421"/>
      <c r="L46" s="421"/>
      <c r="M46" s="421"/>
      <c r="R46" s="386"/>
      <c r="S46" s="386"/>
    </row>
    <row r="47" spans="1:19">
      <c r="A47" s="421"/>
      <c r="B47" s="421"/>
      <c r="C47" s="421"/>
      <c r="D47" s="421"/>
      <c r="E47" s="421"/>
      <c r="F47" s="421"/>
      <c r="G47" s="421"/>
      <c r="H47" s="421"/>
      <c r="I47" s="421"/>
      <c r="J47" s="421"/>
      <c r="K47" s="421"/>
      <c r="L47" s="421"/>
      <c r="M47" s="421"/>
      <c r="R47" s="386"/>
      <c r="S47" s="386"/>
    </row>
    <row r="48" spans="1:19">
      <c r="A48" s="421"/>
      <c r="B48" s="421"/>
      <c r="C48" s="421"/>
      <c r="D48" s="421"/>
      <c r="E48" s="421"/>
      <c r="F48" s="421"/>
      <c r="G48" s="421"/>
      <c r="H48" s="421"/>
      <c r="I48" s="421"/>
      <c r="J48" s="421"/>
      <c r="K48" s="421"/>
      <c r="L48" s="421"/>
      <c r="M48" s="421"/>
      <c r="R48" s="386"/>
      <c r="S48" s="386"/>
    </row>
    <row r="49" spans="1:19">
      <c r="A49" s="421"/>
      <c r="B49" s="421"/>
      <c r="C49" s="421"/>
      <c r="D49" s="421"/>
      <c r="E49" s="421"/>
      <c r="F49" s="421"/>
      <c r="G49" s="421"/>
      <c r="H49" s="421"/>
      <c r="I49" s="421"/>
      <c r="J49" s="421"/>
      <c r="K49" s="421"/>
      <c r="L49" s="421"/>
      <c r="M49" s="421"/>
      <c r="R49" s="386"/>
      <c r="S49" s="386"/>
    </row>
    <row r="50" spans="1:19">
      <c r="A50" s="421"/>
      <c r="B50" s="421"/>
      <c r="C50" s="421"/>
      <c r="D50" s="421"/>
      <c r="E50" s="421"/>
      <c r="F50" s="421"/>
      <c r="G50" s="421"/>
      <c r="H50" s="421"/>
      <c r="I50" s="421"/>
      <c r="J50" s="421"/>
      <c r="K50" s="421"/>
      <c r="L50" s="421"/>
      <c r="M50" s="421"/>
      <c r="R50" s="386"/>
      <c r="S50" s="386"/>
    </row>
    <row r="51" spans="1:19">
      <c r="A51" s="421"/>
      <c r="B51" s="421"/>
      <c r="C51" s="421"/>
      <c r="D51" s="421"/>
      <c r="E51" s="421"/>
      <c r="F51" s="421"/>
      <c r="G51" s="421"/>
      <c r="H51" s="421"/>
      <c r="I51" s="421"/>
      <c r="J51" s="421"/>
      <c r="K51" s="421"/>
      <c r="L51" s="421"/>
      <c r="M51" s="421"/>
      <c r="R51" s="386"/>
      <c r="S51" s="386"/>
    </row>
    <row r="52" spans="1:19">
      <c r="A52" s="421"/>
      <c r="B52" s="421"/>
      <c r="C52" s="421"/>
      <c r="D52" s="421"/>
      <c r="E52" s="421"/>
      <c r="F52" s="421"/>
      <c r="G52" s="421"/>
      <c r="H52" s="421"/>
      <c r="I52" s="421"/>
      <c r="J52" s="421"/>
      <c r="K52" s="421"/>
      <c r="L52" s="421"/>
      <c r="M52" s="421"/>
      <c r="R52" s="386"/>
      <c r="S52" s="386"/>
    </row>
    <row r="53" spans="1:19">
      <c r="A53" s="421"/>
      <c r="B53" s="421"/>
      <c r="C53" s="421"/>
      <c r="D53" s="421"/>
      <c r="E53" s="421"/>
      <c r="F53" s="421"/>
      <c r="G53" s="421"/>
      <c r="H53" s="421"/>
      <c r="I53" s="421"/>
      <c r="J53" s="421"/>
      <c r="K53" s="421"/>
      <c r="L53" s="421"/>
      <c r="M53" s="421"/>
      <c r="R53" s="386"/>
      <c r="S53" s="386"/>
    </row>
    <row r="54" spans="1:19">
      <c r="A54" s="421"/>
      <c r="B54" s="421"/>
      <c r="C54" s="421"/>
      <c r="D54" s="421"/>
      <c r="E54" s="421"/>
      <c r="F54" s="421"/>
      <c r="G54" s="421"/>
      <c r="H54" s="421"/>
      <c r="I54" s="421"/>
      <c r="J54" s="421"/>
      <c r="K54" s="421"/>
      <c r="L54" s="421"/>
      <c r="M54" s="421"/>
      <c r="R54" s="386"/>
      <c r="S54" s="386"/>
    </row>
    <row r="55" spans="1:19">
      <c r="A55" s="421"/>
      <c r="B55" s="421"/>
      <c r="C55" s="421"/>
      <c r="D55" s="421"/>
      <c r="E55" s="421"/>
      <c r="F55" s="421"/>
      <c r="G55" s="421"/>
      <c r="H55" s="421"/>
      <c r="I55" s="421"/>
      <c r="J55" s="421"/>
      <c r="K55" s="421"/>
      <c r="L55" s="421"/>
      <c r="M55" s="421"/>
      <c r="R55" s="386"/>
      <c r="S55" s="386"/>
    </row>
    <row r="56" spans="1:19">
      <c r="A56" s="421"/>
      <c r="B56" s="421"/>
      <c r="C56" s="421"/>
      <c r="D56" s="421"/>
      <c r="E56" s="421"/>
      <c r="F56" s="421"/>
      <c r="G56" s="421"/>
      <c r="H56" s="421"/>
      <c r="I56" s="421"/>
      <c r="J56" s="421"/>
      <c r="K56" s="421"/>
      <c r="L56" s="421"/>
      <c r="M56" s="421"/>
      <c r="R56" s="386"/>
      <c r="S56" s="386"/>
    </row>
    <row r="57" spans="1:19">
      <c r="A57" s="421"/>
      <c r="B57" s="421"/>
      <c r="C57" s="421"/>
      <c r="D57" s="421"/>
      <c r="E57" s="421"/>
      <c r="F57" s="421"/>
      <c r="G57" s="421"/>
      <c r="H57" s="421"/>
      <c r="I57" s="421"/>
      <c r="J57" s="421"/>
      <c r="K57" s="421"/>
      <c r="L57" s="421"/>
      <c r="M57" s="421"/>
      <c r="R57" s="386"/>
      <c r="S57" s="386"/>
    </row>
    <row r="58" spans="1:19">
      <c r="A58" s="421"/>
      <c r="B58" s="421"/>
      <c r="C58" s="421"/>
      <c r="D58" s="421"/>
      <c r="E58" s="421"/>
      <c r="F58" s="421"/>
      <c r="G58" s="421"/>
      <c r="H58" s="421"/>
      <c r="I58" s="421"/>
      <c r="J58" s="421"/>
      <c r="K58" s="421"/>
      <c r="L58" s="421"/>
      <c r="M58" s="421"/>
      <c r="R58" s="386"/>
      <c r="S58" s="386"/>
    </row>
    <row r="59" spans="1:19">
      <c r="A59" s="421"/>
      <c r="B59" s="421"/>
      <c r="C59" s="421"/>
      <c r="D59" s="421"/>
      <c r="E59" s="421"/>
      <c r="F59" s="421"/>
      <c r="G59" s="421"/>
      <c r="H59" s="421"/>
      <c r="I59" s="421"/>
      <c r="J59" s="421"/>
      <c r="K59" s="421"/>
      <c r="L59" s="421"/>
      <c r="M59" s="421"/>
      <c r="R59" s="386"/>
      <c r="S59" s="386"/>
    </row>
    <row r="60" spans="1:19">
      <c r="A60" s="421"/>
      <c r="B60" s="421"/>
      <c r="C60" s="421"/>
      <c r="D60" s="421"/>
      <c r="E60" s="421"/>
      <c r="F60" s="421"/>
      <c r="G60" s="421"/>
      <c r="H60" s="421"/>
      <c r="I60" s="421"/>
      <c r="J60" s="421"/>
      <c r="K60" s="421"/>
      <c r="L60" s="421"/>
      <c r="M60" s="421"/>
      <c r="R60" s="386"/>
      <c r="S60" s="386"/>
    </row>
    <row r="61" spans="1:19">
      <c r="A61" s="421"/>
      <c r="B61" s="421"/>
      <c r="C61" s="421"/>
      <c r="D61" s="421"/>
      <c r="E61" s="421"/>
      <c r="F61" s="421"/>
      <c r="G61" s="421"/>
      <c r="H61" s="421"/>
      <c r="I61" s="421"/>
      <c r="J61" s="421"/>
      <c r="K61" s="421"/>
      <c r="L61" s="421"/>
      <c r="M61" s="421"/>
      <c r="R61" s="386"/>
      <c r="S61" s="386"/>
    </row>
    <row r="62" spans="1:19">
      <c r="A62" s="421"/>
      <c r="B62" s="421"/>
      <c r="C62" s="421"/>
      <c r="D62" s="421"/>
      <c r="E62" s="421"/>
      <c r="F62" s="421"/>
      <c r="G62" s="421"/>
      <c r="H62" s="421"/>
      <c r="I62" s="421"/>
      <c r="J62" s="421"/>
      <c r="K62" s="421"/>
      <c r="L62" s="421"/>
      <c r="M62" s="421"/>
      <c r="R62" s="386"/>
      <c r="S62" s="386"/>
    </row>
    <row r="63" spans="1:19">
      <c r="A63" s="421"/>
      <c r="B63" s="421"/>
      <c r="C63" s="421"/>
      <c r="D63" s="421"/>
      <c r="E63" s="421"/>
      <c r="F63" s="421"/>
      <c r="G63" s="421"/>
      <c r="H63" s="421"/>
      <c r="I63" s="421"/>
      <c r="J63" s="421"/>
      <c r="K63" s="421"/>
      <c r="L63" s="421"/>
      <c r="M63" s="421"/>
      <c r="R63" s="386"/>
      <c r="S63" s="386"/>
    </row>
    <row r="64" spans="1:19">
      <c r="A64" s="421"/>
      <c r="B64" s="421"/>
      <c r="C64" s="421"/>
      <c r="D64" s="421"/>
      <c r="E64" s="421"/>
      <c r="F64" s="421"/>
      <c r="G64" s="421"/>
      <c r="H64" s="421"/>
      <c r="I64" s="421"/>
      <c r="J64" s="421"/>
      <c r="K64" s="421"/>
      <c r="L64" s="421"/>
      <c r="M64" s="421"/>
      <c r="R64" s="386"/>
      <c r="S64" s="386"/>
    </row>
    <row r="65" spans="1:19">
      <c r="A65" s="421"/>
      <c r="B65" s="421"/>
      <c r="C65" s="421"/>
      <c r="D65" s="421"/>
      <c r="E65" s="421"/>
      <c r="F65" s="421"/>
      <c r="G65" s="421"/>
      <c r="H65" s="421"/>
      <c r="I65" s="421"/>
      <c r="J65" s="421"/>
      <c r="K65" s="421"/>
      <c r="L65" s="421"/>
      <c r="M65" s="421"/>
      <c r="R65" s="386"/>
      <c r="S65" s="386"/>
    </row>
    <row r="66" spans="1:19">
      <c r="A66" s="421"/>
      <c r="B66" s="421"/>
      <c r="C66" s="421"/>
      <c r="D66" s="421"/>
      <c r="E66" s="421"/>
      <c r="F66" s="421"/>
      <c r="G66" s="421"/>
      <c r="H66" s="421"/>
      <c r="I66" s="421"/>
      <c r="J66" s="421"/>
      <c r="K66" s="421"/>
      <c r="L66" s="421"/>
      <c r="M66" s="421"/>
      <c r="R66" s="386"/>
      <c r="S66" s="386"/>
    </row>
    <row r="67" spans="1:19">
      <c r="A67" s="421"/>
      <c r="K67" s="421"/>
      <c r="L67" s="421"/>
      <c r="M67" s="421"/>
      <c r="R67" s="386"/>
      <c r="S67" s="386"/>
    </row>
    <row r="68" spans="1:19">
      <c r="A68" s="421"/>
      <c r="K68" s="421"/>
      <c r="L68" s="421"/>
      <c r="M68" s="421"/>
      <c r="R68" s="386"/>
      <c r="S68" s="386"/>
    </row>
    <row r="69" spans="1:19">
      <c r="A69" s="421"/>
      <c r="K69" s="421"/>
      <c r="L69" s="421"/>
      <c r="M69" s="421"/>
      <c r="R69" s="386"/>
      <c r="S69" s="386"/>
    </row>
    <row r="70" spans="1:19">
      <c r="A70" s="421"/>
      <c r="K70" s="421"/>
      <c r="L70" s="421"/>
      <c r="M70" s="421"/>
      <c r="R70" s="386"/>
      <c r="S70" s="386"/>
    </row>
    <row r="71" spans="1:19">
      <c r="A71" s="421"/>
      <c r="K71" s="421"/>
      <c r="L71" s="421"/>
      <c r="M71" s="421"/>
      <c r="R71" s="386"/>
      <c r="S71" s="386"/>
    </row>
    <row r="72" spans="1:19">
      <c r="A72" s="421"/>
      <c r="K72" s="421"/>
      <c r="L72" s="421"/>
      <c r="M72" s="421"/>
      <c r="R72" s="386"/>
      <c r="S72" s="386"/>
    </row>
    <row r="73" spans="1:19">
      <c r="A73" s="421"/>
      <c r="K73" s="421"/>
      <c r="L73" s="421"/>
      <c r="M73" s="421"/>
      <c r="R73" s="386"/>
      <c r="S73" s="386"/>
    </row>
    <row r="74" spans="1:19">
      <c r="A74" s="421"/>
      <c r="K74" s="421"/>
      <c r="L74" s="421"/>
      <c r="M74" s="421"/>
      <c r="R74" s="386"/>
      <c r="S74" s="386"/>
    </row>
    <row r="75" spans="1:19">
      <c r="A75" s="421"/>
      <c r="K75" s="421"/>
      <c r="L75" s="421"/>
      <c r="M75" s="421"/>
      <c r="R75" s="386"/>
      <c r="S75" s="386"/>
    </row>
    <row r="76" spans="1:19">
      <c r="A76" s="421"/>
      <c r="K76" s="421"/>
      <c r="L76" s="421"/>
      <c r="M76" s="421"/>
      <c r="R76" s="386"/>
      <c r="S76" s="386"/>
    </row>
    <row r="77" spans="1:19">
      <c r="A77" s="421"/>
      <c r="K77" s="421"/>
      <c r="L77" s="421"/>
      <c r="M77" s="421"/>
      <c r="R77" s="386"/>
      <c r="S77" s="386"/>
    </row>
    <row r="78" spans="1:19">
      <c r="A78" s="421"/>
      <c r="K78" s="421"/>
      <c r="L78" s="421"/>
      <c r="M78" s="421"/>
      <c r="R78" s="386"/>
      <c r="S78" s="386"/>
    </row>
    <row r="79" spans="1:19">
      <c r="A79" s="421"/>
      <c r="K79" s="421"/>
      <c r="L79" s="421"/>
      <c r="M79" s="421"/>
      <c r="R79" s="386"/>
      <c r="S79" s="386"/>
    </row>
    <row r="80" spans="1:19">
      <c r="A80" s="421"/>
      <c r="K80" s="421"/>
      <c r="L80" s="421"/>
      <c r="M80" s="421"/>
      <c r="R80" s="386"/>
      <c r="S80" s="386"/>
    </row>
    <row r="81" spans="1:19">
      <c r="A81" s="421"/>
      <c r="K81" s="421"/>
      <c r="L81" s="421"/>
      <c r="M81" s="421"/>
      <c r="R81" s="386"/>
      <c r="S81" s="386"/>
    </row>
    <row r="82" spans="1:19">
      <c r="A82" s="421"/>
      <c r="K82" s="421"/>
      <c r="L82" s="421"/>
      <c r="M82" s="421"/>
      <c r="R82" s="386"/>
      <c r="S82" s="386"/>
    </row>
    <row r="83" spans="1:19">
      <c r="A83" s="421"/>
      <c r="K83" s="421"/>
      <c r="L83" s="421"/>
      <c r="M83" s="421"/>
      <c r="R83" s="386"/>
      <c r="S83" s="386"/>
    </row>
    <row r="84" spans="1:19">
      <c r="A84" s="421"/>
      <c r="K84" s="421"/>
      <c r="L84" s="421"/>
      <c r="M84" s="421"/>
      <c r="R84" s="386"/>
      <c r="S84" s="386"/>
    </row>
    <row r="85" spans="1:19">
      <c r="A85" s="421"/>
      <c r="K85" s="421"/>
      <c r="L85" s="421"/>
      <c r="M85" s="421"/>
      <c r="R85" s="386"/>
      <c r="S85" s="386"/>
    </row>
    <row r="86" spans="1:19">
      <c r="A86" s="421"/>
      <c r="K86" s="421"/>
      <c r="L86" s="421"/>
      <c r="M86" s="421"/>
      <c r="R86" s="386"/>
      <c r="S86" s="386"/>
    </row>
    <row r="87" spans="1:19">
      <c r="A87" s="421"/>
      <c r="K87" s="421"/>
      <c r="L87" s="421"/>
      <c r="M87" s="421"/>
      <c r="R87" s="386"/>
      <c r="S87" s="386"/>
    </row>
    <row r="88" spans="1:19">
      <c r="A88" s="421"/>
      <c r="K88" s="421"/>
      <c r="L88" s="421"/>
      <c r="M88" s="421"/>
      <c r="R88" s="386"/>
      <c r="S88" s="386"/>
    </row>
    <row r="89" spans="1:19">
      <c r="A89" s="421"/>
      <c r="K89" s="421"/>
      <c r="L89" s="421"/>
      <c r="M89" s="421"/>
      <c r="R89" s="386"/>
      <c r="S89" s="386"/>
    </row>
    <row r="90" spans="1:19">
      <c r="A90" s="421"/>
      <c r="K90" s="421"/>
      <c r="L90" s="421"/>
      <c r="M90" s="421"/>
      <c r="R90" s="386"/>
      <c r="S90" s="386"/>
    </row>
    <row r="91" spans="1:19">
      <c r="A91" s="421"/>
      <c r="K91" s="421"/>
      <c r="L91" s="421"/>
      <c r="M91" s="421"/>
      <c r="R91" s="386"/>
      <c r="S91" s="386"/>
    </row>
    <row r="92" spans="1:19">
      <c r="A92" s="421"/>
      <c r="K92" s="421"/>
      <c r="L92" s="421"/>
      <c r="M92" s="421"/>
      <c r="R92" s="386"/>
      <c r="S92" s="386"/>
    </row>
    <row r="93" spans="1:19">
      <c r="A93" s="421"/>
      <c r="K93" s="421"/>
      <c r="L93" s="421"/>
      <c r="M93" s="421"/>
      <c r="R93" s="386"/>
      <c r="S93" s="386"/>
    </row>
    <row r="94" spans="1:19">
      <c r="A94" s="421"/>
      <c r="K94" s="421"/>
      <c r="L94" s="421"/>
      <c r="M94" s="421"/>
      <c r="R94" s="386"/>
      <c r="S94" s="386"/>
    </row>
    <row r="95" spans="1:19">
      <c r="A95" s="421"/>
      <c r="K95" s="421"/>
      <c r="L95" s="421"/>
      <c r="M95" s="421"/>
      <c r="R95" s="386"/>
      <c r="S95" s="386"/>
    </row>
    <row r="96" spans="1:19">
      <c r="A96" s="421"/>
      <c r="K96" s="421"/>
      <c r="L96" s="421"/>
      <c r="M96" s="421"/>
      <c r="R96" s="386"/>
      <c r="S96" s="386"/>
    </row>
    <row r="97" spans="1:19">
      <c r="A97" s="421"/>
      <c r="K97" s="421"/>
      <c r="L97" s="421"/>
      <c r="M97" s="421"/>
      <c r="R97" s="386"/>
      <c r="S97" s="386"/>
    </row>
    <row r="98" spans="1:19">
      <c r="A98" s="421"/>
      <c r="K98" s="421"/>
      <c r="L98" s="421"/>
      <c r="M98" s="421"/>
      <c r="R98" s="386"/>
      <c r="S98" s="386"/>
    </row>
    <row r="99" spans="1:19">
      <c r="A99" s="421"/>
      <c r="K99" s="421"/>
      <c r="L99" s="421"/>
      <c r="M99" s="421"/>
      <c r="R99" s="386"/>
      <c r="S99" s="386"/>
    </row>
    <row r="100" spans="1:19">
      <c r="A100" s="421"/>
      <c r="K100" s="421"/>
      <c r="L100" s="421"/>
      <c r="M100" s="421"/>
      <c r="R100" s="386"/>
      <c r="S100" s="386"/>
    </row>
    <row r="101" spans="1:19">
      <c r="A101" s="421"/>
      <c r="K101" s="421"/>
      <c r="L101" s="421"/>
      <c r="M101" s="421"/>
      <c r="R101" s="386"/>
      <c r="S101" s="386"/>
    </row>
    <row r="102" spans="1:19">
      <c r="A102" s="421"/>
      <c r="K102" s="421"/>
      <c r="L102" s="421"/>
      <c r="M102" s="421"/>
      <c r="R102" s="386"/>
      <c r="S102" s="386"/>
    </row>
    <row r="103" spans="1:19">
      <c r="A103" s="421"/>
      <c r="K103" s="421"/>
      <c r="L103" s="421"/>
      <c r="M103" s="421"/>
      <c r="R103" s="386"/>
      <c r="S103" s="386"/>
    </row>
  </sheetData>
  <mergeCells count="10">
    <mergeCell ref="N5:N6"/>
    <mergeCell ref="O5:O6"/>
    <mergeCell ref="A7:O7"/>
    <mergeCell ref="A27:O27"/>
    <mergeCell ref="D4:H4"/>
    <mergeCell ref="I4:M4"/>
    <mergeCell ref="A5:A6"/>
    <mergeCell ref="B5:B6"/>
    <mergeCell ref="G5:H5"/>
    <mergeCell ref="L5:M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58F2C-0265-49CE-82C0-2C8D81D742FD}">
  <sheetPr>
    <tabColor rgb="FF9BA8C2"/>
    <pageSetUpPr autoPageBreaks="0" fitToPage="1"/>
  </sheetPr>
  <dimension ref="A1:W104"/>
  <sheetViews>
    <sheetView showGridLines="0" rightToLeft="1" zoomScaleNormal="100" workbookViewId="0">
      <selection activeCell="B10" sqref="B10"/>
    </sheetView>
  </sheetViews>
  <sheetFormatPr defaultColWidth="8.85546875" defaultRowHeight="18.75"/>
  <cols>
    <col min="1" max="1" width="6.42578125" style="386" customWidth="1"/>
    <col min="2" max="2" width="44.28515625" style="386" customWidth="1"/>
    <col min="3" max="5" width="10" style="386" customWidth="1"/>
    <col min="6" max="7" width="7" style="386" customWidth="1"/>
    <col min="8" max="10" width="10" style="386" customWidth="1"/>
    <col min="11" max="12" width="7" style="386" customWidth="1"/>
    <col min="13" max="13" width="44.28515625" style="386" customWidth="1"/>
    <col min="14" max="15" width="10" style="386" customWidth="1"/>
    <col min="16" max="17" width="6.7109375" style="386" customWidth="1"/>
    <col min="18" max="18" width="35.140625" style="386" customWidth="1"/>
    <col min="19" max="19" width="6.42578125" style="386" customWidth="1"/>
    <col min="20" max="20" width="9.140625" style="386" bestFit="1" customWidth="1"/>
    <col min="21" max="21" width="14" style="386" bestFit="1" customWidth="1"/>
    <col min="22" max="23" width="8.85546875" style="424"/>
    <col min="24" max="257" width="8.85546875" style="386"/>
    <col min="258" max="258" width="5.85546875" style="386" customWidth="1"/>
    <col min="259" max="259" width="32.85546875" style="386" customWidth="1"/>
    <col min="260" max="260" width="5.85546875" style="386" customWidth="1"/>
    <col min="261" max="261" width="32.85546875" style="386" customWidth="1"/>
    <col min="262" max="267" width="8.85546875" style="386"/>
    <col min="268" max="268" width="32.85546875" style="386" customWidth="1"/>
    <col min="269" max="269" width="5.85546875" style="386" customWidth="1"/>
    <col min="270" max="270" width="32.85546875" style="386" customWidth="1"/>
    <col min="271" max="271" width="5.85546875" style="386" customWidth="1"/>
    <col min="272" max="513" width="8.85546875" style="386"/>
    <col min="514" max="514" width="5.85546875" style="386" customWidth="1"/>
    <col min="515" max="515" width="32.85546875" style="386" customWidth="1"/>
    <col min="516" max="516" width="5.85546875" style="386" customWidth="1"/>
    <col min="517" max="517" width="32.85546875" style="386" customWidth="1"/>
    <col min="518" max="523" width="8.85546875" style="386"/>
    <col min="524" max="524" width="32.85546875" style="386" customWidth="1"/>
    <col min="525" max="525" width="5.85546875" style="386" customWidth="1"/>
    <col min="526" max="526" width="32.85546875" style="386" customWidth="1"/>
    <col min="527" max="527" width="5.85546875" style="386" customWidth="1"/>
    <col min="528" max="769" width="8.85546875" style="386"/>
    <col min="770" max="770" width="5.85546875" style="386" customWidth="1"/>
    <col min="771" max="771" width="32.85546875" style="386" customWidth="1"/>
    <col min="772" max="772" width="5.85546875" style="386" customWidth="1"/>
    <col min="773" max="773" width="32.85546875" style="386" customWidth="1"/>
    <col min="774" max="779" width="8.85546875" style="386"/>
    <col min="780" max="780" width="32.85546875" style="386" customWidth="1"/>
    <col min="781" max="781" width="5.85546875" style="386" customWidth="1"/>
    <col min="782" max="782" width="32.85546875" style="386" customWidth="1"/>
    <col min="783" max="783" width="5.85546875" style="386" customWidth="1"/>
    <col min="784" max="1025" width="8.85546875" style="386"/>
    <col min="1026" max="1026" width="5.85546875" style="386" customWidth="1"/>
    <col min="1027" max="1027" width="32.85546875" style="386" customWidth="1"/>
    <col min="1028" max="1028" width="5.85546875" style="386" customWidth="1"/>
    <col min="1029" max="1029" width="32.85546875" style="386" customWidth="1"/>
    <col min="1030" max="1035" width="8.85546875" style="386"/>
    <col min="1036" max="1036" width="32.85546875" style="386" customWidth="1"/>
    <col min="1037" max="1037" width="5.85546875" style="386" customWidth="1"/>
    <col min="1038" max="1038" width="32.85546875" style="386" customWidth="1"/>
    <col min="1039" max="1039" width="5.85546875" style="386" customWidth="1"/>
    <col min="1040" max="1281" width="8.85546875" style="386"/>
    <col min="1282" max="1282" width="5.85546875" style="386" customWidth="1"/>
    <col min="1283" max="1283" width="32.85546875" style="386" customWidth="1"/>
    <col min="1284" max="1284" width="5.85546875" style="386" customWidth="1"/>
    <col min="1285" max="1285" width="32.85546875" style="386" customWidth="1"/>
    <col min="1286" max="1291" width="8.85546875" style="386"/>
    <col min="1292" max="1292" width="32.85546875" style="386" customWidth="1"/>
    <col min="1293" max="1293" width="5.85546875" style="386" customWidth="1"/>
    <col min="1294" max="1294" width="32.85546875" style="386" customWidth="1"/>
    <col min="1295" max="1295" width="5.85546875" style="386" customWidth="1"/>
    <col min="1296" max="1537" width="8.85546875" style="386"/>
    <col min="1538" max="1538" width="5.85546875" style="386" customWidth="1"/>
    <col min="1539" max="1539" width="32.85546875" style="386" customWidth="1"/>
    <col min="1540" max="1540" width="5.85546875" style="386" customWidth="1"/>
    <col min="1541" max="1541" width="32.85546875" style="386" customWidth="1"/>
    <col min="1542" max="1547" width="8.85546875" style="386"/>
    <col min="1548" max="1548" width="32.85546875" style="386" customWidth="1"/>
    <col min="1549" max="1549" width="5.85546875" style="386" customWidth="1"/>
    <col min="1550" max="1550" width="32.85546875" style="386" customWidth="1"/>
    <col min="1551" max="1551" width="5.85546875" style="386" customWidth="1"/>
    <col min="1552" max="1793" width="8.85546875" style="386"/>
    <col min="1794" max="1794" width="5.85546875" style="386" customWidth="1"/>
    <col min="1795" max="1795" width="32.85546875" style="386" customWidth="1"/>
    <col min="1796" max="1796" width="5.85546875" style="386" customWidth="1"/>
    <col min="1797" max="1797" width="32.85546875" style="386" customWidth="1"/>
    <col min="1798" max="1803" width="8.85546875" style="386"/>
    <col min="1804" max="1804" width="32.85546875" style="386" customWidth="1"/>
    <col min="1805" max="1805" width="5.85546875" style="386" customWidth="1"/>
    <col min="1806" max="1806" width="32.85546875" style="386" customWidth="1"/>
    <col min="1807" max="1807" width="5.85546875" style="386" customWidth="1"/>
    <col min="1808" max="2049" width="8.85546875" style="386"/>
    <col min="2050" max="2050" width="5.85546875" style="386" customWidth="1"/>
    <col min="2051" max="2051" width="32.85546875" style="386" customWidth="1"/>
    <col min="2052" max="2052" width="5.85546875" style="386" customWidth="1"/>
    <col min="2053" max="2053" width="32.85546875" style="386" customWidth="1"/>
    <col min="2054" max="2059" width="8.85546875" style="386"/>
    <col min="2060" max="2060" width="32.85546875" style="386" customWidth="1"/>
    <col min="2061" max="2061" width="5.85546875" style="386" customWidth="1"/>
    <col min="2062" max="2062" width="32.85546875" style="386" customWidth="1"/>
    <col min="2063" max="2063" width="5.85546875" style="386" customWidth="1"/>
    <col min="2064" max="2305" width="8.85546875" style="386"/>
    <col min="2306" max="2306" width="5.85546875" style="386" customWidth="1"/>
    <col min="2307" max="2307" width="32.85546875" style="386" customWidth="1"/>
    <col min="2308" max="2308" width="5.85546875" style="386" customWidth="1"/>
    <col min="2309" max="2309" width="32.85546875" style="386" customWidth="1"/>
    <col min="2310" max="2315" width="8.85546875" style="386"/>
    <col min="2316" max="2316" width="32.85546875" style="386" customWidth="1"/>
    <col min="2317" max="2317" width="5.85546875" style="386" customWidth="1"/>
    <col min="2318" max="2318" width="32.85546875" style="386" customWidth="1"/>
    <col min="2319" max="2319" width="5.85546875" style="386" customWidth="1"/>
    <col min="2320" max="2561" width="8.85546875" style="386"/>
    <col min="2562" max="2562" width="5.85546875" style="386" customWidth="1"/>
    <col min="2563" max="2563" width="32.85546875" style="386" customWidth="1"/>
    <col min="2564" max="2564" width="5.85546875" style="386" customWidth="1"/>
    <col min="2565" max="2565" width="32.85546875" style="386" customWidth="1"/>
    <col min="2566" max="2571" width="8.85546875" style="386"/>
    <col min="2572" max="2572" width="32.85546875" style="386" customWidth="1"/>
    <col min="2573" max="2573" width="5.85546875" style="386" customWidth="1"/>
    <col min="2574" max="2574" width="32.85546875" style="386" customWidth="1"/>
    <col min="2575" max="2575" width="5.85546875" style="386" customWidth="1"/>
    <col min="2576" max="2817" width="8.85546875" style="386"/>
    <col min="2818" max="2818" width="5.85546875" style="386" customWidth="1"/>
    <col min="2819" max="2819" width="32.85546875" style="386" customWidth="1"/>
    <col min="2820" max="2820" width="5.85546875" style="386" customWidth="1"/>
    <col min="2821" max="2821" width="32.85546875" style="386" customWidth="1"/>
    <col min="2822" max="2827" width="8.85546875" style="386"/>
    <col min="2828" max="2828" width="32.85546875" style="386" customWidth="1"/>
    <col min="2829" max="2829" width="5.85546875" style="386" customWidth="1"/>
    <col min="2830" max="2830" width="32.85546875" style="386" customWidth="1"/>
    <col min="2831" max="2831" width="5.85546875" style="386" customWidth="1"/>
    <col min="2832" max="3073" width="8.85546875" style="386"/>
    <col min="3074" max="3074" width="5.85546875" style="386" customWidth="1"/>
    <col min="3075" max="3075" width="32.85546875" style="386" customWidth="1"/>
    <col min="3076" max="3076" width="5.85546875" style="386" customWidth="1"/>
    <col min="3077" max="3077" width="32.85546875" style="386" customWidth="1"/>
    <col min="3078" max="3083" width="8.85546875" style="386"/>
    <col min="3084" max="3084" width="32.85546875" style="386" customWidth="1"/>
    <col min="3085" max="3085" width="5.85546875" style="386" customWidth="1"/>
    <col min="3086" max="3086" width="32.85546875" style="386" customWidth="1"/>
    <col min="3087" max="3087" width="5.85546875" style="386" customWidth="1"/>
    <col min="3088" max="3329" width="8.85546875" style="386"/>
    <col min="3330" max="3330" width="5.85546875" style="386" customWidth="1"/>
    <col min="3331" max="3331" width="32.85546875" style="386" customWidth="1"/>
    <col min="3332" max="3332" width="5.85546875" style="386" customWidth="1"/>
    <col min="3333" max="3333" width="32.85546875" style="386" customWidth="1"/>
    <col min="3334" max="3339" width="8.85546875" style="386"/>
    <col min="3340" max="3340" width="32.85546875" style="386" customWidth="1"/>
    <col min="3341" max="3341" width="5.85546875" style="386" customWidth="1"/>
    <col min="3342" max="3342" width="32.85546875" style="386" customWidth="1"/>
    <col min="3343" max="3343" width="5.85546875" style="386" customWidth="1"/>
    <col min="3344" max="3585" width="8.85546875" style="386"/>
    <col min="3586" max="3586" width="5.85546875" style="386" customWidth="1"/>
    <col min="3587" max="3587" width="32.85546875" style="386" customWidth="1"/>
    <col min="3588" max="3588" width="5.85546875" style="386" customWidth="1"/>
    <col min="3589" max="3589" width="32.85546875" style="386" customWidth="1"/>
    <col min="3590" max="3595" width="8.85546875" style="386"/>
    <col min="3596" max="3596" width="32.85546875" style="386" customWidth="1"/>
    <col min="3597" max="3597" width="5.85546875" style="386" customWidth="1"/>
    <col min="3598" max="3598" width="32.85546875" style="386" customWidth="1"/>
    <col min="3599" max="3599" width="5.85546875" style="386" customWidth="1"/>
    <col min="3600" max="3841" width="8.85546875" style="386"/>
    <col min="3842" max="3842" width="5.85546875" style="386" customWidth="1"/>
    <col min="3843" max="3843" width="32.85546875" style="386" customWidth="1"/>
    <col min="3844" max="3844" width="5.85546875" style="386" customWidth="1"/>
    <col min="3845" max="3845" width="32.85546875" style="386" customWidth="1"/>
    <col min="3846" max="3851" width="8.85546875" style="386"/>
    <col min="3852" max="3852" width="32.85546875" style="386" customWidth="1"/>
    <col min="3853" max="3853" width="5.85546875" style="386" customWidth="1"/>
    <col min="3854" max="3854" width="32.85546875" style="386" customWidth="1"/>
    <col min="3855" max="3855" width="5.85546875" style="386" customWidth="1"/>
    <col min="3856" max="4097" width="8.85546875" style="386"/>
    <col min="4098" max="4098" width="5.85546875" style="386" customWidth="1"/>
    <col min="4099" max="4099" width="32.85546875" style="386" customWidth="1"/>
    <col min="4100" max="4100" width="5.85546875" style="386" customWidth="1"/>
    <col min="4101" max="4101" width="32.85546875" style="386" customWidth="1"/>
    <col min="4102" max="4107" width="8.85546875" style="386"/>
    <col min="4108" max="4108" width="32.85546875" style="386" customWidth="1"/>
    <col min="4109" max="4109" width="5.85546875" style="386" customWidth="1"/>
    <col min="4110" max="4110" width="32.85546875" style="386" customWidth="1"/>
    <col min="4111" max="4111" width="5.85546875" style="386" customWidth="1"/>
    <col min="4112" max="4353" width="8.85546875" style="386"/>
    <col min="4354" max="4354" width="5.85546875" style="386" customWidth="1"/>
    <col min="4355" max="4355" width="32.85546875" style="386" customWidth="1"/>
    <col min="4356" max="4356" width="5.85546875" style="386" customWidth="1"/>
    <col min="4357" max="4357" width="32.85546875" style="386" customWidth="1"/>
    <col min="4358" max="4363" width="8.85546875" style="386"/>
    <col min="4364" max="4364" width="32.85546875" style="386" customWidth="1"/>
    <col min="4365" max="4365" width="5.85546875" style="386" customWidth="1"/>
    <col min="4366" max="4366" width="32.85546875" style="386" customWidth="1"/>
    <col min="4367" max="4367" width="5.85546875" style="386" customWidth="1"/>
    <col min="4368" max="4609" width="8.85546875" style="386"/>
    <col min="4610" max="4610" width="5.85546875" style="386" customWidth="1"/>
    <col min="4611" max="4611" width="32.85546875" style="386" customWidth="1"/>
    <col min="4612" max="4612" width="5.85546875" style="386" customWidth="1"/>
    <col min="4613" max="4613" width="32.85546875" style="386" customWidth="1"/>
    <col min="4614" max="4619" width="8.85546875" style="386"/>
    <col min="4620" max="4620" width="32.85546875" style="386" customWidth="1"/>
    <col min="4621" max="4621" width="5.85546875" style="386" customWidth="1"/>
    <col min="4622" max="4622" width="32.85546875" style="386" customWidth="1"/>
    <col min="4623" max="4623" width="5.85546875" style="386" customWidth="1"/>
    <col min="4624" max="4865" width="8.85546875" style="386"/>
    <col min="4866" max="4866" width="5.85546875" style="386" customWidth="1"/>
    <col min="4867" max="4867" width="32.85546875" style="386" customWidth="1"/>
    <col min="4868" max="4868" width="5.85546875" style="386" customWidth="1"/>
    <col min="4869" max="4869" width="32.85546875" style="386" customWidth="1"/>
    <col min="4870" max="4875" width="8.85546875" style="386"/>
    <col min="4876" max="4876" width="32.85546875" style="386" customWidth="1"/>
    <col min="4877" max="4877" width="5.85546875" style="386" customWidth="1"/>
    <col min="4878" max="4878" width="32.85546875" style="386" customWidth="1"/>
    <col min="4879" max="4879" width="5.85546875" style="386" customWidth="1"/>
    <col min="4880" max="5121" width="8.85546875" style="386"/>
    <col min="5122" max="5122" width="5.85546875" style="386" customWidth="1"/>
    <col min="5123" max="5123" width="32.85546875" style="386" customWidth="1"/>
    <col min="5124" max="5124" width="5.85546875" style="386" customWidth="1"/>
    <col min="5125" max="5125" width="32.85546875" style="386" customWidth="1"/>
    <col min="5126" max="5131" width="8.85546875" style="386"/>
    <col min="5132" max="5132" width="32.85546875" style="386" customWidth="1"/>
    <col min="5133" max="5133" width="5.85546875" style="386" customWidth="1"/>
    <col min="5134" max="5134" width="32.85546875" style="386" customWidth="1"/>
    <col min="5135" max="5135" width="5.85546875" style="386" customWidth="1"/>
    <col min="5136" max="5377" width="8.85546875" style="386"/>
    <col min="5378" max="5378" width="5.85546875" style="386" customWidth="1"/>
    <col min="5379" max="5379" width="32.85546875" style="386" customWidth="1"/>
    <col min="5380" max="5380" width="5.85546875" style="386" customWidth="1"/>
    <col min="5381" max="5381" width="32.85546875" style="386" customWidth="1"/>
    <col min="5382" max="5387" width="8.85546875" style="386"/>
    <col min="5388" max="5388" width="32.85546875" style="386" customWidth="1"/>
    <col min="5389" max="5389" width="5.85546875" style="386" customWidth="1"/>
    <col min="5390" max="5390" width="32.85546875" style="386" customWidth="1"/>
    <col min="5391" max="5391" width="5.85546875" style="386" customWidth="1"/>
    <col min="5392" max="5633" width="8.85546875" style="386"/>
    <col min="5634" max="5634" width="5.85546875" style="386" customWidth="1"/>
    <col min="5635" max="5635" width="32.85546875" style="386" customWidth="1"/>
    <col min="5636" max="5636" width="5.85546875" style="386" customWidth="1"/>
    <col min="5637" max="5637" width="32.85546875" style="386" customWidth="1"/>
    <col min="5638" max="5643" width="8.85546875" style="386"/>
    <col min="5644" max="5644" width="32.85546875" style="386" customWidth="1"/>
    <col min="5645" max="5645" width="5.85546875" style="386" customWidth="1"/>
    <col min="5646" max="5646" width="32.85546875" style="386" customWidth="1"/>
    <col min="5647" max="5647" width="5.85546875" style="386" customWidth="1"/>
    <col min="5648" max="5889" width="8.85546875" style="386"/>
    <col min="5890" max="5890" width="5.85546875" style="386" customWidth="1"/>
    <col min="5891" max="5891" width="32.85546875" style="386" customWidth="1"/>
    <col min="5892" max="5892" width="5.85546875" style="386" customWidth="1"/>
    <col min="5893" max="5893" width="32.85546875" style="386" customWidth="1"/>
    <col min="5894" max="5899" width="8.85546875" style="386"/>
    <col min="5900" max="5900" width="32.85546875" style="386" customWidth="1"/>
    <col min="5901" max="5901" width="5.85546875" style="386" customWidth="1"/>
    <col min="5902" max="5902" width="32.85546875" style="386" customWidth="1"/>
    <col min="5903" max="5903" width="5.85546875" style="386" customWidth="1"/>
    <col min="5904" max="6145" width="8.85546875" style="386"/>
    <col min="6146" max="6146" width="5.85546875" style="386" customWidth="1"/>
    <col min="6147" max="6147" width="32.85546875" style="386" customWidth="1"/>
    <col min="6148" max="6148" width="5.85546875" style="386" customWidth="1"/>
    <col min="6149" max="6149" width="32.85546875" style="386" customWidth="1"/>
    <col min="6150" max="6155" width="8.85546875" style="386"/>
    <col min="6156" max="6156" width="32.85546875" style="386" customWidth="1"/>
    <col min="6157" max="6157" width="5.85546875" style="386" customWidth="1"/>
    <col min="6158" max="6158" width="32.85546875" style="386" customWidth="1"/>
    <col min="6159" max="6159" width="5.85546875" style="386" customWidth="1"/>
    <col min="6160" max="6401" width="8.85546875" style="386"/>
    <col min="6402" max="6402" width="5.85546875" style="386" customWidth="1"/>
    <col min="6403" max="6403" width="32.85546875" style="386" customWidth="1"/>
    <col min="6404" max="6404" width="5.85546875" style="386" customWidth="1"/>
    <col min="6405" max="6405" width="32.85546875" style="386" customWidth="1"/>
    <col min="6406" max="6411" width="8.85546875" style="386"/>
    <col min="6412" max="6412" width="32.85546875" style="386" customWidth="1"/>
    <col min="6413" max="6413" width="5.85546875" style="386" customWidth="1"/>
    <col min="6414" max="6414" width="32.85546875" style="386" customWidth="1"/>
    <col min="6415" max="6415" width="5.85546875" style="386" customWidth="1"/>
    <col min="6416" max="6657" width="8.85546875" style="386"/>
    <col min="6658" max="6658" width="5.85546875" style="386" customWidth="1"/>
    <col min="6659" max="6659" width="32.85546875" style="386" customWidth="1"/>
    <col min="6660" max="6660" width="5.85546875" style="386" customWidth="1"/>
    <col min="6661" max="6661" width="32.85546875" style="386" customWidth="1"/>
    <col min="6662" max="6667" width="8.85546875" style="386"/>
    <col min="6668" max="6668" width="32.85546875" style="386" customWidth="1"/>
    <col min="6669" max="6669" width="5.85546875" style="386" customWidth="1"/>
    <col min="6670" max="6670" width="32.85546875" style="386" customWidth="1"/>
    <col min="6671" max="6671" width="5.85546875" style="386" customWidth="1"/>
    <col min="6672" max="6913" width="8.85546875" style="386"/>
    <col min="6914" max="6914" width="5.85546875" style="386" customWidth="1"/>
    <col min="6915" max="6915" width="32.85546875" style="386" customWidth="1"/>
    <col min="6916" max="6916" width="5.85546875" style="386" customWidth="1"/>
    <col min="6917" max="6917" width="32.85546875" style="386" customWidth="1"/>
    <col min="6918" max="6923" width="8.85546875" style="386"/>
    <col min="6924" max="6924" width="32.85546875" style="386" customWidth="1"/>
    <col min="6925" max="6925" width="5.85546875" style="386" customWidth="1"/>
    <col min="6926" max="6926" width="32.85546875" style="386" customWidth="1"/>
    <col min="6927" max="6927" width="5.85546875" style="386" customWidth="1"/>
    <col min="6928" max="7169" width="8.85546875" style="386"/>
    <col min="7170" max="7170" width="5.85546875" style="386" customWidth="1"/>
    <col min="7171" max="7171" width="32.85546875" style="386" customWidth="1"/>
    <col min="7172" max="7172" width="5.85546875" style="386" customWidth="1"/>
    <col min="7173" max="7173" width="32.85546875" style="386" customWidth="1"/>
    <col min="7174" max="7179" width="8.85546875" style="386"/>
    <col min="7180" max="7180" width="32.85546875" style="386" customWidth="1"/>
    <col min="7181" max="7181" width="5.85546875" style="386" customWidth="1"/>
    <col min="7182" max="7182" width="32.85546875" style="386" customWidth="1"/>
    <col min="7183" max="7183" width="5.85546875" style="386" customWidth="1"/>
    <col min="7184" max="7425" width="8.85546875" style="386"/>
    <col min="7426" max="7426" width="5.85546875" style="386" customWidth="1"/>
    <col min="7427" max="7427" width="32.85546875" style="386" customWidth="1"/>
    <col min="7428" max="7428" width="5.85546875" style="386" customWidth="1"/>
    <col min="7429" max="7429" width="32.85546875" style="386" customWidth="1"/>
    <col min="7430" max="7435" width="8.85546875" style="386"/>
    <col min="7436" max="7436" width="32.85546875" style="386" customWidth="1"/>
    <col min="7437" max="7437" width="5.85546875" style="386" customWidth="1"/>
    <col min="7438" max="7438" width="32.85546875" style="386" customWidth="1"/>
    <col min="7439" max="7439" width="5.85546875" style="386" customWidth="1"/>
    <col min="7440" max="7681" width="8.85546875" style="386"/>
    <col min="7682" max="7682" width="5.85546875" style="386" customWidth="1"/>
    <col min="7683" max="7683" width="32.85546875" style="386" customWidth="1"/>
    <col min="7684" max="7684" width="5.85546875" style="386" customWidth="1"/>
    <col min="7685" max="7685" width="32.85546875" style="386" customWidth="1"/>
    <col min="7686" max="7691" width="8.85546875" style="386"/>
    <col min="7692" max="7692" width="32.85546875" style="386" customWidth="1"/>
    <col min="7693" max="7693" width="5.85546875" style="386" customWidth="1"/>
    <col min="7694" max="7694" width="32.85546875" style="386" customWidth="1"/>
    <col min="7695" max="7695" width="5.85546875" style="386" customWidth="1"/>
    <col min="7696" max="7937" width="8.85546875" style="386"/>
    <col min="7938" max="7938" width="5.85546875" style="386" customWidth="1"/>
    <col min="7939" max="7939" width="32.85546875" style="386" customWidth="1"/>
    <col min="7940" max="7940" width="5.85546875" style="386" customWidth="1"/>
    <col min="7941" max="7941" width="32.85546875" style="386" customWidth="1"/>
    <col min="7942" max="7947" width="8.85546875" style="386"/>
    <col min="7948" max="7948" width="32.85546875" style="386" customWidth="1"/>
    <col min="7949" max="7949" width="5.85546875" style="386" customWidth="1"/>
    <col min="7950" max="7950" width="32.85546875" style="386" customWidth="1"/>
    <col min="7951" max="7951" width="5.85546875" style="386" customWidth="1"/>
    <col min="7952" max="8193" width="8.85546875" style="386"/>
    <col min="8194" max="8194" width="5.85546875" style="386" customWidth="1"/>
    <col min="8195" max="8195" width="32.85546875" style="386" customWidth="1"/>
    <col min="8196" max="8196" width="5.85546875" style="386" customWidth="1"/>
    <col min="8197" max="8197" width="32.85546875" style="386" customWidth="1"/>
    <col min="8198" max="8203" width="8.85546875" style="386"/>
    <col min="8204" max="8204" width="32.85546875" style="386" customWidth="1"/>
    <col min="8205" max="8205" width="5.85546875" style="386" customWidth="1"/>
    <col min="8206" max="8206" width="32.85546875" style="386" customWidth="1"/>
    <col min="8207" max="8207" width="5.85546875" style="386" customWidth="1"/>
    <col min="8208" max="8449" width="8.85546875" style="386"/>
    <col min="8450" max="8450" width="5.85546875" style="386" customWidth="1"/>
    <col min="8451" max="8451" width="32.85546875" style="386" customWidth="1"/>
    <col min="8452" max="8452" width="5.85546875" style="386" customWidth="1"/>
    <col min="8453" max="8453" width="32.85546875" style="386" customWidth="1"/>
    <col min="8454" max="8459" width="8.85546875" style="386"/>
    <col min="8460" max="8460" width="32.85546875" style="386" customWidth="1"/>
    <col min="8461" max="8461" width="5.85546875" style="386" customWidth="1"/>
    <col min="8462" max="8462" width="32.85546875" style="386" customWidth="1"/>
    <col min="8463" max="8463" width="5.85546875" style="386" customWidth="1"/>
    <col min="8464" max="8705" width="8.85546875" style="386"/>
    <col min="8706" max="8706" width="5.85546875" style="386" customWidth="1"/>
    <col min="8707" max="8707" width="32.85546875" style="386" customWidth="1"/>
    <col min="8708" max="8708" width="5.85546875" style="386" customWidth="1"/>
    <col min="8709" max="8709" width="32.85546875" style="386" customWidth="1"/>
    <col min="8710" max="8715" width="8.85546875" style="386"/>
    <col min="8716" max="8716" width="32.85546875" style="386" customWidth="1"/>
    <col min="8717" max="8717" width="5.85546875" style="386" customWidth="1"/>
    <col min="8718" max="8718" width="32.85546875" style="386" customWidth="1"/>
    <col min="8719" max="8719" width="5.85546875" style="386" customWidth="1"/>
    <col min="8720" max="8961" width="8.85546875" style="386"/>
    <col min="8962" max="8962" width="5.85546875" style="386" customWidth="1"/>
    <col min="8963" max="8963" width="32.85546875" style="386" customWidth="1"/>
    <col min="8964" max="8964" width="5.85546875" style="386" customWidth="1"/>
    <col min="8965" max="8965" width="32.85546875" style="386" customWidth="1"/>
    <col min="8966" max="8971" width="8.85546875" style="386"/>
    <col min="8972" max="8972" width="32.85546875" style="386" customWidth="1"/>
    <col min="8973" max="8973" width="5.85546875" style="386" customWidth="1"/>
    <col min="8974" max="8974" width="32.85546875" style="386" customWidth="1"/>
    <col min="8975" max="8975" width="5.85546875" style="386" customWidth="1"/>
    <col min="8976" max="9217" width="8.85546875" style="386"/>
    <col min="9218" max="9218" width="5.85546875" style="386" customWidth="1"/>
    <col min="9219" max="9219" width="32.85546875" style="386" customWidth="1"/>
    <col min="9220" max="9220" width="5.85546875" style="386" customWidth="1"/>
    <col min="9221" max="9221" width="32.85546875" style="386" customWidth="1"/>
    <col min="9222" max="9227" width="8.85546875" style="386"/>
    <col min="9228" max="9228" width="32.85546875" style="386" customWidth="1"/>
    <col min="9229" max="9229" width="5.85546875" style="386" customWidth="1"/>
    <col min="9230" max="9230" width="32.85546875" style="386" customWidth="1"/>
    <col min="9231" max="9231" width="5.85546875" style="386" customWidth="1"/>
    <col min="9232" max="9473" width="8.85546875" style="386"/>
    <col min="9474" max="9474" width="5.85546875" style="386" customWidth="1"/>
    <col min="9475" max="9475" width="32.85546875" style="386" customWidth="1"/>
    <col min="9476" max="9476" width="5.85546875" style="386" customWidth="1"/>
    <col min="9477" max="9477" width="32.85546875" style="386" customWidth="1"/>
    <col min="9478" max="9483" width="8.85546875" style="386"/>
    <col min="9484" max="9484" width="32.85546875" style="386" customWidth="1"/>
    <col min="9485" max="9485" width="5.85546875" style="386" customWidth="1"/>
    <col min="9486" max="9486" width="32.85546875" style="386" customWidth="1"/>
    <col min="9487" max="9487" width="5.85546875" style="386" customWidth="1"/>
    <col min="9488" max="9729" width="8.85546875" style="386"/>
    <col min="9730" max="9730" width="5.85546875" style="386" customWidth="1"/>
    <col min="9731" max="9731" width="32.85546875" style="386" customWidth="1"/>
    <col min="9732" max="9732" width="5.85546875" style="386" customWidth="1"/>
    <col min="9733" max="9733" width="32.85546875" style="386" customWidth="1"/>
    <col min="9734" max="9739" width="8.85546875" style="386"/>
    <col min="9740" max="9740" width="32.85546875" style="386" customWidth="1"/>
    <col min="9741" max="9741" width="5.85546875" style="386" customWidth="1"/>
    <col min="9742" max="9742" width="32.85546875" style="386" customWidth="1"/>
    <col min="9743" max="9743" width="5.85546875" style="386" customWidth="1"/>
    <col min="9744" max="9985" width="8.85546875" style="386"/>
    <col min="9986" max="9986" width="5.85546875" style="386" customWidth="1"/>
    <col min="9987" max="9987" width="32.85546875" style="386" customWidth="1"/>
    <col min="9988" max="9988" width="5.85546875" style="386" customWidth="1"/>
    <col min="9989" max="9989" width="32.85546875" style="386" customWidth="1"/>
    <col min="9990" max="9995" width="8.85546875" style="386"/>
    <col min="9996" max="9996" width="32.85546875" style="386" customWidth="1"/>
    <col min="9997" max="9997" width="5.85546875" style="386" customWidth="1"/>
    <col min="9998" max="9998" width="32.85546875" style="386" customWidth="1"/>
    <col min="9999" max="9999" width="5.85546875" style="386" customWidth="1"/>
    <col min="10000" max="10241" width="8.85546875" style="386"/>
    <col min="10242" max="10242" width="5.85546875" style="386" customWidth="1"/>
    <col min="10243" max="10243" width="32.85546875" style="386" customWidth="1"/>
    <col min="10244" max="10244" width="5.85546875" style="386" customWidth="1"/>
    <col min="10245" max="10245" width="32.85546875" style="386" customWidth="1"/>
    <col min="10246" max="10251" width="8.85546875" style="386"/>
    <col min="10252" max="10252" width="32.85546875" style="386" customWidth="1"/>
    <col min="10253" max="10253" width="5.85546875" style="386" customWidth="1"/>
    <col min="10254" max="10254" width="32.85546875" style="386" customWidth="1"/>
    <col min="10255" max="10255" width="5.85546875" style="386" customWidth="1"/>
    <col min="10256" max="10497" width="8.85546875" style="386"/>
    <col min="10498" max="10498" width="5.85546875" style="386" customWidth="1"/>
    <col min="10499" max="10499" width="32.85546875" style="386" customWidth="1"/>
    <col min="10500" max="10500" width="5.85546875" style="386" customWidth="1"/>
    <col min="10501" max="10501" width="32.85546875" style="386" customWidth="1"/>
    <col min="10502" max="10507" width="8.85546875" style="386"/>
    <col min="10508" max="10508" width="32.85546875" style="386" customWidth="1"/>
    <col min="10509" max="10509" width="5.85546875" style="386" customWidth="1"/>
    <col min="10510" max="10510" width="32.85546875" style="386" customWidth="1"/>
    <col min="10511" max="10511" width="5.85546875" style="386" customWidth="1"/>
    <col min="10512" max="10753" width="8.85546875" style="386"/>
    <col min="10754" max="10754" width="5.85546875" style="386" customWidth="1"/>
    <col min="10755" max="10755" width="32.85546875" style="386" customWidth="1"/>
    <col min="10756" max="10756" width="5.85546875" style="386" customWidth="1"/>
    <col min="10757" max="10757" width="32.85546875" style="386" customWidth="1"/>
    <col min="10758" max="10763" width="8.85546875" style="386"/>
    <col min="10764" max="10764" width="32.85546875" style="386" customWidth="1"/>
    <col min="10765" max="10765" width="5.85546875" style="386" customWidth="1"/>
    <col min="10766" max="10766" width="32.85546875" style="386" customWidth="1"/>
    <col min="10767" max="10767" width="5.85546875" style="386" customWidth="1"/>
    <col min="10768" max="11009" width="8.85546875" style="386"/>
    <col min="11010" max="11010" width="5.85546875" style="386" customWidth="1"/>
    <col min="11011" max="11011" width="32.85546875" style="386" customWidth="1"/>
    <col min="11012" max="11012" width="5.85546875" style="386" customWidth="1"/>
    <col min="11013" max="11013" width="32.85546875" style="386" customWidth="1"/>
    <col min="11014" max="11019" width="8.85546875" style="386"/>
    <col min="11020" max="11020" width="32.85546875" style="386" customWidth="1"/>
    <col min="11021" max="11021" width="5.85546875" style="386" customWidth="1"/>
    <col min="11022" max="11022" width="32.85546875" style="386" customWidth="1"/>
    <col min="11023" max="11023" width="5.85546875" style="386" customWidth="1"/>
    <col min="11024" max="11265" width="8.85546875" style="386"/>
    <col min="11266" max="11266" width="5.85546875" style="386" customWidth="1"/>
    <col min="11267" max="11267" width="32.85546875" style="386" customWidth="1"/>
    <col min="11268" max="11268" width="5.85546875" style="386" customWidth="1"/>
    <col min="11269" max="11269" width="32.85546875" style="386" customWidth="1"/>
    <col min="11270" max="11275" width="8.85546875" style="386"/>
    <col min="11276" max="11276" width="32.85546875" style="386" customWidth="1"/>
    <col min="11277" max="11277" width="5.85546875" style="386" customWidth="1"/>
    <col min="11278" max="11278" width="32.85546875" style="386" customWidth="1"/>
    <col min="11279" max="11279" width="5.85546875" style="386" customWidth="1"/>
    <col min="11280" max="11521" width="8.85546875" style="386"/>
    <col min="11522" max="11522" width="5.85546875" style="386" customWidth="1"/>
    <col min="11523" max="11523" width="32.85546875" style="386" customWidth="1"/>
    <col min="11524" max="11524" width="5.85546875" style="386" customWidth="1"/>
    <col min="11525" max="11525" width="32.85546875" style="386" customWidth="1"/>
    <col min="11526" max="11531" width="8.85546875" style="386"/>
    <col min="11532" max="11532" width="32.85546875" style="386" customWidth="1"/>
    <col min="11533" max="11533" width="5.85546875" style="386" customWidth="1"/>
    <col min="11534" max="11534" width="32.85546875" style="386" customWidth="1"/>
    <col min="11535" max="11535" width="5.85546875" style="386" customWidth="1"/>
    <col min="11536" max="11777" width="8.85546875" style="386"/>
    <col min="11778" max="11778" width="5.85546875" style="386" customWidth="1"/>
    <col min="11779" max="11779" width="32.85546875" style="386" customWidth="1"/>
    <col min="11780" max="11780" width="5.85546875" style="386" customWidth="1"/>
    <col min="11781" max="11781" width="32.85546875" style="386" customWidth="1"/>
    <col min="11782" max="11787" width="8.85546875" style="386"/>
    <col min="11788" max="11788" width="32.85546875" style="386" customWidth="1"/>
    <col min="11789" max="11789" width="5.85546875" style="386" customWidth="1"/>
    <col min="11790" max="11790" width="32.85546875" style="386" customWidth="1"/>
    <col min="11791" max="11791" width="5.85546875" style="386" customWidth="1"/>
    <col min="11792" max="12033" width="8.85546875" style="386"/>
    <col min="12034" max="12034" width="5.85546875" style="386" customWidth="1"/>
    <col min="12035" max="12035" width="32.85546875" style="386" customWidth="1"/>
    <col min="12036" max="12036" width="5.85546875" style="386" customWidth="1"/>
    <col min="12037" max="12037" width="32.85546875" style="386" customWidth="1"/>
    <col min="12038" max="12043" width="8.85546875" style="386"/>
    <col min="12044" max="12044" width="32.85546875" style="386" customWidth="1"/>
    <col min="12045" max="12045" width="5.85546875" style="386" customWidth="1"/>
    <col min="12046" max="12046" width="32.85546875" style="386" customWidth="1"/>
    <col min="12047" max="12047" width="5.85546875" style="386" customWidth="1"/>
    <col min="12048" max="12289" width="8.85546875" style="386"/>
    <col min="12290" max="12290" width="5.85546875" style="386" customWidth="1"/>
    <col min="12291" max="12291" width="32.85546875" style="386" customWidth="1"/>
    <col min="12292" max="12292" width="5.85546875" style="386" customWidth="1"/>
    <col min="12293" max="12293" width="32.85546875" style="386" customWidth="1"/>
    <col min="12294" max="12299" width="8.85546875" style="386"/>
    <col min="12300" max="12300" width="32.85546875" style="386" customWidth="1"/>
    <col min="12301" max="12301" width="5.85546875" style="386" customWidth="1"/>
    <col min="12302" max="12302" width="32.85546875" style="386" customWidth="1"/>
    <col min="12303" max="12303" width="5.85546875" style="386" customWidth="1"/>
    <col min="12304" max="12545" width="8.85546875" style="386"/>
    <col min="12546" max="12546" width="5.85546875" style="386" customWidth="1"/>
    <col min="12547" max="12547" width="32.85546875" style="386" customWidth="1"/>
    <col min="12548" max="12548" width="5.85546875" style="386" customWidth="1"/>
    <col min="12549" max="12549" width="32.85546875" style="386" customWidth="1"/>
    <col min="12550" max="12555" width="8.85546875" style="386"/>
    <col min="12556" max="12556" width="32.85546875" style="386" customWidth="1"/>
    <col min="12557" max="12557" width="5.85546875" style="386" customWidth="1"/>
    <col min="12558" max="12558" width="32.85546875" style="386" customWidth="1"/>
    <col min="12559" max="12559" width="5.85546875" style="386" customWidth="1"/>
    <col min="12560" max="12801" width="8.85546875" style="386"/>
    <col min="12802" max="12802" width="5.85546875" style="386" customWidth="1"/>
    <col min="12803" max="12803" width="32.85546875" style="386" customWidth="1"/>
    <col min="12804" max="12804" width="5.85546875" style="386" customWidth="1"/>
    <col min="12805" max="12805" width="32.85546875" style="386" customWidth="1"/>
    <col min="12806" max="12811" width="8.85546875" style="386"/>
    <col min="12812" max="12812" width="32.85546875" style="386" customWidth="1"/>
    <col min="12813" max="12813" width="5.85546875" style="386" customWidth="1"/>
    <col min="12814" max="12814" width="32.85546875" style="386" customWidth="1"/>
    <col min="12815" max="12815" width="5.85546875" style="386" customWidth="1"/>
    <col min="12816" max="13057" width="8.85546875" style="386"/>
    <col min="13058" max="13058" width="5.85546875" style="386" customWidth="1"/>
    <col min="13059" max="13059" width="32.85546875" style="386" customWidth="1"/>
    <col min="13060" max="13060" width="5.85546875" style="386" customWidth="1"/>
    <col min="13061" max="13061" width="32.85546875" style="386" customWidth="1"/>
    <col min="13062" max="13067" width="8.85546875" style="386"/>
    <col min="13068" max="13068" width="32.85546875" style="386" customWidth="1"/>
    <col min="13069" max="13069" width="5.85546875" style="386" customWidth="1"/>
    <col min="13070" max="13070" width="32.85546875" style="386" customWidth="1"/>
    <col min="13071" max="13071" width="5.85546875" style="386" customWidth="1"/>
    <col min="13072" max="13313" width="8.85546875" style="386"/>
    <col min="13314" max="13314" width="5.85546875" style="386" customWidth="1"/>
    <col min="13315" max="13315" width="32.85546875" style="386" customWidth="1"/>
    <col min="13316" max="13316" width="5.85546875" style="386" customWidth="1"/>
    <col min="13317" max="13317" width="32.85546875" style="386" customWidth="1"/>
    <col min="13318" max="13323" width="8.85546875" style="386"/>
    <col min="13324" max="13324" width="32.85546875" style="386" customWidth="1"/>
    <col min="13325" max="13325" width="5.85546875" style="386" customWidth="1"/>
    <col min="13326" max="13326" width="32.85546875" style="386" customWidth="1"/>
    <col min="13327" max="13327" width="5.85546875" style="386" customWidth="1"/>
    <col min="13328" max="13569" width="8.85546875" style="386"/>
    <col min="13570" max="13570" width="5.85546875" style="386" customWidth="1"/>
    <col min="13571" max="13571" width="32.85546875" style="386" customWidth="1"/>
    <col min="13572" max="13572" width="5.85546875" style="386" customWidth="1"/>
    <col min="13573" max="13573" width="32.85546875" style="386" customWidth="1"/>
    <col min="13574" max="13579" width="8.85546875" style="386"/>
    <col min="13580" max="13580" width="32.85546875" style="386" customWidth="1"/>
    <col min="13581" max="13581" width="5.85546875" style="386" customWidth="1"/>
    <col min="13582" max="13582" width="32.85546875" style="386" customWidth="1"/>
    <col min="13583" max="13583" width="5.85546875" style="386" customWidth="1"/>
    <col min="13584" max="13825" width="8.85546875" style="386"/>
    <col min="13826" max="13826" width="5.85546875" style="386" customWidth="1"/>
    <col min="13827" max="13827" width="32.85546875" style="386" customWidth="1"/>
    <col min="13828" max="13828" width="5.85546875" style="386" customWidth="1"/>
    <col min="13829" max="13829" width="32.85546875" style="386" customWidth="1"/>
    <col min="13830" max="13835" width="8.85546875" style="386"/>
    <col min="13836" max="13836" width="32.85546875" style="386" customWidth="1"/>
    <col min="13837" max="13837" width="5.85546875" style="386" customWidth="1"/>
    <col min="13838" max="13838" width="32.85546875" style="386" customWidth="1"/>
    <col min="13839" max="13839" width="5.85546875" style="386" customWidth="1"/>
    <col min="13840" max="14081" width="8.85546875" style="386"/>
    <col min="14082" max="14082" width="5.85546875" style="386" customWidth="1"/>
    <col min="14083" max="14083" width="32.85546875" style="386" customWidth="1"/>
    <col min="14084" max="14084" width="5.85546875" style="386" customWidth="1"/>
    <col min="14085" max="14085" width="32.85546875" style="386" customWidth="1"/>
    <col min="14086" max="14091" width="8.85546875" style="386"/>
    <col min="14092" max="14092" width="32.85546875" style="386" customWidth="1"/>
    <col min="14093" max="14093" width="5.85546875" style="386" customWidth="1"/>
    <col min="14094" max="14094" width="32.85546875" style="386" customWidth="1"/>
    <col min="14095" max="14095" width="5.85546875" style="386" customWidth="1"/>
    <col min="14096" max="14337" width="8.85546875" style="386"/>
    <col min="14338" max="14338" width="5.85546875" style="386" customWidth="1"/>
    <col min="14339" max="14339" width="32.85546875" style="386" customWidth="1"/>
    <col min="14340" max="14340" width="5.85546875" style="386" customWidth="1"/>
    <col min="14341" max="14341" width="32.85546875" style="386" customWidth="1"/>
    <col min="14342" max="14347" width="8.85546875" style="386"/>
    <col min="14348" max="14348" width="32.85546875" style="386" customWidth="1"/>
    <col min="14349" max="14349" width="5.85546875" style="386" customWidth="1"/>
    <col min="14350" max="14350" width="32.85546875" style="386" customWidth="1"/>
    <col min="14351" max="14351" width="5.85546875" style="386" customWidth="1"/>
    <col min="14352" max="14593" width="8.85546875" style="386"/>
    <col min="14594" max="14594" width="5.85546875" style="386" customWidth="1"/>
    <col min="14595" max="14595" width="32.85546875" style="386" customWidth="1"/>
    <col min="14596" max="14596" width="5.85546875" style="386" customWidth="1"/>
    <col min="14597" max="14597" width="32.85546875" style="386" customWidth="1"/>
    <col min="14598" max="14603" width="8.85546875" style="386"/>
    <col min="14604" max="14604" width="32.85546875" style="386" customWidth="1"/>
    <col min="14605" max="14605" width="5.85546875" style="386" customWidth="1"/>
    <col min="14606" max="14606" width="32.85546875" style="386" customWidth="1"/>
    <col min="14607" max="14607" width="5.85546875" style="386" customWidth="1"/>
    <col min="14608" max="14849" width="8.85546875" style="386"/>
    <col min="14850" max="14850" width="5.85546875" style="386" customWidth="1"/>
    <col min="14851" max="14851" width="32.85546875" style="386" customWidth="1"/>
    <col min="14852" max="14852" width="5.85546875" style="386" customWidth="1"/>
    <col min="14853" max="14853" width="32.85546875" style="386" customWidth="1"/>
    <col min="14854" max="14859" width="8.85546875" style="386"/>
    <col min="14860" max="14860" width="32.85546875" style="386" customWidth="1"/>
    <col min="14861" max="14861" width="5.85546875" style="386" customWidth="1"/>
    <col min="14862" max="14862" width="32.85546875" style="386" customWidth="1"/>
    <col min="14863" max="14863" width="5.85546875" style="386" customWidth="1"/>
    <col min="14864" max="15105" width="8.85546875" style="386"/>
    <col min="15106" max="15106" width="5.85546875" style="386" customWidth="1"/>
    <col min="15107" max="15107" width="32.85546875" style="386" customWidth="1"/>
    <col min="15108" max="15108" width="5.85546875" style="386" customWidth="1"/>
    <col min="15109" max="15109" width="32.85546875" style="386" customWidth="1"/>
    <col min="15110" max="15115" width="8.85546875" style="386"/>
    <col min="15116" max="15116" width="32.85546875" style="386" customWidth="1"/>
    <col min="15117" max="15117" width="5.85546875" style="386" customWidth="1"/>
    <col min="15118" max="15118" width="32.85546875" style="386" customWidth="1"/>
    <col min="15119" max="15119" width="5.85546875" style="386" customWidth="1"/>
    <col min="15120" max="15361" width="8.85546875" style="386"/>
    <col min="15362" max="15362" width="5.85546875" style="386" customWidth="1"/>
    <col min="15363" max="15363" width="32.85546875" style="386" customWidth="1"/>
    <col min="15364" max="15364" width="5.85546875" style="386" customWidth="1"/>
    <col min="15365" max="15365" width="32.85546875" style="386" customWidth="1"/>
    <col min="15366" max="15371" width="8.85546875" style="386"/>
    <col min="15372" max="15372" width="32.85546875" style="386" customWidth="1"/>
    <col min="15373" max="15373" width="5.85546875" style="386" customWidth="1"/>
    <col min="15374" max="15374" width="32.85546875" style="386" customWidth="1"/>
    <col min="15375" max="15375" width="5.85546875" style="386" customWidth="1"/>
    <col min="15376" max="15617" width="8.85546875" style="386"/>
    <col min="15618" max="15618" width="5.85546875" style="386" customWidth="1"/>
    <col min="15619" max="15619" width="32.85546875" style="386" customWidth="1"/>
    <col min="15620" max="15620" width="5.85546875" style="386" customWidth="1"/>
    <col min="15621" max="15621" width="32.85546875" style="386" customWidth="1"/>
    <col min="15622" max="15627" width="8.85546875" style="386"/>
    <col min="15628" max="15628" width="32.85546875" style="386" customWidth="1"/>
    <col min="15629" max="15629" width="5.85546875" style="386" customWidth="1"/>
    <col min="15630" max="15630" width="32.85546875" style="386" customWidth="1"/>
    <col min="15631" max="15631" width="5.85546875" style="386" customWidth="1"/>
    <col min="15632" max="15873" width="8.85546875" style="386"/>
    <col min="15874" max="15874" width="5.85546875" style="386" customWidth="1"/>
    <col min="15875" max="15875" width="32.85546875" style="386" customWidth="1"/>
    <col min="15876" max="15876" width="5.85546875" style="386" customWidth="1"/>
    <col min="15877" max="15877" width="32.85546875" style="386" customWidth="1"/>
    <col min="15878" max="15883" width="8.85546875" style="386"/>
    <col min="15884" max="15884" width="32.85546875" style="386" customWidth="1"/>
    <col min="15885" max="15885" width="5.85546875" style="386" customWidth="1"/>
    <col min="15886" max="15886" width="32.85546875" style="386" customWidth="1"/>
    <col min="15887" max="15887" width="5.85546875" style="386" customWidth="1"/>
    <col min="15888" max="16129" width="8.85546875" style="386"/>
    <col min="16130" max="16130" width="5.85546875" style="386" customWidth="1"/>
    <col min="16131" max="16131" width="32.85546875" style="386" customWidth="1"/>
    <col min="16132" max="16132" width="5.85546875" style="386" customWidth="1"/>
    <col min="16133" max="16133" width="32.85546875" style="386" customWidth="1"/>
    <col min="16134" max="16139" width="8.85546875" style="386"/>
    <col min="16140" max="16140" width="32.85546875" style="386" customWidth="1"/>
    <col min="16141" max="16141" width="5.85546875" style="386" customWidth="1"/>
    <col min="16142" max="16142" width="32.85546875" style="386" customWidth="1"/>
    <col min="16143" max="16143" width="5.85546875" style="386" customWidth="1"/>
    <col min="16144" max="16384" width="8.85546875" style="386"/>
  </cols>
  <sheetData>
    <row r="1" spans="1:23" s="360" customFormat="1" ht="57.6" customHeight="1">
      <c r="V1" s="361"/>
      <c r="W1" s="361"/>
    </row>
    <row r="2" spans="1:23" s="363" customFormat="1" ht="27.75">
      <c r="A2" s="362" t="s">
        <v>712</v>
      </c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</row>
    <row r="3" spans="1:23" s="363" customFormat="1" ht="27.75">
      <c r="A3" s="365" t="s">
        <v>713</v>
      </c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6"/>
      <c r="O3" s="364"/>
      <c r="P3" s="364"/>
      <c r="Q3" s="364"/>
      <c r="R3" s="364"/>
      <c r="S3" s="364"/>
    </row>
    <row r="4" spans="1:23" s="363" customFormat="1" ht="24" customHeight="1">
      <c r="A4" s="367"/>
      <c r="B4" s="368"/>
      <c r="C4" s="536" t="s">
        <v>644</v>
      </c>
      <c r="D4" s="537"/>
      <c r="E4" s="537"/>
      <c r="F4" s="537"/>
      <c r="G4" s="538"/>
      <c r="H4" s="536" t="s">
        <v>645</v>
      </c>
      <c r="I4" s="537"/>
      <c r="J4" s="537"/>
      <c r="K4" s="537"/>
      <c r="L4" s="538"/>
      <c r="M4" s="370"/>
      <c r="N4" s="371"/>
    </row>
    <row r="5" spans="1:23" s="376" customFormat="1" ht="36" customHeight="1">
      <c r="A5" s="539" t="s">
        <v>17</v>
      </c>
      <c r="B5" s="541" t="s">
        <v>18</v>
      </c>
      <c r="C5" s="373" t="s">
        <v>766</v>
      </c>
      <c r="D5" s="373" t="s">
        <v>751</v>
      </c>
      <c r="E5" s="373" t="s">
        <v>766</v>
      </c>
      <c r="F5" s="543" t="s">
        <v>534</v>
      </c>
      <c r="G5" s="544"/>
      <c r="H5" s="373" t="s">
        <v>766</v>
      </c>
      <c r="I5" s="373" t="s">
        <v>751</v>
      </c>
      <c r="J5" s="373" t="s">
        <v>766</v>
      </c>
      <c r="K5" s="543" t="s">
        <v>534</v>
      </c>
      <c r="L5" s="544"/>
      <c r="M5" s="545" t="s">
        <v>258</v>
      </c>
      <c r="N5" s="531" t="s">
        <v>257</v>
      </c>
    </row>
    <row r="6" spans="1:23" s="376" customFormat="1" ht="35.450000000000003" customHeight="1" thickBot="1">
      <c r="A6" s="539"/>
      <c r="B6" s="541"/>
      <c r="C6" s="378" t="s">
        <v>523</v>
      </c>
      <c r="D6" s="379" t="s">
        <v>523</v>
      </c>
      <c r="E6" s="379" t="s">
        <v>765</v>
      </c>
      <c r="F6" s="374" t="s">
        <v>536</v>
      </c>
      <c r="G6" s="375" t="s">
        <v>535</v>
      </c>
      <c r="H6" s="378" t="s">
        <v>523</v>
      </c>
      <c r="I6" s="379" t="s">
        <v>523</v>
      </c>
      <c r="J6" s="379" t="s">
        <v>765</v>
      </c>
      <c r="K6" s="374" t="s">
        <v>536</v>
      </c>
      <c r="L6" s="375" t="s">
        <v>535</v>
      </c>
      <c r="M6" s="545"/>
      <c r="N6" s="531"/>
      <c r="O6" s="386"/>
      <c r="P6" s="386"/>
    </row>
    <row r="7" spans="1:23" s="376" customFormat="1" ht="19.350000000000001" customHeight="1" thickBot="1">
      <c r="A7" s="533" t="s">
        <v>691</v>
      </c>
      <c r="B7" s="534"/>
      <c r="C7" s="534"/>
      <c r="D7" s="534"/>
      <c r="E7" s="534"/>
      <c r="F7" s="534"/>
      <c r="G7" s="534"/>
      <c r="H7" s="534"/>
      <c r="I7" s="534"/>
      <c r="J7" s="534"/>
      <c r="K7" s="534"/>
      <c r="L7" s="534"/>
      <c r="M7" s="534"/>
      <c r="N7" s="534"/>
      <c r="O7" s="386"/>
    </row>
    <row r="8" spans="1:23" ht="18" customHeight="1">
      <c r="A8" s="380">
        <v>1</v>
      </c>
      <c r="B8" s="381" t="s">
        <v>419</v>
      </c>
      <c r="C8" s="402">
        <v>95.821972111667648</v>
      </c>
      <c r="D8" s="402">
        <v>92.867274231496197</v>
      </c>
      <c r="E8" s="402">
        <v>89.728423021947307</v>
      </c>
      <c r="F8" s="449">
        <v>-3.3799325279263326E-2</v>
      </c>
      <c r="G8" s="449">
        <v>-6.3592399064998653E-2</v>
      </c>
      <c r="H8" s="402">
        <v>105.81747073827997</v>
      </c>
      <c r="I8" s="402">
        <v>110.29888749486148</v>
      </c>
      <c r="J8" s="402">
        <v>111.87973560237052</v>
      </c>
      <c r="K8" s="449">
        <v>1.433240301342739E-2</v>
      </c>
      <c r="L8" s="449">
        <v>5.7289829569678971E-2</v>
      </c>
      <c r="M8" s="385" t="s">
        <v>420</v>
      </c>
      <c r="N8" s="380">
        <v>1</v>
      </c>
      <c r="V8" s="386"/>
      <c r="W8" s="386"/>
    </row>
    <row r="9" spans="1:23" ht="18" customHeight="1">
      <c r="A9" s="387">
        <v>2</v>
      </c>
      <c r="B9" s="388" t="s">
        <v>19</v>
      </c>
      <c r="C9" s="430">
        <v>96.608855378770414</v>
      </c>
      <c r="D9" s="430">
        <v>96.078614873157591</v>
      </c>
      <c r="E9" s="430">
        <v>93.319172712352483</v>
      </c>
      <c r="F9" s="450">
        <v>-2.872066967709835E-2</v>
      </c>
      <c r="G9" s="450">
        <v>-3.4051564460837534E-2</v>
      </c>
      <c r="H9" s="430">
        <v>112.5050719720673</v>
      </c>
      <c r="I9" s="430">
        <v>93.97392781958564</v>
      </c>
      <c r="J9" s="430">
        <v>100.1717416389952</v>
      </c>
      <c r="K9" s="450">
        <v>6.5952482387544087E-2</v>
      </c>
      <c r="L9" s="450">
        <v>-0.10962466062093815</v>
      </c>
      <c r="M9" s="392" t="s">
        <v>388</v>
      </c>
      <c r="N9" s="387">
        <v>2</v>
      </c>
      <c r="V9" s="386"/>
      <c r="W9" s="386"/>
    </row>
    <row r="10" spans="1:23" ht="18" customHeight="1">
      <c r="A10" s="380">
        <v>3</v>
      </c>
      <c r="B10" s="381" t="s">
        <v>390</v>
      </c>
      <c r="C10" s="402">
        <v>97.117455831215452</v>
      </c>
      <c r="D10" s="402">
        <v>96.204115955390606</v>
      </c>
      <c r="E10" s="402">
        <v>96.038517524453155</v>
      </c>
      <c r="F10" s="449">
        <v>-1.7213237634680569E-3</v>
      </c>
      <c r="G10" s="449">
        <v>-1.1109622853356343E-2</v>
      </c>
      <c r="H10" s="402">
        <v>105.19155132651919</v>
      </c>
      <c r="I10" s="402">
        <v>111.64371647251355</v>
      </c>
      <c r="J10" s="402">
        <v>108.84814649765579</v>
      </c>
      <c r="K10" s="449">
        <v>-2.5040101343688424E-2</v>
      </c>
      <c r="L10" s="449">
        <v>3.476130093172948E-2</v>
      </c>
      <c r="M10" s="385" t="s">
        <v>389</v>
      </c>
      <c r="N10" s="380">
        <v>3</v>
      </c>
      <c r="V10" s="386"/>
      <c r="W10" s="386"/>
    </row>
    <row r="11" spans="1:23" ht="18" customHeight="1">
      <c r="A11" s="387">
        <v>4</v>
      </c>
      <c r="B11" s="388" t="s">
        <v>392</v>
      </c>
      <c r="C11" s="430">
        <v>123.92341055702268</v>
      </c>
      <c r="D11" s="430">
        <v>88.986136408508031</v>
      </c>
      <c r="E11" s="430">
        <v>87.912370296572192</v>
      </c>
      <c r="F11" s="450">
        <v>-1.2066667407679199E-2</v>
      </c>
      <c r="G11" s="450">
        <v>-0.29059110057239912</v>
      </c>
      <c r="H11" s="430">
        <v>81.736802570909589</v>
      </c>
      <c r="I11" s="430">
        <v>101.46878085384969</v>
      </c>
      <c r="J11" s="430">
        <v>103.77499347665491</v>
      </c>
      <c r="K11" s="450">
        <v>2.2728297348195866E-2</v>
      </c>
      <c r="L11" s="450">
        <v>0.26962384400376327</v>
      </c>
      <c r="M11" s="392" t="s">
        <v>391</v>
      </c>
      <c r="N11" s="387">
        <v>4</v>
      </c>
      <c r="V11" s="386"/>
      <c r="W11" s="386"/>
    </row>
    <row r="12" spans="1:23" ht="18" customHeight="1">
      <c r="A12" s="380">
        <v>6</v>
      </c>
      <c r="B12" s="381" t="s">
        <v>393</v>
      </c>
      <c r="C12" s="402">
        <v>80.312516019161208</v>
      </c>
      <c r="D12" s="402">
        <v>82.821492319551425</v>
      </c>
      <c r="E12" s="402">
        <v>87.165718853127444</v>
      </c>
      <c r="F12" s="449">
        <v>5.2452888880758441E-2</v>
      </c>
      <c r="G12" s="449">
        <v>8.5331691418199102E-2</v>
      </c>
      <c r="H12" s="402">
        <v>112.5834415813528</v>
      </c>
      <c r="I12" s="402">
        <v>108.85425664653019</v>
      </c>
      <c r="J12" s="402">
        <v>107.84378513604098</v>
      </c>
      <c r="K12" s="449">
        <v>-9.2827928058927256E-3</v>
      </c>
      <c r="L12" s="449">
        <v>-4.209905452114774E-2</v>
      </c>
      <c r="M12" s="385" t="s">
        <v>394</v>
      </c>
      <c r="N12" s="380">
        <v>6</v>
      </c>
      <c r="O12" s="451"/>
      <c r="V12" s="386"/>
      <c r="W12" s="386"/>
    </row>
    <row r="13" spans="1:23" ht="18" customHeight="1">
      <c r="A13" s="387">
        <v>7</v>
      </c>
      <c r="B13" s="388" t="s">
        <v>395</v>
      </c>
      <c r="C13" s="430">
        <v>101.72594103703774</v>
      </c>
      <c r="D13" s="430">
        <v>99.533164119207541</v>
      </c>
      <c r="E13" s="430">
        <v>94.703762059439711</v>
      </c>
      <c r="F13" s="450">
        <v>-4.8520531849904985E-2</v>
      </c>
      <c r="G13" s="450">
        <v>-6.9030366355041159E-2</v>
      </c>
      <c r="H13" s="430">
        <v>98.202720951438025</v>
      </c>
      <c r="I13" s="430">
        <v>96.505611251807295</v>
      </c>
      <c r="J13" s="430">
        <v>102.07598772674513</v>
      </c>
      <c r="K13" s="450">
        <v>5.7720752220337991E-2</v>
      </c>
      <c r="L13" s="450">
        <v>3.9441542329794105E-2</v>
      </c>
      <c r="M13" s="392" t="s">
        <v>396</v>
      </c>
      <c r="N13" s="387">
        <v>7</v>
      </c>
      <c r="O13" s="451"/>
      <c r="Q13" s="413"/>
      <c r="V13" s="386"/>
      <c r="W13" s="386"/>
    </row>
    <row r="14" spans="1:23" ht="18" customHeight="1">
      <c r="A14" s="380">
        <v>9</v>
      </c>
      <c r="B14" s="381" t="s">
        <v>399</v>
      </c>
      <c r="C14" s="402">
        <v>94.906324438973868</v>
      </c>
      <c r="D14" s="402">
        <v>97.254343768195255</v>
      </c>
      <c r="E14" s="402">
        <v>94.494650681504964</v>
      </c>
      <c r="F14" s="449">
        <v>-2.8376039359928142E-2</v>
      </c>
      <c r="G14" s="449">
        <v>-4.3376851848647468E-3</v>
      </c>
      <c r="H14" s="402">
        <v>104.04686735282895</v>
      </c>
      <c r="I14" s="402">
        <v>110.75813840817735</v>
      </c>
      <c r="J14" s="402">
        <v>108.28828929793633</v>
      </c>
      <c r="K14" s="449">
        <v>-2.2299481967987502E-2</v>
      </c>
      <c r="L14" s="449">
        <v>4.076453287848128E-2</v>
      </c>
      <c r="M14" s="385" t="s">
        <v>400</v>
      </c>
      <c r="N14" s="380">
        <v>9</v>
      </c>
      <c r="V14" s="386"/>
      <c r="W14" s="386"/>
    </row>
    <row r="15" spans="1:23" ht="18" customHeight="1">
      <c r="A15" s="387">
        <v>10</v>
      </c>
      <c r="B15" s="388" t="s">
        <v>401</v>
      </c>
      <c r="C15" s="430">
        <v>100.78237566117446</v>
      </c>
      <c r="D15" s="430">
        <v>98.237974106824694</v>
      </c>
      <c r="E15" s="430">
        <v>96.92206394074509</v>
      </c>
      <c r="F15" s="450">
        <v>-1.3395127271748027E-2</v>
      </c>
      <c r="G15" s="450">
        <v>-3.8303440409140077E-2</v>
      </c>
      <c r="H15" s="430">
        <v>99.892889270509485</v>
      </c>
      <c r="I15" s="430">
        <v>100.24811904952664</v>
      </c>
      <c r="J15" s="430">
        <v>100.96901438651018</v>
      </c>
      <c r="K15" s="450">
        <v>7.1911108539342676E-3</v>
      </c>
      <c r="L15" s="450">
        <v>1.0772789973934526E-2</v>
      </c>
      <c r="M15" s="392" t="s">
        <v>402</v>
      </c>
      <c r="N15" s="387">
        <v>10</v>
      </c>
      <c r="V15" s="386"/>
      <c r="W15" s="386"/>
    </row>
    <row r="16" spans="1:23" ht="18" customHeight="1">
      <c r="A16" s="380">
        <v>11</v>
      </c>
      <c r="B16" s="381" t="s">
        <v>403</v>
      </c>
      <c r="C16" s="402">
        <v>106.44632285256932</v>
      </c>
      <c r="D16" s="402">
        <v>88.725730058331436</v>
      </c>
      <c r="E16" s="402">
        <v>88.768529314995163</v>
      </c>
      <c r="F16" s="449">
        <v>4.823770583300858E-4</v>
      </c>
      <c r="G16" s="449">
        <v>-0.16607237398006058</v>
      </c>
      <c r="H16" s="402">
        <v>97.724831713706635</v>
      </c>
      <c r="I16" s="402">
        <v>86.555019063215482</v>
      </c>
      <c r="J16" s="402">
        <v>92.107280152472185</v>
      </c>
      <c r="K16" s="449">
        <v>6.4147188104731481E-2</v>
      </c>
      <c r="L16" s="449">
        <v>-5.7483358760765678E-2</v>
      </c>
      <c r="M16" s="385" t="s">
        <v>404</v>
      </c>
      <c r="N16" s="380">
        <v>11</v>
      </c>
      <c r="V16" s="386"/>
      <c r="W16" s="386"/>
    </row>
    <row r="17" spans="1:23" ht="18" customHeight="1">
      <c r="A17" s="387">
        <v>12</v>
      </c>
      <c r="B17" s="388" t="s">
        <v>405</v>
      </c>
      <c r="C17" s="430">
        <v>99.957170378144411</v>
      </c>
      <c r="D17" s="430">
        <v>104.94798916100333</v>
      </c>
      <c r="E17" s="430">
        <v>104.36214425367429</v>
      </c>
      <c r="F17" s="450">
        <v>-5.5822404222560943E-3</v>
      </c>
      <c r="G17" s="450">
        <v>4.4068613175678908E-2</v>
      </c>
      <c r="H17" s="430">
        <v>99.970924281520411</v>
      </c>
      <c r="I17" s="430">
        <v>93.116053848580222</v>
      </c>
      <c r="J17" s="430">
        <v>91.929050948183303</v>
      </c>
      <c r="K17" s="450">
        <v>-1.2747564478270875E-2</v>
      </c>
      <c r="L17" s="450">
        <v>-8.0442122458436099E-2</v>
      </c>
      <c r="M17" s="392" t="s">
        <v>406</v>
      </c>
      <c r="N17" s="387">
        <v>12</v>
      </c>
      <c r="V17" s="386"/>
      <c r="W17" s="386"/>
    </row>
    <row r="18" spans="1:23" ht="18" customHeight="1">
      <c r="A18" s="380">
        <v>13</v>
      </c>
      <c r="B18" s="381" t="s">
        <v>407</v>
      </c>
      <c r="C18" s="402">
        <v>100.19910594192967</v>
      </c>
      <c r="D18" s="402">
        <v>88.346385673982567</v>
      </c>
      <c r="E18" s="402">
        <v>88.122852335150597</v>
      </c>
      <c r="F18" s="449">
        <v>-2.5301922328419524E-3</v>
      </c>
      <c r="G18" s="449">
        <v>-0.12052256847259557</v>
      </c>
      <c r="H18" s="402">
        <v>94.980089132702687</v>
      </c>
      <c r="I18" s="402">
        <v>84.969649356555152</v>
      </c>
      <c r="J18" s="402">
        <v>87.758941166245094</v>
      </c>
      <c r="K18" s="449">
        <v>3.2826919150687972E-2</v>
      </c>
      <c r="L18" s="449">
        <v>-7.6028018423613716E-2</v>
      </c>
      <c r="M18" s="385" t="s">
        <v>408</v>
      </c>
      <c r="N18" s="380">
        <v>13</v>
      </c>
      <c r="V18" s="386"/>
      <c r="W18" s="386"/>
    </row>
    <row r="19" spans="1:23" ht="18" customHeight="1">
      <c r="A19" s="387">
        <v>14</v>
      </c>
      <c r="B19" s="388" t="s">
        <v>678</v>
      </c>
      <c r="C19" s="430">
        <v>121.2542460331497</v>
      </c>
      <c r="D19" s="430">
        <v>113.49761596277881</v>
      </c>
      <c r="E19" s="430">
        <v>111.98759712403637</v>
      </c>
      <c r="F19" s="450">
        <v>-1.3304410193405697E-2</v>
      </c>
      <c r="G19" s="450">
        <v>-7.6423294130086958E-2</v>
      </c>
      <c r="H19" s="430">
        <v>89.577895665090978</v>
      </c>
      <c r="I19" s="430">
        <v>79.256846491862973</v>
      </c>
      <c r="J19" s="430">
        <v>85.360522924316783</v>
      </c>
      <c r="K19" s="450">
        <v>7.7011346055516516E-2</v>
      </c>
      <c r="L19" s="450">
        <v>-4.7080506965042825E-2</v>
      </c>
      <c r="M19" s="392" t="s">
        <v>677</v>
      </c>
      <c r="N19" s="387">
        <v>14</v>
      </c>
      <c r="V19" s="386"/>
      <c r="W19" s="386"/>
    </row>
    <row r="20" spans="1:23" ht="18" customHeight="1">
      <c r="A20" s="380">
        <v>15</v>
      </c>
      <c r="B20" s="381" t="s">
        <v>21</v>
      </c>
      <c r="C20" s="402">
        <v>100.0601193841091</v>
      </c>
      <c r="D20" s="402">
        <v>94.78096358643478</v>
      </c>
      <c r="E20" s="402">
        <v>94.836777347919337</v>
      </c>
      <c r="F20" s="449">
        <v>5.8887100713698494E-4</v>
      </c>
      <c r="G20" s="449">
        <v>-5.2202036818869715E-2</v>
      </c>
      <c r="H20" s="402">
        <v>112.73275185651399</v>
      </c>
      <c r="I20" s="402">
        <v>77.498643866022405</v>
      </c>
      <c r="J20" s="402">
        <v>90.153631325677324</v>
      </c>
      <c r="K20" s="449">
        <v>0.16329301815309857</v>
      </c>
      <c r="L20" s="449">
        <v>-0.20028891479181951</v>
      </c>
      <c r="M20" s="385" t="s">
        <v>411</v>
      </c>
      <c r="N20" s="380">
        <v>15</v>
      </c>
      <c r="V20" s="386"/>
      <c r="W20" s="386"/>
    </row>
    <row r="21" spans="1:23" ht="18" customHeight="1">
      <c r="A21" s="387">
        <v>16</v>
      </c>
      <c r="B21" s="388" t="s">
        <v>412</v>
      </c>
      <c r="C21" s="430">
        <v>96.850478128879075</v>
      </c>
      <c r="D21" s="430">
        <v>78.28872641094712</v>
      </c>
      <c r="E21" s="430">
        <v>76.60219596862855</v>
      </c>
      <c r="F21" s="450">
        <v>-2.1542443205242165E-2</v>
      </c>
      <c r="G21" s="450">
        <v>-0.20906744655721901</v>
      </c>
      <c r="H21" s="430">
        <v>92.502106660599168</v>
      </c>
      <c r="I21" s="430">
        <v>81.742207214929195</v>
      </c>
      <c r="J21" s="430">
        <v>90.771061842077884</v>
      </c>
      <c r="K21" s="450">
        <v>0.11045523401892776</v>
      </c>
      <c r="L21" s="450">
        <v>-1.8713571841911508E-2</v>
      </c>
      <c r="M21" s="392" t="s">
        <v>413</v>
      </c>
      <c r="N21" s="387">
        <v>16</v>
      </c>
      <c r="V21" s="386"/>
      <c r="W21" s="386"/>
    </row>
    <row r="22" spans="1:23" ht="18" customHeight="1">
      <c r="A22" s="380">
        <v>17</v>
      </c>
      <c r="B22" s="381" t="s">
        <v>22</v>
      </c>
      <c r="C22" s="402">
        <v>97.088831130528945</v>
      </c>
      <c r="D22" s="402">
        <v>89.932020079232316</v>
      </c>
      <c r="E22" s="402">
        <v>87.866115742893797</v>
      </c>
      <c r="F22" s="449">
        <v>-2.2971844005265387E-2</v>
      </c>
      <c r="G22" s="449">
        <v>-9.4992547342915998E-2</v>
      </c>
      <c r="H22" s="402">
        <v>98.823709495334384</v>
      </c>
      <c r="I22" s="402">
        <v>101.84762541603422</v>
      </c>
      <c r="J22" s="402">
        <v>98.217991270161875</v>
      </c>
      <c r="K22" s="449">
        <v>-3.5637886804388071E-2</v>
      </c>
      <c r="L22" s="449">
        <v>-6.129280395015999E-3</v>
      </c>
      <c r="M22" s="385" t="s">
        <v>414</v>
      </c>
      <c r="N22" s="380">
        <v>17</v>
      </c>
      <c r="V22" s="386"/>
      <c r="W22" s="386"/>
    </row>
    <row r="23" spans="1:23" ht="18" customHeight="1">
      <c r="A23" s="387">
        <v>18</v>
      </c>
      <c r="B23" s="388" t="s">
        <v>421</v>
      </c>
      <c r="C23" s="430">
        <v>81.303780168388741</v>
      </c>
      <c r="D23" s="430">
        <v>93.406645500187523</v>
      </c>
      <c r="E23" s="430">
        <v>91.53237071617032</v>
      </c>
      <c r="F23" s="450">
        <v>-2.0065754143943005E-2</v>
      </c>
      <c r="G23" s="450">
        <v>0.12580707227384857</v>
      </c>
      <c r="H23" s="430">
        <v>105.2373340116324</v>
      </c>
      <c r="I23" s="430">
        <v>108.24501585916835</v>
      </c>
      <c r="J23" s="430">
        <v>107.99838666760684</v>
      </c>
      <c r="K23" s="450">
        <v>-2.2784346198663403E-3</v>
      </c>
      <c r="L23" s="450">
        <v>2.6236436735172765E-2</v>
      </c>
      <c r="M23" s="392" t="s">
        <v>415</v>
      </c>
      <c r="N23" s="387">
        <v>18</v>
      </c>
      <c r="V23" s="386"/>
      <c r="W23" s="386"/>
    </row>
    <row r="24" spans="1:23" ht="18" customHeight="1">
      <c r="A24" s="380">
        <v>20</v>
      </c>
      <c r="B24" s="381" t="s">
        <v>416</v>
      </c>
      <c r="C24" s="402">
        <v>87.470080655561659</v>
      </c>
      <c r="D24" s="402">
        <v>105.86380828339786</v>
      </c>
      <c r="E24" s="402">
        <v>103.48083307507264</v>
      </c>
      <c r="F24" s="449">
        <v>-2.2509819427107568E-2</v>
      </c>
      <c r="G24" s="449">
        <v>0.18304261639540351</v>
      </c>
      <c r="H24" s="402">
        <v>104.3843334619668</v>
      </c>
      <c r="I24" s="402">
        <v>95.521432588537166</v>
      </c>
      <c r="J24" s="402">
        <v>93.870058468336936</v>
      </c>
      <c r="K24" s="449">
        <v>-1.7287995745557946E-2</v>
      </c>
      <c r="L24" s="449">
        <v>-0.10072656159136008</v>
      </c>
      <c r="M24" s="385" t="s">
        <v>261</v>
      </c>
      <c r="N24" s="380">
        <v>20</v>
      </c>
      <c r="V24" s="386"/>
      <c r="W24" s="386"/>
    </row>
    <row r="25" spans="1:23" ht="18" customHeight="1" thickBot="1">
      <c r="A25" s="387" t="s">
        <v>689</v>
      </c>
      <c r="B25" s="388" t="s">
        <v>698</v>
      </c>
      <c r="C25" s="430">
        <v>92.521897612883251</v>
      </c>
      <c r="D25" s="430">
        <v>85.839411156867214</v>
      </c>
      <c r="E25" s="430">
        <v>85.097628208960131</v>
      </c>
      <c r="F25" s="452">
        <v>-8.6415195294328399E-3</v>
      </c>
      <c r="G25" s="452">
        <v>-8.0243375843702155E-2</v>
      </c>
      <c r="H25" s="430">
        <v>103.43539497780887</v>
      </c>
      <c r="I25" s="430">
        <v>97.43058988060524</v>
      </c>
      <c r="J25" s="430">
        <v>99.464910539595536</v>
      </c>
      <c r="K25" s="450">
        <v>2.0879691496102221E-2</v>
      </c>
      <c r="L25" s="450">
        <v>-3.8386129226510565E-2</v>
      </c>
      <c r="M25" s="392" t="s">
        <v>699</v>
      </c>
      <c r="N25" s="387" t="s">
        <v>689</v>
      </c>
      <c r="V25" s="386"/>
      <c r="W25" s="386"/>
    </row>
    <row r="26" spans="1:23" ht="18" customHeight="1" thickBot="1">
      <c r="A26" s="393"/>
      <c r="B26" s="394" t="s">
        <v>729</v>
      </c>
      <c r="C26" s="453">
        <v>97.018118964809304</v>
      </c>
      <c r="D26" s="396">
        <v>91.072158636068878</v>
      </c>
      <c r="E26" s="397">
        <v>92.947506969712876</v>
      </c>
      <c r="F26" s="397">
        <v>2.0591895061343939E-2</v>
      </c>
      <c r="G26" s="445">
        <v>-4.1957234777690672E-2</v>
      </c>
      <c r="H26" s="446">
        <v>102.16989785636596</v>
      </c>
      <c r="I26" s="398">
        <v>97.262244856266875</v>
      </c>
      <c r="J26" s="397">
        <v>102.79930542026767</v>
      </c>
      <c r="K26" s="397">
        <v>5.692918739623383E-2</v>
      </c>
      <c r="L26" s="445">
        <v>6.1604012248945511E-3</v>
      </c>
      <c r="M26" s="399" t="s">
        <v>730</v>
      </c>
      <c r="N26" s="399"/>
      <c r="V26" s="386"/>
      <c r="W26" s="386"/>
    </row>
    <row r="27" spans="1:23" ht="20.100000000000001" customHeight="1" thickBot="1">
      <c r="A27" s="533" t="s">
        <v>690</v>
      </c>
      <c r="B27" s="534"/>
      <c r="C27" s="534"/>
      <c r="D27" s="534"/>
      <c r="E27" s="534"/>
      <c r="F27" s="534"/>
      <c r="G27" s="534"/>
      <c r="H27" s="534"/>
      <c r="I27" s="534"/>
      <c r="J27" s="534"/>
      <c r="K27" s="534"/>
      <c r="L27" s="534"/>
      <c r="M27" s="534"/>
      <c r="N27" s="454"/>
      <c r="V27" s="386"/>
      <c r="W27" s="386"/>
    </row>
    <row r="28" spans="1:23" ht="18" customHeight="1" thickBot="1">
      <c r="A28" s="380">
        <v>5</v>
      </c>
      <c r="B28" s="381" t="s">
        <v>692</v>
      </c>
      <c r="C28" s="402">
        <v>98.221438633194651</v>
      </c>
      <c r="D28" s="402">
        <v>95.14533352934626</v>
      </c>
      <c r="E28" s="402">
        <v>94.765559163611925</v>
      </c>
      <c r="F28" s="402">
        <v>-3.9915185710836625E-3</v>
      </c>
      <c r="G28" s="402">
        <v>-3.5184573934908606E-2</v>
      </c>
      <c r="H28" s="402">
        <v>107.94492112465275</v>
      </c>
      <c r="I28" s="402">
        <v>99.255665347107509</v>
      </c>
      <c r="J28" s="402">
        <v>103.0562949049949</v>
      </c>
      <c r="K28" s="402">
        <v>3.8291311076261374E-2</v>
      </c>
      <c r="L28" s="402">
        <v>-4.5288154076397524E-2</v>
      </c>
      <c r="M28" s="385" t="s">
        <v>259</v>
      </c>
      <c r="N28" s="380">
        <v>5</v>
      </c>
      <c r="V28" s="386"/>
      <c r="W28" s="386"/>
    </row>
    <row r="29" spans="1:23" ht="20.100000000000001" customHeight="1" thickBot="1">
      <c r="A29" s="405"/>
      <c r="B29" s="406" t="s">
        <v>655</v>
      </c>
      <c r="C29" s="455">
        <v>96.906636934812028</v>
      </c>
      <c r="D29" s="455">
        <v>93.252065164721301</v>
      </c>
      <c r="E29" s="455">
        <v>94.478418500143846</v>
      </c>
      <c r="F29" s="409">
        <v>1.3150950954880223E-2</v>
      </c>
      <c r="G29" s="455">
        <v>-2.50572975337243E-2</v>
      </c>
      <c r="H29" s="455">
        <v>102.19585983100512</v>
      </c>
      <c r="I29" s="455">
        <v>98.209545205788658</v>
      </c>
      <c r="J29" s="455">
        <v>104.86211561512214</v>
      </c>
      <c r="K29" s="409">
        <v>6.7738531884998107E-2</v>
      </c>
      <c r="L29" s="455">
        <v>2.6089665359497267E-2</v>
      </c>
      <c r="M29" s="412" t="s">
        <v>714</v>
      </c>
      <c r="N29" s="405"/>
      <c r="O29" s="413"/>
      <c r="V29" s="386"/>
      <c r="W29" s="386"/>
    </row>
    <row r="30" spans="1:23" ht="18" customHeight="1">
      <c r="A30" s="414" t="s">
        <v>550</v>
      </c>
      <c r="C30" s="415"/>
      <c r="D30" s="415"/>
      <c r="E30" s="415"/>
      <c r="F30" s="415"/>
      <c r="G30" s="415"/>
      <c r="H30" s="415"/>
      <c r="I30" s="415"/>
      <c r="J30" s="415"/>
      <c r="K30" s="415"/>
      <c r="L30" s="415"/>
      <c r="M30" s="415"/>
      <c r="N30" s="416" t="s">
        <v>551</v>
      </c>
      <c r="O30" s="415"/>
      <c r="P30" s="415"/>
      <c r="Q30" s="415"/>
      <c r="V30" s="386"/>
      <c r="W30" s="386"/>
    </row>
    <row r="31" spans="1:23" ht="21.75">
      <c r="A31" s="414" t="s">
        <v>746</v>
      </c>
      <c r="C31" s="420"/>
      <c r="D31" s="419"/>
      <c r="E31" s="418"/>
      <c r="F31" s="419"/>
      <c r="G31" s="419"/>
      <c r="H31" s="419"/>
      <c r="I31" s="419"/>
      <c r="J31" s="419"/>
      <c r="K31" s="419"/>
      <c r="L31" s="420"/>
      <c r="M31" s="419"/>
      <c r="N31" s="416" t="s">
        <v>747</v>
      </c>
      <c r="O31" s="456"/>
      <c r="P31" s="456"/>
      <c r="Q31" s="456"/>
      <c r="V31" s="386"/>
      <c r="W31" s="386"/>
    </row>
    <row r="32" spans="1:23">
      <c r="A32" s="421"/>
      <c r="B32" s="421"/>
      <c r="C32" s="421"/>
      <c r="D32" s="421"/>
      <c r="E32" s="421"/>
      <c r="F32" s="421"/>
      <c r="G32" s="421"/>
      <c r="H32" s="421"/>
      <c r="I32" s="421"/>
      <c r="J32" s="421"/>
      <c r="K32" s="421"/>
      <c r="L32" s="421"/>
      <c r="M32" s="421"/>
      <c r="N32" s="421"/>
      <c r="O32" s="421"/>
      <c r="P32" s="421"/>
      <c r="Q32" s="421"/>
      <c r="V32" s="386"/>
      <c r="W32" s="386"/>
    </row>
    <row r="33" spans="1:23">
      <c r="A33" s="421"/>
      <c r="B33" s="422"/>
      <c r="C33" s="421"/>
      <c r="D33" s="421"/>
      <c r="E33" s="421"/>
      <c r="F33" s="421"/>
      <c r="G33" s="421"/>
      <c r="H33" s="421"/>
      <c r="I33" s="421"/>
      <c r="J33" s="421"/>
      <c r="K33" s="421"/>
      <c r="L33" s="421"/>
      <c r="M33" s="421"/>
      <c r="N33" s="421"/>
      <c r="O33" s="421"/>
      <c r="P33" s="421"/>
      <c r="Q33" s="421"/>
      <c r="V33" s="386"/>
      <c r="W33" s="386"/>
    </row>
    <row r="34" spans="1:23">
      <c r="A34" s="421"/>
      <c r="B34" s="422"/>
      <c r="C34" s="421"/>
      <c r="D34" s="421"/>
      <c r="E34" s="421"/>
      <c r="F34" s="421"/>
      <c r="G34" s="421"/>
      <c r="H34" s="421"/>
      <c r="I34" s="421"/>
      <c r="J34" s="421"/>
      <c r="K34" s="421"/>
      <c r="L34" s="421"/>
      <c r="M34" s="421"/>
      <c r="N34" s="421"/>
      <c r="O34" s="421"/>
      <c r="P34" s="421"/>
      <c r="Q34" s="421"/>
      <c r="V34" s="386"/>
      <c r="W34" s="386"/>
    </row>
    <row r="35" spans="1:23">
      <c r="A35" s="421"/>
      <c r="B35" s="422"/>
      <c r="C35" s="421"/>
      <c r="D35" s="421"/>
      <c r="E35" s="421"/>
      <c r="F35" s="421"/>
      <c r="G35" s="421"/>
      <c r="H35" s="421"/>
      <c r="I35" s="421"/>
      <c r="J35" s="421"/>
      <c r="K35" s="421"/>
      <c r="L35" s="421"/>
      <c r="M35" s="421"/>
      <c r="N35" s="421"/>
      <c r="O35" s="421"/>
      <c r="P35" s="421"/>
      <c r="Q35" s="421"/>
      <c r="V35" s="386"/>
      <c r="W35" s="386"/>
    </row>
    <row r="36" spans="1:23">
      <c r="A36" s="421"/>
      <c r="B36" s="422"/>
      <c r="C36" s="421"/>
      <c r="D36" s="421"/>
      <c r="E36" s="421"/>
      <c r="F36" s="421"/>
      <c r="G36" s="421"/>
      <c r="H36" s="421"/>
      <c r="I36" s="421"/>
      <c r="J36" s="421"/>
      <c r="K36" s="421"/>
      <c r="L36" s="421"/>
      <c r="M36" s="421"/>
      <c r="N36" s="421"/>
      <c r="O36" s="421"/>
      <c r="P36" s="421"/>
      <c r="Q36" s="421"/>
      <c r="V36" s="386"/>
      <c r="W36" s="386"/>
    </row>
    <row r="37" spans="1:23">
      <c r="A37" s="421"/>
      <c r="B37" s="423"/>
      <c r="C37" s="421"/>
      <c r="D37" s="421"/>
      <c r="E37" s="421"/>
      <c r="F37" s="421"/>
      <c r="G37" s="421"/>
      <c r="H37" s="421"/>
      <c r="I37" s="421"/>
      <c r="J37" s="421"/>
      <c r="K37" s="421"/>
      <c r="L37" s="421"/>
      <c r="M37" s="421"/>
      <c r="N37" s="421"/>
      <c r="O37" s="421"/>
      <c r="P37" s="421"/>
      <c r="Q37" s="421"/>
      <c r="V37" s="386"/>
      <c r="W37" s="386"/>
    </row>
    <row r="38" spans="1:23">
      <c r="A38" s="421"/>
      <c r="B38" s="423"/>
      <c r="C38" s="421"/>
      <c r="D38" s="421"/>
      <c r="E38" s="421"/>
      <c r="F38" s="421"/>
      <c r="G38" s="421"/>
      <c r="H38" s="421"/>
      <c r="I38" s="421"/>
      <c r="J38" s="421"/>
      <c r="K38" s="421"/>
      <c r="L38" s="421"/>
      <c r="M38" s="421"/>
      <c r="N38" s="421"/>
      <c r="O38" s="421"/>
      <c r="P38" s="421"/>
      <c r="Q38" s="421"/>
      <c r="V38" s="386"/>
      <c r="W38" s="386"/>
    </row>
    <row r="39" spans="1:23">
      <c r="A39" s="421"/>
      <c r="B39" s="423"/>
      <c r="C39" s="421"/>
      <c r="D39" s="421"/>
      <c r="E39" s="421"/>
      <c r="F39" s="421"/>
      <c r="G39" s="421"/>
      <c r="H39" s="421"/>
      <c r="I39" s="421"/>
      <c r="J39" s="421"/>
      <c r="K39" s="421"/>
      <c r="L39" s="421"/>
      <c r="M39" s="421"/>
      <c r="N39" s="421"/>
      <c r="O39" s="421"/>
      <c r="P39" s="421"/>
      <c r="Q39" s="421"/>
      <c r="V39" s="386"/>
      <c r="W39" s="386"/>
    </row>
    <row r="40" spans="1:23">
      <c r="A40" s="421"/>
      <c r="B40" s="423"/>
      <c r="C40" s="421"/>
      <c r="D40" s="421"/>
      <c r="E40" s="421"/>
      <c r="F40" s="421"/>
      <c r="G40" s="421"/>
      <c r="H40" s="421"/>
      <c r="I40" s="421"/>
      <c r="J40" s="421"/>
      <c r="K40" s="421"/>
      <c r="L40" s="421"/>
      <c r="M40" s="421"/>
      <c r="N40" s="421"/>
      <c r="O40" s="421"/>
      <c r="P40" s="421"/>
      <c r="Q40" s="421"/>
      <c r="V40" s="386"/>
      <c r="W40" s="386"/>
    </row>
    <row r="41" spans="1:23">
      <c r="A41" s="421"/>
      <c r="B41" s="423"/>
      <c r="C41" s="421"/>
      <c r="D41" s="421"/>
      <c r="E41" s="421"/>
      <c r="F41" s="421"/>
      <c r="G41" s="421"/>
      <c r="H41" s="421"/>
      <c r="I41" s="421"/>
      <c r="J41" s="421"/>
      <c r="K41" s="421"/>
      <c r="L41" s="421"/>
      <c r="M41" s="421"/>
      <c r="N41" s="421"/>
      <c r="O41" s="421"/>
      <c r="P41" s="421"/>
      <c r="Q41" s="421"/>
      <c r="V41" s="386"/>
      <c r="W41" s="386"/>
    </row>
    <row r="42" spans="1:23">
      <c r="A42" s="421"/>
      <c r="B42" s="423"/>
      <c r="C42" s="421"/>
      <c r="D42" s="421"/>
      <c r="E42" s="421"/>
      <c r="F42" s="421"/>
      <c r="G42" s="421"/>
      <c r="H42" s="421"/>
      <c r="I42" s="421"/>
      <c r="J42" s="421"/>
      <c r="K42" s="421"/>
      <c r="L42" s="421"/>
      <c r="M42" s="421"/>
      <c r="N42" s="421"/>
      <c r="O42" s="421"/>
      <c r="P42" s="421"/>
      <c r="Q42" s="421"/>
      <c r="V42" s="386"/>
      <c r="W42" s="386"/>
    </row>
    <row r="43" spans="1:23">
      <c r="A43" s="421"/>
      <c r="B43" s="423"/>
      <c r="C43" s="421"/>
      <c r="D43" s="421"/>
      <c r="E43" s="421"/>
      <c r="F43" s="421"/>
      <c r="G43" s="421"/>
      <c r="H43" s="421"/>
      <c r="I43" s="421"/>
      <c r="J43" s="421"/>
      <c r="K43" s="421"/>
      <c r="L43" s="421"/>
      <c r="M43" s="421"/>
      <c r="N43" s="421"/>
      <c r="O43" s="421"/>
      <c r="P43" s="421"/>
      <c r="Q43" s="421"/>
      <c r="V43" s="386"/>
      <c r="W43" s="386"/>
    </row>
    <row r="44" spans="1:23">
      <c r="A44" s="421"/>
      <c r="B44" s="423"/>
      <c r="C44" s="421"/>
      <c r="D44" s="421"/>
      <c r="E44" s="421"/>
      <c r="F44" s="421"/>
      <c r="G44" s="421"/>
      <c r="H44" s="421"/>
      <c r="I44" s="421"/>
      <c r="J44" s="421"/>
      <c r="K44" s="421"/>
      <c r="L44" s="421"/>
      <c r="M44" s="421"/>
      <c r="N44" s="421"/>
      <c r="O44" s="421"/>
      <c r="P44" s="421"/>
      <c r="Q44" s="421"/>
      <c r="V44" s="386"/>
      <c r="W44" s="386"/>
    </row>
    <row r="45" spans="1:23">
      <c r="A45" s="421"/>
      <c r="B45" s="423"/>
      <c r="C45" s="421"/>
      <c r="D45" s="421"/>
      <c r="E45" s="421"/>
      <c r="F45" s="421"/>
      <c r="G45" s="421"/>
      <c r="H45" s="421"/>
      <c r="I45" s="421"/>
      <c r="J45" s="421"/>
      <c r="K45" s="421"/>
      <c r="L45" s="421"/>
      <c r="M45" s="421"/>
      <c r="N45" s="421"/>
      <c r="O45" s="421"/>
      <c r="P45" s="421"/>
      <c r="Q45" s="421"/>
      <c r="V45" s="386"/>
      <c r="W45" s="386"/>
    </row>
    <row r="46" spans="1:23">
      <c r="A46" s="421"/>
      <c r="B46" s="423"/>
      <c r="C46" s="421"/>
      <c r="D46" s="421"/>
      <c r="E46" s="421"/>
      <c r="F46" s="421"/>
      <c r="G46" s="421"/>
      <c r="H46" s="421"/>
      <c r="I46" s="421"/>
      <c r="J46" s="421"/>
      <c r="K46" s="421"/>
      <c r="L46" s="421"/>
      <c r="M46" s="421"/>
      <c r="N46" s="421"/>
      <c r="O46" s="421"/>
      <c r="P46" s="421"/>
      <c r="Q46" s="421"/>
      <c r="V46" s="386"/>
      <c r="W46" s="386"/>
    </row>
    <row r="47" spans="1:23">
      <c r="A47" s="421"/>
      <c r="B47" s="423"/>
      <c r="C47" s="421"/>
      <c r="D47" s="421"/>
      <c r="E47" s="421"/>
      <c r="F47" s="421"/>
      <c r="G47" s="421"/>
      <c r="H47" s="421"/>
      <c r="I47" s="421"/>
      <c r="J47" s="421"/>
      <c r="K47" s="421"/>
      <c r="L47" s="421"/>
      <c r="M47" s="421"/>
      <c r="N47" s="421"/>
      <c r="O47" s="421"/>
      <c r="P47" s="421"/>
      <c r="Q47" s="421"/>
      <c r="V47" s="386"/>
      <c r="W47" s="386"/>
    </row>
    <row r="48" spans="1:23">
      <c r="A48" s="421"/>
      <c r="B48" s="423"/>
      <c r="C48" s="421"/>
      <c r="D48" s="421"/>
      <c r="E48" s="421"/>
      <c r="F48" s="421"/>
      <c r="G48" s="421"/>
      <c r="H48" s="421"/>
      <c r="I48" s="421"/>
      <c r="J48" s="421"/>
      <c r="K48" s="421"/>
      <c r="L48" s="421"/>
      <c r="M48" s="421"/>
      <c r="N48" s="421"/>
      <c r="O48" s="421"/>
      <c r="P48" s="421"/>
      <c r="Q48" s="421"/>
      <c r="V48" s="386"/>
      <c r="W48" s="386"/>
    </row>
    <row r="49" spans="1:23">
      <c r="A49" s="421"/>
      <c r="B49" s="423"/>
      <c r="C49" s="421"/>
      <c r="D49" s="421"/>
      <c r="E49" s="421"/>
      <c r="F49" s="421"/>
      <c r="G49" s="421"/>
      <c r="H49" s="421"/>
      <c r="I49" s="421"/>
      <c r="J49" s="421"/>
      <c r="K49" s="421"/>
      <c r="L49" s="421"/>
      <c r="M49" s="421"/>
      <c r="N49" s="421"/>
      <c r="O49" s="421"/>
      <c r="P49" s="421"/>
      <c r="Q49" s="421"/>
      <c r="V49" s="386"/>
      <c r="W49" s="386"/>
    </row>
    <row r="50" spans="1:23">
      <c r="A50" s="421"/>
      <c r="B50" s="423"/>
      <c r="C50" s="421"/>
      <c r="D50" s="421"/>
      <c r="E50" s="421"/>
      <c r="F50" s="421"/>
      <c r="G50" s="421"/>
      <c r="H50" s="421"/>
      <c r="I50" s="421"/>
      <c r="J50" s="421"/>
      <c r="K50" s="421"/>
      <c r="L50" s="421"/>
      <c r="M50" s="421"/>
      <c r="N50" s="421"/>
      <c r="O50" s="421"/>
      <c r="P50" s="421"/>
      <c r="Q50" s="421"/>
      <c r="V50" s="386"/>
      <c r="W50" s="386"/>
    </row>
    <row r="51" spans="1:23">
      <c r="A51" s="421"/>
      <c r="B51" s="423"/>
      <c r="C51" s="421"/>
      <c r="D51" s="421"/>
      <c r="E51" s="421"/>
      <c r="F51" s="421"/>
      <c r="G51" s="421"/>
      <c r="H51" s="421"/>
      <c r="I51" s="421"/>
      <c r="J51" s="421"/>
      <c r="K51" s="421"/>
      <c r="L51" s="421"/>
      <c r="M51" s="421"/>
      <c r="N51" s="421"/>
      <c r="O51" s="421"/>
      <c r="P51" s="421"/>
      <c r="Q51" s="421"/>
      <c r="V51" s="386"/>
      <c r="W51" s="386"/>
    </row>
    <row r="52" spans="1:23">
      <c r="A52" s="421"/>
      <c r="B52" s="423"/>
      <c r="C52" s="421"/>
      <c r="D52" s="421"/>
      <c r="E52" s="421"/>
      <c r="F52" s="421"/>
      <c r="G52" s="421"/>
      <c r="H52" s="421"/>
      <c r="I52" s="421"/>
      <c r="J52" s="421"/>
      <c r="K52" s="421"/>
      <c r="L52" s="421"/>
      <c r="M52" s="421"/>
      <c r="N52" s="421"/>
      <c r="O52" s="421"/>
      <c r="P52" s="421"/>
      <c r="Q52" s="421"/>
      <c r="V52" s="386"/>
      <c r="W52" s="386"/>
    </row>
    <row r="53" spans="1:23">
      <c r="A53" s="421"/>
      <c r="B53" s="423"/>
      <c r="C53" s="421"/>
      <c r="D53" s="421"/>
      <c r="E53" s="421"/>
      <c r="F53" s="421"/>
      <c r="G53" s="421"/>
      <c r="H53" s="421"/>
      <c r="I53" s="421"/>
      <c r="J53" s="421"/>
      <c r="K53" s="421"/>
      <c r="L53" s="421"/>
      <c r="M53" s="421"/>
      <c r="N53" s="421"/>
      <c r="O53" s="421"/>
      <c r="P53" s="421"/>
      <c r="Q53" s="421"/>
      <c r="V53" s="386"/>
      <c r="W53" s="386"/>
    </row>
    <row r="54" spans="1:23">
      <c r="A54" s="421"/>
      <c r="B54" s="421"/>
      <c r="C54" s="421"/>
      <c r="D54" s="421"/>
      <c r="E54" s="421"/>
      <c r="F54" s="421"/>
      <c r="G54" s="421"/>
      <c r="H54" s="421"/>
      <c r="I54" s="421"/>
      <c r="J54" s="421"/>
      <c r="K54" s="421"/>
      <c r="L54" s="421"/>
      <c r="M54" s="421"/>
      <c r="N54" s="421"/>
      <c r="O54" s="421"/>
      <c r="P54" s="421"/>
      <c r="Q54" s="421"/>
      <c r="V54" s="386"/>
      <c r="W54" s="386"/>
    </row>
    <row r="55" spans="1:23">
      <c r="A55" s="421"/>
      <c r="B55" s="421"/>
      <c r="C55" s="421"/>
      <c r="D55" s="421"/>
      <c r="E55" s="421"/>
      <c r="F55" s="421"/>
      <c r="G55" s="421"/>
      <c r="H55" s="421"/>
      <c r="I55" s="421"/>
      <c r="J55" s="421"/>
      <c r="K55" s="421"/>
      <c r="L55" s="421"/>
      <c r="M55" s="421"/>
      <c r="N55" s="421"/>
      <c r="O55" s="421"/>
      <c r="P55" s="421"/>
      <c r="Q55" s="421"/>
      <c r="V55" s="386"/>
      <c r="W55" s="386"/>
    </row>
    <row r="56" spans="1:23">
      <c r="A56" s="421"/>
      <c r="B56" s="421"/>
      <c r="C56" s="421"/>
      <c r="D56" s="421"/>
      <c r="E56" s="421"/>
      <c r="F56" s="421"/>
      <c r="G56" s="421"/>
      <c r="H56" s="421"/>
      <c r="I56" s="421"/>
      <c r="J56" s="421"/>
      <c r="K56" s="421"/>
      <c r="L56" s="421"/>
      <c r="M56" s="421"/>
      <c r="N56" s="421"/>
      <c r="O56" s="421"/>
      <c r="P56" s="421"/>
      <c r="Q56" s="421"/>
      <c r="V56" s="386"/>
      <c r="W56" s="386"/>
    </row>
    <row r="57" spans="1:23">
      <c r="A57" s="421"/>
      <c r="B57" s="421"/>
      <c r="C57" s="421"/>
      <c r="D57" s="421"/>
      <c r="E57" s="421"/>
      <c r="F57" s="421"/>
      <c r="G57" s="421"/>
      <c r="H57" s="421"/>
      <c r="I57" s="421"/>
      <c r="J57" s="421"/>
      <c r="K57" s="421"/>
      <c r="L57" s="421"/>
      <c r="M57" s="421"/>
      <c r="N57" s="421"/>
      <c r="O57" s="421"/>
      <c r="P57" s="421"/>
      <c r="Q57" s="421"/>
      <c r="V57" s="386"/>
      <c r="W57" s="386"/>
    </row>
    <row r="58" spans="1:23">
      <c r="A58" s="421"/>
      <c r="B58" s="421"/>
      <c r="C58" s="421"/>
      <c r="D58" s="421"/>
      <c r="E58" s="421"/>
      <c r="F58" s="421"/>
      <c r="G58" s="421"/>
      <c r="H58" s="421"/>
      <c r="I58" s="421"/>
      <c r="J58" s="421"/>
      <c r="K58" s="421"/>
      <c r="L58" s="421"/>
      <c r="M58" s="421"/>
      <c r="N58" s="421"/>
      <c r="O58" s="421"/>
      <c r="P58" s="421"/>
      <c r="Q58" s="421"/>
      <c r="V58" s="386"/>
      <c r="W58" s="386"/>
    </row>
    <row r="59" spans="1:23">
      <c r="A59" s="421"/>
      <c r="B59" s="421"/>
      <c r="C59" s="421"/>
      <c r="D59" s="421"/>
      <c r="E59" s="421"/>
      <c r="F59" s="421"/>
      <c r="G59" s="421"/>
      <c r="H59" s="421"/>
      <c r="I59" s="421"/>
      <c r="J59" s="421"/>
      <c r="K59" s="421"/>
      <c r="L59" s="421"/>
      <c r="M59" s="421"/>
      <c r="N59" s="421"/>
      <c r="O59" s="421"/>
      <c r="P59" s="421"/>
      <c r="Q59" s="421"/>
      <c r="V59" s="386"/>
      <c r="W59" s="386"/>
    </row>
    <row r="60" spans="1:23">
      <c r="A60" s="421"/>
      <c r="B60" s="421"/>
      <c r="C60" s="421"/>
      <c r="D60" s="421"/>
      <c r="E60" s="421"/>
      <c r="F60" s="421"/>
      <c r="G60" s="421"/>
      <c r="H60" s="421"/>
      <c r="I60" s="421"/>
      <c r="J60" s="421"/>
      <c r="K60" s="421"/>
      <c r="L60" s="421"/>
      <c r="M60" s="421"/>
      <c r="N60" s="421"/>
      <c r="O60" s="421"/>
      <c r="P60" s="421"/>
      <c r="Q60" s="421"/>
      <c r="V60" s="386"/>
      <c r="W60" s="386"/>
    </row>
    <row r="61" spans="1:23">
      <c r="A61" s="421"/>
      <c r="B61" s="421"/>
      <c r="C61" s="421"/>
      <c r="D61" s="421"/>
      <c r="E61" s="421"/>
      <c r="F61" s="421"/>
      <c r="G61" s="421"/>
      <c r="H61" s="421"/>
      <c r="I61" s="421"/>
      <c r="J61" s="421"/>
      <c r="K61" s="421"/>
      <c r="L61" s="421"/>
      <c r="M61" s="421"/>
      <c r="N61" s="421"/>
      <c r="O61" s="421"/>
      <c r="P61" s="421"/>
      <c r="Q61" s="421"/>
      <c r="V61" s="386"/>
      <c r="W61" s="386"/>
    </row>
    <row r="62" spans="1:23">
      <c r="A62" s="421"/>
      <c r="B62" s="421"/>
      <c r="C62" s="421"/>
      <c r="D62" s="421"/>
      <c r="E62" s="421"/>
      <c r="F62" s="421"/>
      <c r="G62" s="421"/>
      <c r="H62" s="421"/>
      <c r="I62" s="421"/>
      <c r="J62" s="421"/>
      <c r="K62" s="421"/>
      <c r="L62" s="421"/>
      <c r="M62" s="421"/>
      <c r="N62" s="421"/>
      <c r="O62" s="421"/>
      <c r="P62" s="421"/>
      <c r="Q62" s="421"/>
      <c r="V62" s="386"/>
      <c r="W62" s="386"/>
    </row>
    <row r="63" spans="1:23">
      <c r="A63" s="421"/>
      <c r="B63" s="421"/>
      <c r="C63" s="421"/>
      <c r="D63" s="421"/>
      <c r="E63" s="421"/>
      <c r="F63" s="421"/>
      <c r="G63" s="421"/>
      <c r="H63" s="421"/>
      <c r="I63" s="421"/>
      <c r="J63" s="421"/>
      <c r="K63" s="421"/>
      <c r="L63" s="421"/>
      <c r="M63" s="421"/>
      <c r="N63" s="421"/>
      <c r="O63" s="421"/>
      <c r="P63" s="421"/>
      <c r="Q63" s="421"/>
      <c r="V63" s="386"/>
      <c r="W63" s="386"/>
    </row>
    <row r="64" spans="1:23">
      <c r="A64" s="421"/>
      <c r="B64" s="421"/>
      <c r="C64" s="421"/>
      <c r="D64" s="421"/>
      <c r="E64" s="421"/>
      <c r="F64" s="421"/>
      <c r="G64" s="421"/>
      <c r="H64" s="421"/>
      <c r="I64" s="421"/>
      <c r="J64" s="421"/>
      <c r="K64" s="421"/>
      <c r="L64" s="421"/>
      <c r="M64" s="421"/>
      <c r="N64" s="421"/>
      <c r="O64" s="421"/>
      <c r="P64" s="421"/>
      <c r="Q64" s="421"/>
      <c r="V64" s="386"/>
      <c r="W64" s="386"/>
    </row>
    <row r="65" spans="1:23">
      <c r="A65" s="421"/>
      <c r="B65" s="421"/>
      <c r="C65" s="421"/>
      <c r="D65" s="421"/>
      <c r="E65" s="421"/>
      <c r="F65" s="421"/>
      <c r="G65" s="421"/>
      <c r="H65" s="421"/>
      <c r="I65" s="421"/>
      <c r="J65" s="421"/>
      <c r="K65" s="421"/>
      <c r="L65" s="421"/>
      <c r="M65" s="421"/>
      <c r="N65" s="421"/>
      <c r="O65" s="421"/>
      <c r="P65" s="421"/>
      <c r="Q65" s="421"/>
      <c r="V65" s="386"/>
      <c r="W65" s="386"/>
    </row>
    <row r="66" spans="1:23">
      <c r="A66" s="421"/>
      <c r="B66" s="421"/>
      <c r="C66" s="421"/>
      <c r="D66" s="421"/>
      <c r="E66" s="421"/>
      <c r="F66" s="421"/>
      <c r="G66" s="421"/>
      <c r="H66" s="421"/>
      <c r="I66" s="421"/>
      <c r="J66" s="421"/>
      <c r="K66" s="421"/>
      <c r="L66" s="421"/>
      <c r="M66" s="421"/>
      <c r="N66" s="421"/>
      <c r="O66" s="421"/>
      <c r="P66" s="421"/>
      <c r="Q66" s="421"/>
      <c r="V66" s="386"/>
      <c r="W66" s="386"/>
    </row>
    <row r="67" spans="1:23">
      <c r="A67" s="421"/>
      <c r="B67" s="421"/>
      <c r="C67" s="421"/>
      <c r="D67" s="421"/>
      <c r="E67" s="421"/>
      <c r="F67" s="421"/>
      <c r="G67" s="421"/>
      <c r="H67" s="421"/>
      <c r="I67" s="421"/>
      <c r="J67" s="421"/>
      <c r="K67" s="421"/>
      <c r="L67" s="421"/>
      <c r="M67" s="421"/>
      <c r="N67" s="421"/>
      <c r="O67" s="421"/>
      <c r="P67" s="421"/>
      <c r="Q67" s="421"/>
      <c r="V67" s="386"/>
      <c r="W67" s="386"/>
    </row>
    <row r="68" spans="1:23">
      <c r="A68" s="421"/>
      <c r="B68" s="421"/>
      <c r="C68" s="421"/>
      <c r="D68" s="421"/>
      <c r="E68" s="421"/>
      <c r="F68" s="421"/>
      <c r="G68" s="421"/>
      <c r="H68" s="421"/>
      <c r="I68" s="421"/>
      <c r="J68" s="421"/>
      <c r="K68" s="421"/>
      <c r="L68" s="421"/>
      <c r="M68" s="421"/>
      <c r="N68" s="421"/>
      <c r="O68" s="421"/>
      <c r="P68" s="421"/>
      <c r="Q68" s="421"/>
      <c r="V68" s="386"/>
      <c r="W68" s="386"/>
    </row>
    <row r="69" spans="1:23">
      <c r="A69" s="421"/>
      <c r="B69" s="421"/>
      <c r="C69" s="421"/>
      <c r="D69" s="421"/>
      <c r="E69" s="421"/>
      <c r="F69" s="421"/>
      <c r="G69" s="421"/>
      <c r="H69" s="421"/>
      <c r="I69" s="421"/>
      <c r="J69" s="421"/>
      <c r="K69" s="421"/>
      <c r="L69" s="421"/>
      <c r="M69" s="421"/>
      <c r="N69" s="421"/>
      <c r="O69" s="421"/>
      <c r="P69" s="421"/>
      <c r="Q69" s="421"/>
      <c r="V69" s="386"/>
      <c r="W69" s="386"/>
    </row>
    <row r="70" spans="1:23">
      <c r="A70" s="421"/>
      <c r="B70" s="421"/>
      <c r="C70" s="421"/>
      <c r="D70" s="421"/>
      <c r="E70" s="421"/>
      <c r="F70" s="421"/>
      <c r="G70" s="421"/>
      <c r="H70" s="421"/>
      <c r="I70" s="421"/>
      <c r="J70" s="421"/>
      <c r="K70" s="421"/>
      <c r="L70" s="421"/>
      <c r="M70" s="421"/>
      <c r="N70" s="421"/>
      <c r="O70" s="421"/>
      <c r="P70" s="421"/>
      <c r="Q70" s="421"/>
      <c r="V70" s="386"/>
      <c r="W70" s="386"/>
    </row>
    <row r="71" spans="1:23">
      <c r="A71" s="421"/>
      <c r="B71" s="421"/>
      <c r="C71" s="421"/>
      <c r="D71" s="421"/>
      <c r="E71" s="421"/>
      <c r="F71" s="421"/>
      <c r="G71" s="421"/>
      <c r="H71" s="421"/>
      <c r="I71" s="421"/>
      <c r="J71" s="421"/>
      <c r="K71" s="421"/>
      <c r="L71" s="421"/>
      <c r="M71" s="421"/>
      <c r="N71" s="421"/>
      <c r="O71" s="421"/>
      <c r="P71" s="421"/>
      <c r="Q71" s="421"/>
      <c r="V71" s="386"/>
      <c r="W71" s="386"/>
    </row>
    <row r="72" spans="1:23">
      <c r="A72" s="421"/>
      <c r="B72" s="421"/>
      <c r="C72" s="421"/>
      <c r="D72" s="421"/>
      <c r="E72" s="421"/>
      <c r="F72" s="421"/>
      <c r="G72" s="421"/>
      <c r="H72" s="421"/>
      <c r="I72" s="421"/>
      <c r="J72" s="421"/>
      <c r="K72" s="421"/>
      <c r="L72" s="421"/>
      <c r="M72" s="421"/>
      <c r="N72" s="421"/>
      <c r="O72" s="421"/>
      <c r="P72" s="421"/>
      <c r="Q72" s="421"/>
      <c r="V72" s="386"/>
      <c r="W72" s="386"/>
    </row>
    <row r="73" spans="1:23">
      <c r="A73" s="421"/>
      <c r="B73" s="421"/>
      <c r="C73" s="421"/>
      <c r="D73" s="421"/>
      <c r="E73" s="421"/>
      <c r="F73" s="421"/>
      <c r="G73" s="421"/>
      <c r="H73" s="421"/>
      <c r="I73" s="421"/>
      <c r="J73" s="421"/>
      <c r="K73" s="421"/>
      <c r="L73" s="421"/>
      <c r="M73" s="421"/>
      <c r="N73" s="421"/>
      <c r="O73" s="421"/>
      <c r="P73" s="421"/>
      <c r="Q73" s="421"/>
      <c r="V73" s="386"/>
      <c r="W73" s="386"/>
    </row>
    <row r="74" spans="1:23">
      <c r="A74" s="421"/>
      <c r="B74" s="421"/>
      <c r="C74" s="421"/>
      <c r="D74" s="421"/>
      <c r="E74" s="421"/>
      <c r="F74" s="421"/>
      <c r="G74" s="421"/>
      <c r="H74" s="421"/>
      <c r="I74" s="421"/>
      <c r="J74" s="421"/>
      <c r="K74" s="421"/>
      <c r="L74" s="421"/>
      <c r="M74" s="421"/>
      <c r="N74" s="421"/>
      <c r="O74" s="421"/>
      <c r="P74" s="421"/>
      <c r="Q74" s="421"/>
      <c r="V74" s="386"/>
      <c r="W74" s="386"/>
    </row>
    <row r="75" spans="1:23">
      <c r="A75" s="421"/>
      <c r="B75" s="421"/>
      <c r="C75" s="421"/>
      <c r="D75" s="421"/>
      <c r="E75" s="421"/>
      <c r="F75" s="421"/>
      <c r="G75" s="421"/>
      <c r="H75" s="421"/>
      <c r="I75" s="421"/>
      <c r="J75" s="421"/>
      <c r="K75" s="421"/>
      <c r="L75" s="421"/>
      <c r="M75" s="421"/>
      <c r="N75" s="421"/>
      <c r="O75" s="421"/>
      <c r="P75" s="421"/>
      <c r="Q75" s="421"/>
      <c r="V75" s="386"/>
      <c r="W75" s="386"/>
    </row>
    <row r="76" spans="1:23">
      <c r="A76" s="421"/>
      <c r="B76" s="421"/>
      <c r="C76" s="421"/>
      <c r="D76" s="421"/>
      <c r="E76" s="421"/>
      <c r="F76" s="421"/>
      <c r="G76" s="421"/>
      <c r="H76" s="421"/>
      <c r="I76" s="421"/>
      <c r="J76" s="421"/>
      <c r="K76" s="421"/>
      <c r="L76" s="421"/>
      <c r="M76" s="421"/>
      <c r="N76" s="421"/>
      <c r="O76" s="421"/>
      <c r="P76" s="421"/>
      <c r="Q76" s="421"/>
      <c r="V76" s="386"/>
      <c r="W76" s="386"/>
    </row>
    <row r="77" spans="1:23">
      <c r="A77" s="421"/>
      <c r="B77" s="421"/>
      <c r="C77" s="421"/>
      <c r="D77" s="421"/>
      <c r="E77" s="421"/>
      <c r="F77" s="421"/>
      <c r="G77" s="421"/>
      <c r="H77" s="421"/>
      <c r="I77" s="421"/>
      <c r="J77" s="421"/>
      <c r="K77" s="421"/>
      <c r="L77" s="421"/>
      <c r="M77" s="421"/>
      <c r="N77" s="421"/>
      <c r="O77" s="421"/>
      <c r="P77" s="421"/>
      <c r="Q77" s="421"/>
      <c r="V77" s="386"/>
      <c r="W77" s="386"/>
    </row>
    <row r="78" spans="1:23">
      <c r="A78" s="421"/>
      <c r="B78" s="421"/>
      <c r="C78" s="421"/>
      <c r="D78" s="421"/>
      <c r="E78" s="421"/>
      <c r="F78" s="421"/>
      <c r="G78" s="421"/>
      <c r="H78" s="421"/>
      <c r="I78" s="421"/>
      <c r="J78" s="421"/>
      <c r="K78" s="421"/>
      <c r="L78" s="421"/>
      <c r="M78" s="421"/>
      <c r="N78" s="421"/>
      <c r="O78" s="421"/>
      <c r="P78" s="421"/>
      <c r="Q78" s="421"/>
      <c r="V78" s="386"/>
      <c r="W78" s="386"/>
    </row>
    <row r="79" spans="1:23">
      <c r="A79" s="421"/>
      <c r="B79" s="421"/>
      <c r="C79" s="421"/>
      <c r="D79" s="421"/>
      <c r="E79" s="421"/>
      <c r="F79" s="421"/>
      <c r="G79" s="421"/>
      <c r="H79" s="421"/>
      <c r="I79" s="421"/>
      <c r="J79" s="421"/>
      <c r="K79" s="421"/>
      <c r="L79" s="421"/>
      <c r="M79" s="421"/>
      <c r="N79" s="421"/>
      <c r="O79" s="421"/>
      <c r="P79" s="421"/>
      <c r="Q79" s="421"/>
      <c r="V79" s="386"/>
      <c r="W79" s="386"/>
    </row>
    <row r="80" spans="1:23">
      <c r="A80" s="421"/>
      <c r="B80" s="421"/>
      <c r="C80" s="421"/>
      <c r="D80" s="421"/>
      <c r="E80" s="421"/>
      <c r="F80" s="421"/>
      <c r="G80" s="421"/>
      <c r="H80" s="421"/>
      <c r="I80" s="421"/>
      <c r="J80" s="421"/>
      <c r="K80" s="421"/>
      <c r="L80" s="421"/>
      <c r="M80" s="421"/>
      <c r="N80" s="421"/>
      <c r="O80" s="421"/>
      <c r="P80" s="421"/>
      <c r="Q80" s="421"/>
      <c r="V80" s="386"/>
      <c r="W80" s="386"/>
    </row>
    <row r="81" spans="1:23">
      <c r="A81" s="421"/>
      <c r="B81" s="421"/>
      <c r="C81" s="421"/>
      <c r="D81" s="421"/>
      <c r="E81" s="421"/>
      <c r="F81" s="421"/>
      <c r="G81" s="421"/>
      <c r="H81" s="421"/>
      <c r="I81" s="421"/>
      <c r="J81" s="421"/>
      <c r="K81" s="421"/>
      <c r="L81" s="421"/>
      <c r="M81" s="421"/>
      <c r="N81" s="421"/>
      <c r="O81" s="421"/>
      <c r="P81" s="421"/>
      <c r="Q81" s="421"/>
      <c r="V81" s="386"/>
      <c r="W81" s="386"/>
    </row>
    <row r="82" spans="1:23">
      <c r="A82" s="421"/>
      <c r="B82" s="421"/>
      <c r="C82" s="421"/>
      <c r="D82" s="421"/>
      <c r="E82" s="421"/>
      <c r="F82" s="421"/>
      <c r="G82" s="421"/>
      <c r="H82" s="421"/>
      <c r="I82" s="421"/>
      <c r="J82" s="421"/>
      <c r="K82" s="421"/>
      <c r="L82" s="421"/>
      <c r="M82" s="421"/>
      <c r="N82" s="421"/>
      <c r="O82" s="421"/>
      <c r="P82" s="421"/>
      <c r="Q82" s="421"/>
      <c r="V82" s="386"/>
      <c r="W82" s="386"/>
    </row>
    <row r="83" spans="1:23">
      <c r="A83" s="421"/>
      <c r="B83" s="421"/>
      <c r="C83" s="421"/>
      <c r="D83" s="421"/>
      <c r="E83" s="421"/>
      <c r="F83" s="421"/>
      <c r="G83" s="421"/>
      <c r="H83" s="421"/>
      <c r="I83" s="421"/>
      <c r="J83" s="421"/>
      <c r="K83" s="421"/>
      <c r="L83" s="421"/>
      <c r="M83" s="421"/>
      <c r="N83" s="421"/>
      <c r="O83" s="421"/>
      <c r="P83" s="421"/>
      <c r="Q83" s="421"/>
      <c r="V83" s="386"/>
      <c r="W83" s="386"/>
    </row>
    <row r="84" spans="1:23">
      <c r="A84" s="421"/>
      <c r="B84" s="421"/>
      <c r="C84" s="421"/>
      <c r="D84" s="421"/>
      <c r="E84" s="421"/>
      <c r="F84" s="421"/>
      <c r="G84" s="421"/>
      <c r="H84" s="421"/>
      <c r="I84" s="421"/>
      <c r="J84" s="421"/>
      <c r="K84" s="421"/>
      <c r="L84" s="421"/>
      <c r="M84" s="421"/>
      <c r="N84" s="421"/>
      <c r="O84" s="421"/>
      <c r="P84" s="421"/>
      <c r="Q84" s="421"/>
      <c r="V84" s="386"/>
      <c r="W84" s="386"/>
    </row>
    <row r="85" spans="1:23">
      <c r="A85" s="421"/>
      <c r="B85" s="421"/>
      <c r="C85" s="421"/>
      <c r="D85" s="421"/>
      <c r="E85" s="421"/>
      <c r="F85" s="421"/>
      <c r="G85" s="421"/>
      <c r="H85" s="421"/>
      <c r="I85" s="421"/>
      <c r="J85" s="421"/>
      <c r="K85" s="421"/>
      <c r="L85" s="421"/>
      <c r="M85" s="421"/>
      <c r="N85" s="421"/>
      <c r="O85" s="421"/>
      <c r="P85" s="421"/>
      <c r="Q85" s="421"/>
      <c r="V85" s="386"/>
      <c r="W85" s="386"/>
    </row>
    <row r="86" spans="1:23">
      <c r="A86" s="421"/>
      <c r="B86" s="421"/>
      <c r="C86" s="421"/>
      <c r="D86" s="421"/>
      <c r="E86" s="421"/>
      <c r="F86" s="421"/>
      <c r="G86" s="421"/>
      <c r="H86" s="421"/>
      <c r="I86" s="421"/>
      <c r="J86" s="421"/>
      <c r="K86" s="421"/>
      <c r="L86" s="421"/>
      <c r="M86" s="421"/>
      <c r="N86" s="421"/>
      <c r="O86" s="421"/>
      <c r="P86" s="421"/>
      <c r="Q86" s="421"/>
      <c r="V86" s="386"/>
      <c r="W86" s="386"/>
    </row>
    <row r="87" spans="1:23">
      <c r="A87" s="421"/>
      <c r="B87" s="421"/>
      <c r="C87" s="421"/>
      <c r="D87" s="421"/>
      <c r="E87" s="421"/>
      <c r="F87" s="421"/>
      <c r="G87" s="421"/>
      <c r="H87" s="421"/>
      <c r="I87" s="421"/>
      <c r="J87" s="421"/>
      <c r="K87" s="421"/>
      <c r="L87" s="421"/>
      <c r="M87" s="421"/>
      <c r="N87" s="421"/>
      <c r="O87" s="421"/>
      <c r="P87" s="421"/>
      <c r="Q87" s="421"/>
      <c r="V87" s="386"/>
      <c r="W87" s="386"/>
    </row>
    <row r="88" spans="1:23">
      <c r="A88" s="421"/>
      <c r="B88" s="421"/>
      <c r="C88" s="421"/>
      <c r="D88" s="421"/>
      <c r="E88" s="421"/>
      <c r="F88" s="421"/>
      <c r="G88" s="421"/>
      <c r="H88" s="421"/>
      <c r="I88" s="421"/>
      <c r="J88" s="421"/>
      <c r="K88" s="421"/>
      <c r="L88" s="421"/>
      <c r="M88" s="421"/>
      <c r="N88" s="421"/>
      <c r="O88" s="421"/>
      <c r="P88" s="421"/>
      <c r="Q88" s="421"/>
      <c r="V88" s="386"/>
      <c r="W88" s="386"/>
    </row>
    <row r="89" spans="1:23">
      <c r="A89" s="421"/>
      <c r="B89" s="421"/>
      <c r="C89" s="421"/>
      <c r="D89" s="421"/>
      <c r="E89" s="421"/>
      <c r="F89" s="421"/>
      <c r="G89" s="421"/>
      <c r="H89" s="421"/>
      <c r="I89" s="421"/>
      <c r="J89" s="421"/>
      <c r="K89" s="421"/>
      <c r="L89" s="421"/>
      <c r="M89" s="421"/>
      <c r="N89" s="421"/>
      <c r="O89" s="421"/>
      <c r="P89" s="421"/>
      <c r="Q89" s="421"/>
      <c r="V89" s="386"/>
      <c r="W89" s="386"/>
    </row>
    <row r="90" spans="1:23">
      <c r="A90" s="421"/>
      <c r="B90" s="421"/>
      <c r="C90" s="421"/>
      <c r="D90" s="421"/>
      <c r="E90" s="421"/>
      <c r="F90" s="421"/>
      <c r="G90" s="421"/>
      <c r="H90" s="421"/>
      <c r="I90" s="421"/>
      <c r="J90" s="421"/>
      <c r="K90" s="421"/>
      <c r="L90" s="421"/>
      <c r="M90" s="421"/>
      <c r="N90" s="421"/>
      <c r="O90" s="421"/>
      <c r="P90" s="421"/>
      <c r="Q90" s="421"/>
      <c r="V90" s="386"/>
      <c r="W90" s="386"/>
    </row>
    <row r="91" spans="1:23">
      <c r="A91" s="421"/>
      <c r="B91" s="421"/>
      <c r="C91" s="421"/>
      <c r="D91" s="421"/>
      <c r="E91" s="421"/>
      <c r="F91" s="421"/>
      <c r="G91" s="421"/>
      <c r="H91" s="421"/>
      <c r="I91" s="421"/>
      <c r="J91" s="421"/>
      <c r="K91" s="421"/>
      <c r="L91" s="421"/>
      <c r="M91" s="421"/>
      <c r="N91" s="421"/>
      <c r="O91" s="421"/>
      <c r="P91" s="421"/>
      <c r="Q91" s="421"/>
      <c r="V91" s="386"/>
      <c r="W91" s="386"/>
    </row>
    <row r="92" spans="1:23">
      <c r="A92" s="421"/>
      <c r="B92" s="421"/>
      <c r="C92" s="421"/>
      <c r="D92" s="421"/>
      <c r="E92" s="421"/>
      <c r="F92" s="421"/>
      <c r="G92" s="421"/>
      <c r="H92" s="421"/>
      <c r="I92" s="421"/>
      <c r="J92" s="421"/>
      <c r="K92" s="421"/>
      <c r="L92" s="421"/>
      <c r="M92" s="421"/>
      <c r="N92" s="421"/>
      <c r="O92" s="421"/>
      <c r="P92" s="421"/>
      <c r="Q92" s="421"/>
      <c r="V92" s="386"/>
      <c r="W92" s="386"/>
    </row>
    <row r="93" spans="1:23">
      <c r="A93" s="421"/>
      <c r="B93" s="421"/>
      <c r="C93" s="421"/>
      <c r="D93" s="421"/>
      <c r="E93" s="421"/>
      <c r="F93" s="421"/>
      <c r="G93" s="421"/>
      <c r="H93" s="421"/>
      <c r="I93" s="421"/>
      <c r="J93" s="421"/>
      <c r="K93" s="421"/>
      <c r="L93" s="421"/>
      <c r="M93" s="421"/>
      <c r="N93" s="421"/>
      <c r="O93" s="421"/>
      <c r="P93" s="421"/>
      <c r="Q93" s="421"/>
      <c r="V93" s="386"/>
      <c r="W93" s="386"/>
    </row>
    <row r="94" spans="1:23">
      <c r="A94" s="421"/>
      <c r="B94" s="421"/>
      <c r="C94" s="421"/>
      <c r="D94" s="421"/>
      <c r="E94" s="421"/>
      <c r="F94" s="421"/>
      <c r="G94" s="421"/>
      <c r="H94" s="421"/>
      <c r="I94" s="421"/>
      <c r="J94" s="421"/>
      <c r="K94" s="421"/>
      <c r="L94" s="421"/>
      <c r="M94" s="421"/>
      <c r="N94" s="421"/>
      <c r="O94" s="421"/>
      <c r="P94" s="421"/>
      <c r="Q94" s="421"/>
      <c r="V94" s="386"/>
      <c r="W94" s="386"/>
    </row>
    <row r="95" spans="1:23">
      <c r="A95" s="421"/>
      <c r="B95" s="421"/>
      <c r="C95" s="421"/>
      <c r="D95" s="421"/>
      <c r="E95" s="421"/>
      <c r="F95" s="421"/>
      <c r="G95" s="421"/>
      <c r="H95" s="421"/>
      <c r="I95" s="421"/>
      <c r="J95" s="421"/>
      <c r="K95" s="421"/>
      <c r="L95" s="421"/>
      <c r="M95" s="421"/>
      <c r="N95" s="421"/>
      <c r="O95" s="421"/>
      <c r="P95" s="421"/>
      <c r="Q95" s="421"/>
      <c r="V95" s="386"/>
      <c r="W95" s="386"/>
    </row>
    <row r="96" spans="1:23">
      <c r="A96" s="421"/>
      <c r="B96" s="421"/>
      <c r="C96" s="421"/>
      <c r="D96" s="421"/>
      <c r="E96" s="421"/>
      <c r="F96" s="421"/>
      <c r="G96" s="421"/>
      <c r="H96" s="421"/>
      <c r="I96" s="421"/>
      <c r="J96" s="421"/>
      <c r="K96" s="421"/>
      <c r="L96" s="421"/>
      <c r="M96" s="421"/>
      <c r="N96" s="421"/>
      <c r="O96" s="421"/>
      <c r="P96" s="421"/>
      <c r="Q96" s="421"/>
      <c r="V96" s="386"/>
      <c r="W96" s="386"/>
    </row>
    <row r="97" spans="1:23">
      <c r="A97" s="421"/>
      <c r="B97" s="421"/>
      <c r="C97" s="421"/>
      <c r="D97" s="421"/>
      <c r="E97" s="421"/>
      <c r="F97" s="421"/>
      <c r="G97" s="421"/>
      <c r="H97" s="421"/>
      <c r="I97" s="421"/>
      <c r="J97" s="421"/>
      <c r="K97" s="421"/>
      <c r="L97" s="421"/>
      <c r="M97" s="421"/>
      <c r="N97" s="421"/>
      <c r="O97" s="421"/>
      <c r="P97" s="421"/>
      <c r="Q97" s="421"/>
      <c r="V97" s="386"/>
      <c r="W97" s="386"/>
    </row>
    <row r="98" spans="1:23">
      <c r="A98" s="421"/>
      <c r="B98" s="421"/>
      <c r="C98" s="421"/>
      <c r="D98" s="421"/>
      <c r="E98" s="421"/>
      <c r="F98" s="421"/>
      <c r="G98" s="421"/>
      <c r="H98" s="421"/>
      <c r="I98" s="421"/>
      <c r="J98" s="421"/>
      <c r="K98" s="421"/>
      <c r="L98" s="421"/>
      <c r="M98" s="421"/>
      <c r="N98" s="421"/>
      <c r="O98" s="421"/>
      <c r="P98" s="421"/>
      <c r="Q98" s="421"/>
      <c r="V98" s="386"/>
      <c r="W98" s="386"/>
    </row>
    <row r="99" spans="1:23">
      <c r="A99" s="421"/>
      <c r="B99" s="421"/>
      <c r="C99" s="421"/>
      <c r="D99" s="421"/>
      <c r="E99" s="421"/>
      <c r="F99" s="421"/>
      <c r="G99" s="421"/>
      <c r="H99" s="421"/>
      <c r="I99" s="421"/>
      <c r="J99" s="421"/>
      <c r="K99" s="421"/>
      <c r="L99" s="421"/>
      <c r="M99" s="421"/>
      <c r="N99" s="421"/>
      <c r="O99" s="421"/>
      <c r="P99" s="421"/>
      <c r="Q99" s="421"/>
      <c r="V99" s="386"/>
      <c r="W99" s="386"/>
    </row>
    <row r="100" spans="1:23">
      <c r="A100" s="421"/>
      <c r="B100" s="421"/>
      <c r="C100" s="421"/>
      <c r="D100" s="421"/>
      <c r="E100" s="421"/>
      <c r="F100" s="421"/>
      <c r="G100" s="421"/>
      <c r="H100" s="421"/>
      <c r="I100" s="421"/>
      <c r="J100" s="421"/>
      <c r="K100" s="421"/>
      <c r="L100" s="421"/>
      <c r="M100" s="421"/>
      <c r="N100" s="421"/>
      <c r="O100" s="421"/>
      <c r="P100" s="421"/>
      <c r="Q100" s="421"/>
      <c r="V100" s="386"/>
      <c r="W100" s="386"/>
    </row>
    <row r="101" spans="1:23">
      <c r="A101" s="421"/>
      <c r="B101" s="421"/>
      <c r="C101" s="421"/>
      <c r="D101" s="421"/>
      <c r="E101" s="421"/>
      <c r="F101" s="421"/>
      <c r="G101" s="421"/>
      <c r="H101" s="421"/>
      <c r="I101" s="421"/>
      <c r="J101" s="421"/>
      <c r="K101" s="421"/>
      <c r="L101" s="421"/>
      <c r="M101" s="421"/>
      <c r="N101" s="421"/>
      <c r="O101" s="421"/>
      <c r="P101" s="421"/>
      <c r="Q101" s="421"/>
      <c r="V101" s="386"/>
      <c r="W101" s="386"/>
    </row>
    <row r="102" spans="1:23">
      <c r="A102" s="421"/>
      <c r="B102" s="421"/>
      <c r="C102" s="421"/>
      <c r="D102" s="421"/>
      <c r="E102" s="421"/>
      <c r="F102" s="421"/>
      <c r="G102" s="421"/>
      <c r="H102" s="421"/>
      <c r="I102" s="421"/>
      <c r="J102" s="421"/>
      <c r="K102" s="421"/>
      <c r="L102" s="421"/>
      <c r="M102" s="421"/>
      <c r="N102" s="421"/>
      <c r="O102" s="421"/>
      <c r="P102" s="421"/>
      <c r="Q102" s="421"/>
      <c r="V102" s="386"/>
      <c r="W102" s="386"/>
    </row>
    <row r="103" spans="1:23">
      <c r="A103" s="421"/>
      <c r="B103" s="421"/>
      <c r="C103" s="421"/>
      <c r="D103" s="421"/>
      <c r="E103" s="421"/>
      <c r="F103" s="421"/>
      <c r="G103" s="421"/>
      <c r="H103" s="421"/>
      <c r="I103" s="421"/>
      <c r="J103" s="421"/>
      <c r="K103" s="421"/>
      <c r="L103" s="421"/>
      <c r="M103" s="421"/>
      <c r="N103" s="421"/>
      <c r="O103" s="421"/>
      <c r="P103" s="421"/>
      <c r="Q103" s="421"/>
      <c r="V103" s="386"/>
      <c r="W103" s="386"/>
    </row>
    <row r="104" spans="1:23">
      <c r="A104" s="421"/>
      <c r="B104" s="421"/>
      <c r="C104" s="421"/>
      <c r="D104" s="421"/>
      <c r="E104" s="421"/>
      <c r="F104" s="421"/>
      <c r="G104" s="421"/>
      <c r="H104" s="421"/>
      <c r="I104" s="421"/>
      <c r="J104" s="421"/>
      <c r="K104" s="421"/>
      <c r="L104" s="421"/>
      <c r="M104" s="421"/>
      <c r="N104" s="421"/>
      <c r="O104" s="421"/>
      <c r="P104" s="421"/>
      <c r="Q104" s="421"/>
      <c r="V104" s="386"/>
      <c r="W104" s="386"/>
    </row>
  </sheetData>
  <mergeCells count="10">
    <mergeCell ref="M5:M6"/>
    <mergeCell ref="N5:N6"/>
    <mergeCell ref="A7:N7"/>
    <mergeCell ref="A27:M27"/>
    <mergeCell ref="C4:G4"/>
    <mergeCell ref="H4:L4"/>
    <mergeCell ref="A5:A6"/>
    <mergeCell ref="B5:B6"/>
    <mergeCell ref="F5:G5"/>
    <mergeCell ref="K5:L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FE902-0634-45D3-8B7A-86A3CAB4D568}">
  <sheetPr>
    <tabColor rgb="FF9BA8C2"/>
    <pageSetUpPr autoPageBreaks="0"/>
  </sheetPr>
  <dimension ref="A1:AD49"/>
  <sheetViews>
    <sheetView showGridLines="0" rightToLeft="1" zoomScale="70" zoomScaleNormal="70" workbookViewId="0">
      <selection activeCell="A7" sqref="A7"/>
    </sheetView>
  </sheetViews>
  <sheetFormatPr defaultColWidth="8.85546875" defaultRowHeight="18" customHeight="1"/>
  <cols>
    <col min="1" max="1" width="7" style="419" customWidth="1"/>
    <col min="2" max="3" width="12" style="419" customWidth="1"/>
    <col min="4" max="4" width="17.7109375" style="419" customWidth="1"/>
    <col min="5" max="5" width="3.5703125" style="419" customWidth="1"/>
    <col min="6" max="24" width="11.140625" style="419" customWidth="1"/>
    <col min="25" max="25" width="3.7109375" style="419" customWidth="1"/>
    <col min="26" max="26" width="11.140625" style="419" customWidth="1"/>
    <col min="27" max="267" width="8.85546875" style="419"/>
    <col min="268" max="270" width="25.85546875" style="419" customWidth="1"/>
    <col min="271" max="523" width="8.85546875" style="419"/>
    <col min="524" max="526" width="25.85546875" style="419" customWidth="1"/>
    <col min="527" max="779" width="8.85546875" style="419"/>
    <col min="780" max="782" width="25.85546875" style="419" customWidth="1"/>
    <col min="783" max="1035" width="8.85546875" style="419"/>
    <col min="1036" max="1038" width="25.85546875" style="419" customWidth="1"/>
    <col min="1039" max="1291" width="8.85546875" style="419"/>
    <col min="1292" max="1294" width="25.85546875" style="419" customWidth="1"/>
    <col min="1295" max="1547" width="8.85546875" style="419"/>
    <col min="1548" max="1550" width="25.85546875" style="419" customWidth="1"/>
    <col min="1551" max="1803" width="8.85546875" style="419"/>
    <col min="1804" max="1806" width="25.85546875" style="419" customWidth="1"/>
    <col min="1807" max="2059" width="8.85546875" style="419"/>
    <col min="2060" max="2062" width="25.85546875" style="419" customWidth="1"/>
    <col min="2063" max="2315" width="8.85546875" style="419"/>
    <col min="2316" max="2318" width="25.85546875" style="419" customWidth="1"/>
    <col min="2319" max="2571" width="8.85546875" style="419"/>
    <col min="2572" max="2574" width="25.85546875" style="419" customWidth="1"/>
    <col min="2575" max="2827" width="8.85546875" style="419"/>
    <col min="2828" max="2830" width="25.85546875" style="419" customWidth="1"/>
    <col min="2831" max="3083" width="8.85546875" style="419"/>
    <col min="3084" max="3086" width="25.85546875" style="419" customWidth="1"/>
    <col min="3087" max="3339" width="8.85546875" style="419"/>
    <col min="3340" max="3342" width="25.85546875" style="419" customWidth="1"/>
    <col min="3343" max="3595" width="8.85546875" style="419"/>
    <col min="3596" max="3598" width="25.85546875" style="419" customWidth="1"/>
    <col min="3599" max="3851" width="8.85546875" style="419"/>
    <col min="3852" max="3854" width="25.85546875" style="419" customWidth="1"/>
    <col min="3855" max="4107" width="8.85546875" style="419"/>
    <col min="4108" max="4110" width="25.85546875" style="419" customWidth="1"/>
    <col min="4111" max="4363" width="8.85546875" style="419"/>
    <col min="4364" max="4366" width="25.85546875" style="419" customWidth="1"/>
    <col min="4367" max="4619" width="8.85546875" style="419"/>
    <col min="4620" max="4622" width="25.85546875" style="419" customWidth="1"/>
    <col min="4623" max="4875" width="8.85546875" style="419"/>
    <col min="4876" max="4878" width="25.85546875" style="419" customWidth="1"/>
    <col min="4879" max="5131" width="8.85546875" style="419"/>
    <col min="5132" max="5134" width="25.85546875" style="419" customWidth="1"/>
    <col min="5135" max="5387" width="8.85546875" style="419"/>
    <col min="5388" max="5390" width="25.85546875" style="419" customWidth="1"/>
    <col min="5391" max="5643" width="8.85546875" style="419"/>
    <col min="5644" max="5646" width="25.85546875" style="419" customWidth="1"/>
    <col min="5647" max="5899" width="8.85546875" style="419"/>
    <col min="5900" max="5902" width="25.85546875" style="419" customWidth="1"/>
    <col min="5903" max="6155" width="8.85546875" style="419"/>
    <col min="6156" max="6158" width="25.85546875" style="419" customWidth="1"/>
    <col min="6159" max="6411" width="8.85546875" style="419"/>
    <col min="6412" max="6414" width="25.85546875" style="419" customWidth="1"/>
    <col min="6415" max="6667" width="8.85546875" style="419"/>
    <col min="6668" max="6670" width="25.85546875" style="419" customWidth="1"/>
    <col min="6671" max="6923" width="8.85546875" style="419"/>
    <col min="6924" max="6926" width="25.85546875" style="419" customWidth="1"/>
    <col min="6927" max="7179" width="8.85546875" style="419"/>
    <col min="7180" max="7182" width="25.85546875" style="419" customWidth="1"/>
    <col min="7183" max="7435" width="8.85546875" style="419"/>
    <col min="7436" max="7438" width="25.85546875" style="419" customWidth="1"/>
    <col min="7439" max="7691" width="8.85546875" style="419"/>
    <col min="7692" max="7694" width="25.85546875" style="419" customWidth="1"/>
    <col min="7695" max="7947" width="8.85546875" style="419"/>
    <col min="7948" max="7950" width="25.85546875" style="419" customWidth="1"/>
    <col min="7951" max="8203" width="8.85546875" style="419"/>
    <col min="8204" max="8206" width="25.85546875" style="419" customWidth="1"/>
    <col min="8207" max="8459" width="8.85546875" style="419"/>
    <col min="8460" max="8462" width="25.85546875" style="419" customWidth="1"/>
    <col min="8463" max="8715" width="8.85546875" style="419"/>
    <col min="8716" max="8718" width="25.85546875" style="419" customWidth="1"/>
    <col min="8719" max="8971" width="8.85546875" style="419"/>
    <col min="8972" max="8974" width="25.85546875" style="419" customWidth="1"/>
    <col min="8975" max="9227" width="8.85546875" style="419"/>
    <col min="9228" max="9230" width="25.85546875" style="419" customWidth="1"/>
    <col min="9231" max="9483" width="8.85546875" style="419"/>
    <col min="9484" max="9486" width="25.85546875" style="419" customWidth="1"/>
    <col min="9487" max="9739" width="8.85546875" style="419"/>
    <col min="9740" max="9742" width="25.85546875" style="419" customWidth="1"/>
    <col min="9743" max="9995" width="8.85546875" style="419"/>
    <col min="9996" max="9998" width="25.85546875" style="419" customWidth="1"/>
    <col min="9999" max="10251" width="8.85546875" style="419"/>
    <col min="10252" max="10254" width="25.85546875" style="419" customWidth="1"/>
    <col min="10255" max="10507" width="8.85546875" style="419"/>
    <col min="10508" max="10510" width="25.85546875" style="419" customWidth="1"/>
    <col min="10511" max="10763" width="8.85546875" style="419"/>
    <col min="10764" max="10766" width="25.85546875" style="419" customWidth="1"/>
    <col min="10767" max="11019" width="8.85546875" style="419"/>
    <col min="11020" max="11022" width="25.85546875" style="419" customWidth="1"/>
    <col min="11023" max="11275" width="8.85546875" style="419"/>
    <col min="11276" max="11278" width="25.85546875" style="419" customWidth="1"/>
    <col min="11279" max="11531" width="8.85546875" style="419"/>
    <col min="11532" max="11534" width="25.85546875" style="419" customWidth="1"/>
    <col min="11535" max="11787" width="8.85546875" style="419"/>
    <col min="11788" max="11790" width="25.85546875" style="419" customWidth="1"/>
    <col min="11791" max="12043" width="8.85546875" style="419"/>
    <col min="12044" max="12046" width="25.85546875" style="419" customWidth="1"/>
    <col min="12047" max="12299" width="8.85546875" style="419"/>
    <col min="12300" max="12302" width="25.85546875" style="419" customWidth="1"/>
    <col min="12303" max="12555" width="8.85546875" style="419"/>
    <col min="12556" max="12558" width="25.85546875" style="419" customWidth="1"/>
    <col min="12559" max="12811" width="8.85546875" style="419"/>
    <col min="12812" max="12814" width="25.85546875" style="419" customWidth="1"/>
    <col min="12815" max="13067" width="8.85546875" style="419"/>
    <col min="13068" max="13070" width="25.85546875" style="419" customWidth="1"/>
    <col min="13071" max="13323" width="8.85546875" style="419"/>
    <col min="13324" max="13326" width="25.85546875" style="419" customWidth="1"/>
    <col min="13327" max="13579" width="8.85546875" style="419"/>
    <col min="13580" max="13582" width="25.85546875" style="419" customWidth="1"/>
    <col min="13583" max="13835" width="8.85546875" style="419"/>
    <col min="13836" max="13838" width="25.85546875" style="419" customWidth="1"/>
    <col min="13839" max="14091" width="8.85546875" style="419"/>
    <col min="14092" max="14094" width="25.85546875" style="419" customWidth="1"/>
    <col min="14095" max="14347" width="8.85546875" style="419"/>
    <col min="14348" max="14350" width="25.85546875" style="419" customWidth="1"/>
    <col min="14351" max="14603" width="8.85546875" style="419"/>
    <col min="14604" max="14606" width="25.85546875" style="419" customWidth="1"/>
    <col min="14607" max="14859" width="8.85546875" style="419"/>
    <col min="14860" max="14862" width="25.85546875" style="419" customWidth="1"/>
    <col min="14863" max="15115" width="8.85546875" style="419"/>
    <col min="15116" max="15118" width="25.85546875" style="419" customWidth="1"/>
    <col min="15119" max="15371" width="8.85546875" style="419"/>
    <col min="15372" max="15374" width="25.85546875" style="419" customWidth="1"/>
    <col min="15375" max="15627" width="8.85546875" style="419"/>
    <col min="15628" max="15630" width="25.85546875" style="419" customWidth="1"/>
    <col min="15631" max="15883" width="8.85546875" style="419"/>
    <col min="15884" max="15886" width="25.85546875" style="419" customWidth="1"/>
    <col min="15887" max="16139" width="8.85546875" style="419"/>
    <col min="16140" max="16142" width="25.85546875" style="419" customWidth="1"/>
    <col min="16143" max="16384" width="8.85546875" style="419"/>
  </cols>
  <sheetData>
    <row r="1" spans="1:30" ht="57.6" customHeight="1">
      <c r="A1" s="457"/>
    </row>
    <row r="2" spans="1:30" ht="27.75">
      <c r="A2" s="458" t="s">
        <v>703</v>
      </c>
      <c r="C2" s="459"/>
      <c r="D2" s="459"/>
      <c r="E2" s="459"/>
      <c r="F2" s="459"/>
      <c r="G2" s="459"/>
      <c r="H2" s="459"/>
      <c r="I2" s="460"/>
      <c r="J2" s="460"/>
      <c r="K2" s="460"/>
      <c r="L2" s="460"/>
      <c r="M2" s="460"/>
      <c r="N2" s="460"/>
      <c r="O2" s="460"/>
      <c r="P2" s="460"/>
      <c r="Q2" s="460"/>
      <c r="R2" s="460"/>
      <c r="S2" s="460"/>
      <c r="T2" s="460"/>
      <c r="U2" s="460"/>
      <c r="V2" s="460"/>
      <c r="W2" s="460"/>
      <c r="X2" s="460"/>
      <c r="Y2" s="461"/>
    </row>
    <row r="3" spans="1:30" ht="27.75">
      <c r="A3" s="458" t="s">
        <v>704</v>
      </c>
      <c r="C3" s="459"/>
      <c r="D3" s="459"/>
      <c r="E3" s="459"/>
      <c r="F3" s="459"/>
      <c r="G3" s="459"/>
      <c r="H3" s="459"/>
      <c r="I3" s="460"/>
      <c r="J3" s="460"/>
      <c r="K3" s="460"/>
      <c r="L3" s="460"/>
      <c r="M3" s="460"/>
      <c r="N3" s="460"/>
      <c r="O3" s="460"/>
      <c r="P3" s="460"/>
      <c r="Q3" s="460"/>
      <c r="R3" s="460"/>
      <c r="S3" s="460"/>
      <c r="T3" s="460"/>
      <c r="U3" s="460"/>
      <c r="V3" s="460"/>
      <c r="W3" s="460"/>
      <c r="X3" s="460"/>
      <c r="Y3" s="461"/>
    </row>
    <row r="4" spans="1:30" ht="18" customHeight="1">
      <c r="A4" s="539" t="s">
        <v>252</v>
      </c>
      <c r="B4" s="548" t="s">
        <v>2</v>
      </c>
      <c r="C4" s="549" t="s">
        <v>236</v>
      </c>
      <c r="D4" s="550" t="s">
        <v>705</v>
      </c>
      <c r="E4" s="552" t="s">
        <v>693</v>
      </c>
      <c r="F4" s="462">
        <v>1</v>
      </c>
      <c r="G4" s="462">
        <v>2</v>
      </c>
      <c r="H4" s="462">
        <v>3</v>
      </c>
      <c r="I4" s="462">
        <v>4</v>
      </c>
      <c r="J4" s="462">
        <v>6</v>
      </c>
      <c r="K4" s="462">
        <v>7</v>
      </c>
      <c r="L4" s="462">
        <v>9</v>
      </c>
      <c r="M4" s="462">
        <v>10</v>
      </c>
      <c r="N4" s="462">
        <v>11</v>
      </c>
      <c r="O4" s="462">
        <v>12</v>
      </c>
      <c r="P4" s="462">
        <v>13</v>
      </c>
      <c r="Q4" s="462">
        <v>14</v>
      </c>
      <c r="R4" s="462">
        <v>15</v>
      </c>
      <c r="S4" s="462">
        <v>16</v>
      </c>
      <c r="T4" s="462">
        <v>17</v>
      </c>
      <c r="U4" s="462">
        <v>18</v>
      </c>
      <c r="V4" s="462">
        <v>20</v>
      </c>
      <c r="W4" s="462" t="s">
        <v>689</v>
      </c>
      <c r="X4" s="463"/>
      <c r="Y4" s="547" t="s">
        <v>758</v>
      </c>
      <c r="Z4" s="464">
        <v>5</v>
      </c>
    </row>
    <row r="5" spans="1:30" ht="36" customHeight="1">
      <c r="A5" s="539"/>
      <c r="B5" s="548"/>
      <c r="C5" s="549"/>
      <c r="D5" s="550"/>
      <c r="E5" s="552"/>
      <c r="F5" s="465" t="s">
        <v>657</v>
      </c>
      <c r="G5" s="465" t="s">
        <v>19</v>
      </c>
      <c r="H5" s="465" t="s">
        <v>659</v>
      </c>
      <c r="I5" s="465" t="s">
        <v>661</v>
      </c>
      <c r="J5" s="465" t="s">
        <v>664</v>
      </c>
      <c r="K5" s="465" t="s">
        <v>666</v>
      </c>
      <c r="L5" s="465" t="s">
        <v>668</v>
      </c>
      <c r="M5" s="465" t="s">
        <v>670</v>
      </c>
      <c r="N5" s="465" t="s">
        <v>672</v>
      </c>
      <c r="O5" s="465" t="s">
        <v>674</v>
      </c>
      <c r="P5" s="465" t="s">
        <v>676</v>
      </c>
      <c r="Q5" s="465" t="s">
        <v>678</v>
      </c>
      <c r="R5" s="465" t="s">
        <v>680</v>
      </c>
      <c r="S5" s="465" t="s">
        <v>682</v>
      </c>
      <c r="T5" s="465" t="s">
        <v>684</v>
      </c>
      <c r="U5" s="465" t="s">
        <v>686</v>
      </c>
      <c r="V5" s="465" t="s">
        <v>688</v>
      </c>
      <c r="W5" s="465" t="s">
        <v>698</v>
      </c>
      <c r="X5" s="466" t="s">
        <v>731</v>
      </c>
      <c r="Y5" s="547"/>
      <c r="Z5" s="467" t="s">
        <v>20</v>
      </c>
    </row>
    <row r="6" spans="1:30" ht="36" customHeight="1">
      <c r="A6" s="539"/>
      <c r="B6" s="548"/>
      <c r="C6" s="549"/>
      <c r="D6" s="551"/>
      <c r="E6" s="552"/>
      <c r="F6" s="468" t="s">
        <v>656</v>
      </c>
      <c r="G6" s="468" t="s">
        <v>388</v>
      </c>
      <c r="H6" s="468" t="s">
        <v>658</v>
      </c>
      <c r="I6" s="468" t="s">
        <v>660</v>
      </c>
      <c r="J6" s="468" t="s">
        <v>663</v>
      </c>
      <c r="K6" s="468" t="s">
        <v>665</v>
      </c>
      <c r="L6" s="468" t="s">
        <v>667</v>
      </c>
      <c r="M6" s="468" t="s">
        <v>669</v>
      </c>
      <c r="N6" s="468" t="s">
        <v>671</v>
      </c>
      <c r="O6" s="468" t="s">
        <v>673</v>
      </c>
      <c r="P6" s="468" t="s">
        <v>675</v>
      </c>
      <c r="Q6" s="468" t="s">
        <v>677</v>
      </c>
      <c r="R6" s="468" t="s">
        <v>679</v>
      </c>
      <c r="S6" s="468" t="s">
        <v>681</v>
      </c>
      <c r="T6" s="468" t="s">
        <v>683</v>
      </c>
      <c r="U6" s="468" t="s">
        <v>685</v>
      </c>
      <c r="V6" s="468" t="s">
        <v>687</v>
      </c>
      <c r="W6" s="468" t="s">
        <v>699</v>
      </c>
      <c r="X6" s="469" t="s">
        <v>726</v>
      </c>
      <c r="Y6" s="547"/>
      <c r="Z6" s="467" t="s">
        <v>662</v>
      </c>
    </row>
    <row r="7" spans="1:30" ht="18" customHeight="1">
      <c r="A7" s="380">
        <v>2023</v>
      </c>
      <c r="B7" s="470" t="s">
        <v>3</v>
      </c>
      <c r="C7" s="471" t="s">
        <v>237</v>
      </c>
      <c r="D7" s="472">
        <v>103.24597349087625</v>
      </c>
      <c r="E7" s="552"/>
      <c r="F7" s="473">
        <v>101.45686691766245</v>
      </c>
      <c r="G7" s="473">
        <v>103.35855794575292</v>
      </c>
      <c r="H7" s="473">
        <v>99.837027379400269</v>
      </c>
      <c r="I7" s="473">
        <v>100.61568373298765</v>
      </c>
      <c r="J7" s="473">
        <v>101.17353308364545</v>
      </c>
      <c r="K7" s="473">
        <v>100.3160871735152</v>
      </c>
      <c r="L7" s="473">
        <v>101.16511318242343</v>
      </c>
      <c r="M7" s="473">
        <v>97.415844950697021</v>
      </c>
      <c r="N7" s="473">
        <v>103.00102937683113</v>
      </c>
      <c r="O7" s="473">
        <v>102.91768267047843</v>
      </c>
      <c r="P7" s="473">
        <v>99.37657961246839</v>
      </c>
      <c r="Q7" s="473">
        <v>101.27468132966757</v>
      </c>
      <c r="R7" s="473">
        <v>94.384286074036737</v>
      </c>
      <c r="S7" s="473">
        <v>108.12060837854666</v>
      </c>
      <c r="T7" s="473">
        <v>99.281280627245977</v>
      </c>
      <c r="U7" s="473">
        <v>96.239410973002919</v>
      </c>
      <c r="V7" s="473">
        <v>99.317046560012557</v>
      </c>
      <c r="W7" s="473">
        <v>102.69393166878483</v>
      </c>
      <c r="X7" s="473">
        <v>100.67343801072978</v>
      </c>
      <c r="Y7" s="547"/>
      <c r="Z7" s="474">
        <v>104.07706701385166</v>
      </c>
      <c r="AD7" s="418"/>
    </row>
    <row r="8" spans="1:30" ht="18" customHeight="1">
      <c r="A8" s="387"/>
      <c r="B8" s="475" t="s">
        <v>5</v>
      </c>
      <c r="C8" s="476" t="s">
        <v>238</v>
      </c>
      <c r="D8" s="477">
        <v>100.57355079743142</v>
      </c>
      <c r="E8" s="552"/>
      <c r="F8" s="478">
        <v>101.16221967588804</v>
      </c>
      <c r="G8" s="478">
        <v>103.35855794575292</v>
      </c>
      <c r="H8" s="478">
        <v>99.348109517601046</v>
      </c>
      <c r="I8" s="478">
        <v>101.10174983797795</v>
      </c>
      <c r="J8" s="478">
        <v>101.17353308364545</v>
      </c>
      <c r="K8" s="478">
        <v>100.3160871735152</v>
      </c>
      <c r="L8" s="478">
        <v>101.16511318242343</v>
      </c>
      <c r="M8" s="478">
        <v>97.211832709962593</v>
      </c>
      <c r="N8" s="478">
        <v>102.43091297806637</v>
      </c>
      <c r="O8" s="478">
        <v>103.92667955940468</v>
      </c>
      <c r="P8" s="478">
        <v>102.40943555181127</v>
      </c>
      <c r="Q8" s="478">
        <v>100.57485628592852</v>
      </c>
      <c r="R8" s="478">
        <v>102.03978846638122</v>
      </c>
      <c r="S8" s="478">
        <v>99.261762874677601</v>
      </c>
      <c r="T8" s="478">
        <v>102.02548186867037</v>
      </c>
      <c r="U8" s="478">
        <v>96.239410973002919</v>
      </c>
      <c r="V8" s="478">
        <v>95.983601759380363</v>
      </c>
      <c r="W8" s="478">
        <v>102.69393166878483</v>
      </c>
      <c r="X8" s="478">
        <v>101.31257597132996</v>
      </c>
      <c r="Y8" s="547"/>
      <c r="Z8" s="479">
        <v>100.33479839145573</v>
      </c>
    </row>
    <row r="9" spans="1:30" ht="18" customHeight="1">
      <c r="A9" s="380"/>
      <c r="B9" s="470" t="s">
        <v>6</v>
      </c>
      <c r="C9" s="471" t="s">
        <v>239</v>
      </c>
      <c r="D9" s="472">
        <v>100.19218487354006</v>
      </c>
      <c r="E9" s="552"/>
      <c r="F9" s="473">
        <v>101.16221967588804</v>
      </c>
      <c r="G9" s="473">
        <v>103.35855794575292</v>
      </c>
      <c r="H9" s="473">
        <v>99.054758800521512</v>
      </c>
      <c r="I9" s="473">
        <v>101.10174983797795</v>
      </c>
      <c r="J9" s="473">
        <v>101.17353308364545</v>
      </c>
      <c r="K9" s="473">
        <v>100.21627017135253</v>
      </c>
      <c r="L9" s="473">
        <v>97.370173102529947</v>
      </c>
      <c r="M9" s="473">
        <v>97.211832709962593</v>
      </c>
      <c r="N9" s="473">
        <v>102.43091297806637</v>
      </c>
      <c r="O9" s="473">
        <v>102.21138484823004</v>
      </c>
      <c r="P9" s="473">
        <v>98.770008424599837</v>
      </c>
      <c r="Q9" s="473">
        <v>101.27468132966757</v>
      </c>
      <c r="R9" s="473">
        <v>102.03978846638122</v>
      </c>
      <c r="S9" s="473">
        <v>99.261762874677601</v>
      </c>
      <c r="T9" s="473">
        <v>102.02548186867037</v>
      </c>
      <c r="U9" s="473">
        <v>96.239410973002919</v>
      </c>
      <c r="V9" s="473">
        <v>95.983601759380363</v>
      </c>
      <c r="W9" s="473">
        <v>102.69393166878483</v>
      </c>
      <c r="X9" s="473">
        <v>101.04582068974098</v>
      </c>
      <c r="Y9" s="547"/>
      <c r="Z9" s="474">
        <v>99.916405898556206</v>
      </c>
    </row>
    <row r="10" spans="1:30" ht="18" customHeight="1">
      <c r="A10" s="387"/>
      <c r="B10" s="475" t="s">
        <v>7</v>
      </c>
      <c r="C10" s="476" t="s">
        <v>240</v>
      </c>
      <c r="D10" s="477">
        <v>99.494932596169804</v>
      </c>
      <c r="E10" s="552"/>
      <c r="F10" s="478">
        <v>101.06400392862992</v>
      </c>
      <c r="G10" s="478">
        <v>99.379304480911486</v>
      </c>
      <c r="H10" s="478">
        <v>99.05475880052154</v>
      </c>
      <c r="I10" s="478">
        <v>100.22683084899543</v>
      </c>
      <c r="J10" s="478">
        <v>101.17353308364545</v>
      </c>
      <c r="K10" s="478">
        <v>99.916819164864421</v>
      </c>
      <c r="L10" s="478">
        <v>97.370173102529947</v>
      </c>
      <c r="M10" s="478">
        <v>97.517851071064257</v>
      </c>
      <c r="N10" s="478">
        <v>102.33589357827222</v>
      </c>
      <c r="O10" s="478">
        <v>102.21138484823005</v>
      </c>
      <c r="P10" s="478">
        <v>102.4094355518113</v>
      </c>
      <c r="Q10" s="478">
        <v>94.476380904773819</v>
      </c>
      <c r="R10" s="478">
        <v>102.03978846638122</v>
      </c>
      <c r="S10" s="478">
        <v>99.261762874677572</v>
      </c>
      <c r="T10" s="478">
        <v>102.02548186867034</v>
      </c>
      <c r="U10" s="478">
        <v>102.03467658934368</v>
      </c>
      <c r="V10" s="478">
        <v>95.983601759380349</v>
      </c>
      <c r="W10" s="478">
        <v>102.69393166878483</v>
      </c>
      <c r="X10" s="478">
        <v>100.72303878251576</v>
      </c>
      <c r="Y10" s="547"/>
      <c r="Z10" s="479">
        <v>99.098175737080723</v>
      </c>
    </row>
    <row r="11" spans="1:30" ht="18" customHeight="1">
      <c r="A11" s="380"/>
      <c r="B11" s="470" t="s">
        <v>8</v>
      </c>
      <c r="C11" s="471" t="s">
        <v>241</v>
      </c>
      <c r="D11" s="472">
        <v>100.19791450237071</v>
      </c>
      <c r="E11" s="552"/>
      <c r="F11" s="473">
        <v>99.492551972499598</v>
      </c>
      <c r="G11" s="473">
        <v>103.35855794575292</v>
      </c>
      <c r="H11" s="473">
        <v>99.348109517601074</v>
      </c>
      <c r="I11" s="473">
        <v>101.10174983797795</v>
      </c>
      <c r="J11" s="473">
        <v>97.47815230961298</v>
      </c>
      <c r="K11" s="473">
        <v>100.01673598402928</v>
      </c>
      <c r="L11" s="473">
        <v>97.370173102529947</v>
      </c>
      <c r="M11" s="473">
        <v>97.517851071064257</v>
      </c>
      <c r="N11" s="473">
        <v>96.254651991448242</v>
      </c>
      <c r="O11" s="473">
        <v>96.661901959135605</v>
      </c>
      <c r="P11" s="473">
        <v>99.983150800337</v>
      </c>
      <c r="Q11" s="473">
        <v>94.476380904773819</v>
      </c>
      <c r="R11" s="473">
        <v>99.118609921934009</v>
      </c>
      <c r="S11" s="473">
        <v>99.261762874677572</v>
      </c>
      <c r="T11" s="473">
        <v>99.281280627245977</v>
      </c>
      <c r="U11" s="473">
        <v>102.03467658934368</v>
      </c>
      <c r="V11" s="473">
        <v>99.317046560012557</v>
      </c>
      <c r="W11" s="473">
        <v>100.67342027708655</v>
      </c>
      <c r="X11" s="473">
        <v>99.673795747083688</v>
      </c>
      <c r="Y11" s="547"/>
      <c r="Z11" s="474">
        <v>100.36723838775563</v>
      </c>
    </row>
    <row r="12" spans="1:30" ht="18" customHeight="1">
      <c r="A12" s="387"/>
      <c r="B12" s="475" t="s">
        <v>9</v>
      </c>
      <c r="C12" s="476" t="s">
        <v>242</v>
      </c>
      <c r="D12" s="477">
        <v>100.08635556973621</v>
      </c>
      <c r="E12" s="552"/>
      <c r="F12" s="478">
        <v>99.492551972499598</v>
      </c>
      <c r="G12" s="478">
        <v>97.134597398180418</v>
      </c>
      <c r="H12" s="478">
        <v>98.859191655801823</v>
      </c>
      <c r="I12" s="478">
        <v>100.22683084899543</v>
      </c>
      <c r="J12" s="478">
        <v>100.97378277153555</v>
      </c>
      <c r="K12" s="478">
        <v>99.817002162701726</v>
      </c>
      <c r="L12" s="478">
        <v>100.96537949400795</v>
      </c>
      <c r="M12" s="478">
        <v>103.12818769126146</v>
      </c>
      <c r="N12" s="478">
        <v>100.05542798321324</v>
      </c>
      <c r="O12" s="478">
        <v>96.661901959135605</v>
      </c>
      <c r="P12" s="478">
        <v>99.983150800337</v>
      </c>
      <c r="Q12" s="478">
        <v>101.0747313171707</v>
      </c>
      <c r="R12" s="478">
        <v>99.924452279022873</v>
      </c>
      <c r="S12" s="478">
        <v>99.261762874677572</v>
      </c>
      <c r="T12" s="478">
        <v>99.085266252858531</v>
      </c>
      <c r="U12" s="478">
        <v>101.74966352624494</v>
      </c>
      <c r="V12" s="478">
        <v>103.92504378441592</v>
      </c>
      <c r="W12" s="478">
        <v>94.375527813694205</v>
      </c>
      <c r="X12" s="478">
        <v>99.853608238848722</v>
      </c>
      <c r="Y12" s="547"/>
      <c r="Z12" s="479">
        <v>100.16154784625999</v>
      </c>
    </row>
    <row r="13" spans="1:30" ht="18" customHeight="1">
      <c r="A13" s="380"/>
      <c r="B13" s="470" t="s">
        <v>10</v>
      </c>
      <c r="C13" s="471" t="s">
        <v>243</v>
      </c>
      <c r="D13" s="472">
        <v>99.043485365098363</v>
      </c>
      <c r="E13" s="552"/>
      <c r="F13" s="473">
        <v>99.492551972499598</v>
      </c>
      <c r="G13" s="473">
        <v>97.134597398180418</v>
      </c>
      <c r="H13" s="473">
        <v>101.79269882659713</v>
      </c>
      <c r="I13" s="473">
        <v>100.22683084899546</v>
      </c>
      <c r="J13" s="473">
        <v>100.57428214731584</v>
      </c>
      <c r="K13" s="473">
        <v>99.916819164864208</v>
      </c>
      <c r="L13" s="473">
        <v>100.76564580559256</v>
      </c>
      <c r="M13" s="473">
        <v>99.863991839510362</v>
      </c>
      <c r="N13" s="473">
        <v>100.05542798321322</v>
      </c>
      <c r="O13" s="473">
        <v>96.661901959135605</v>
      </c>
      <c r="P13" s="473">
        <v>99.983150800336972</v>
      </c>
      <c r="Q13" s="473">
        <v>100.87478130467383</v>
      </c>
      <c r="R13" s="473">
        <v>99.924452279022887</v>
      </c>
      <c r="S13" s="473">
        <v>99.261762874677572</v>
      </c>
      <c r="T13" s="473">
        <v>102.02548186867037</v>
      </c>
      <c r="U13" s="473">
        <v>102.03467658934368</v>
      </c>
      <c r="V13" s="473">
        <v>103.92504378441592</v>
      </c>
      <c r="W13" s="473">
        <v>94.282132909259531</v>
      </c>
      <c r="X13" s="473">
        <v>99.776179532934961</v>
      </c>
      <c r="Y13" s="547"/>
      <c r="Z13" s="474">
        <v>98.80677827906969</v>
      </c>
    </row>
    <row r="14" spans="1:30" ht="18" customHeight="1">
      <c r="A14" s="387"/>
      <c r="B14" s="475" t="s">
        <v>11</v>
      </c>
      <c r="C14" s="476" t="s">
        <v>244</v>
      </c>
      <c r="D14" s="477">
        <v>99.129959277378646</v>
      </c>
      <c r="E14" s="552"/>
      <c r="F14" s="478">
        <v>99.099688983467047</v>
      </c>
      <c r="G14" s="478">
        <v>96.318340277187303</v>
      </c>
      <c r="H14" s="478">
        <v>98.663624511082162</v>
      </c>
      <c r="I14" s="478">
        <v>98.088139987038232</v>
      </c>
      <c r="J14" s="478">
        <v>100.57428214731584</v>
      </c>
      <c r="K14" s="478">
        <v>99.916819164864421</v>
      </c>
      <c r="L14" s="478">
        <v>100.76564580559256</v>
      </c>
      <c r="M14" s="478">
        <v>99.863991839510362</v>
      </c>
      <c r="N14" s="478">
        <v>100.05542798321322</v>
      </c>
      <c r="O14" s="478">
        <v>96.661901959135605</v>
      </c>
      <c r="P14" s="478">
        <v>102.00505475989891</v>
      </c>
      <c r="Q14" s="478">
        <v>100.87478130467383</v>
      </c>
      <c r="R14" s="478">
        <v>99.924452279022887</v>
      </c>
      <c r="S14" s="478">
        <v>99.261762874677572</v>
      </c>
      <c r="T14" s="478">
        <v>98.889251878471086</v>
      </c>
      <c r="U14" s="478">
        <v>102.03467658934368</v>
      </c>
      <c r="V14" s="478">
        <v>103.92504378441592</v>
      </c>
      <c r="W14" s="478">
        <v>101.24438705397128</v>
      </c>
      <c r="X14" s="478">
        <v>99.457001511598776</v>
      </c>
      <c r="Y14" s="547"/>
      <c r="Z14" s="479">
        <v>99.024303715114357</v>
      </c>
    </row>
    <row r="15" spans="1:30" ht="18" customHeight="1">
      <c r="A15" s="380"/>
      <c r="B15" s="470" t="s">
        <v>12</v>
      </c>
      <c r="C15" s="471" t="s">
        <v>245</v>
      </c>
      <c r="D15" s="472">
        <v>99.384409931795687</v>
      </c>
      <c r="E15" s="552"/>
      <c r="F15" s="473">
        <v>99.492551972499598</v>
      </c>
      <c r="G15" s="473">
        <v>97.134597398180418</v>
      </c>
      <c r="H15" s="473">
        <v>98.663624511082162</v>
      </c>
      <c r="I15" s="473">
        <v>103.04601425793908</v>
      </c>
      <c r="J15" s="473">
        <v>100.57428214731584</v>
      </c>
      <c r="K15" s="473">
        <v>100.01663616702712</v>
      </c>
      <c r="L15" s="473">
        <v>100.76564580559256</v>
      </c>
      <c r="M15" s="473">
        <v>102.92417545052703</v>
      </c>
      <c r="N15" s="473">
        <v>100.05542798321322</v>
      </c>
      <c r="O15" s="473">
        <v>96.661901959135605</v>
      </c>
      <c r="P15" s="473">
        <v>98.770008424599837</v>
      </c>
      <c r="Q15" s="473">
        <v>100.87478130467383</v>
      </c>
      <c r="R15" s="473">
        <v>99.924452279022887</v>
      </c>
      <c r="S15" s="473">
        <v>99.261762874677572</v>
      </c>
      <c r="T15" s="473">
        <v>98.889251878471086</v>
      </c>
      <c r="U15" s="473">
        <v>102.03467658934368</v>
      </c>
      <c r="V15" s="473">
        <v>105.91366912522108</v>
      </c>
      <c r="W15" s="473">
        <v>100.27589443196479</v>
      </c>
      <c r="X15" s="473">
        <v>100.56690275659344</v>
      </c>
      <c r="Y15" s="547"/>
      <c r="Z15" s="474">
        <v>99.002389106334292</v>
      </c>
    </row>
    <row r="16" spans="1:30" ht="18" customHeight="1">
      <c r="A16" s="387"/>
      <c r="B16" s="475" t="s">
        <v>13</v>
      </c>
      <c r="C16" s="476" t="s">
        <v>246</v>
      </c>
      <c r="D16" s="477">
        <v>100.0298087999103</v>
      </c>
      <c r="E16" s="552"/>
      <c r="F16" s="478">
        <v>99.492551972499598</v>
      </c>
      <c r="G16" s="478">
        <v>97.134597398180418</v>
      </c>
      <c r="H16" s="478">
        <v>101.79269882659713</v>
      </c>
      <c r="I16" s="478">
        <v>98.088139987038232</v>
      </c>
      <c r="J16" s="478">
        <v>100.77403245942575</v>
      </c>
      <c r="K16" s="478">
        <v>99.916819164864421</v>
      </c>
      <c r="L16" s="478">
        <v>100.76564580559256</v>
      </c>
      <c r="M16" s="478">
        <v>102.92417545052704</v>
      </c>
      <c r="N16" s="478">
        <v>95.874574392271739</v>
      </c>
      <c r="O16" s="478">
        <v>101.80778609265954</v>
      </c>
      <c r="P16" s="478">
        <v>98.770008424599837</v>
      </c>
      <c r="Q16" s="478">
        <v>101.67458135466134</v>
      </c>
      <c r="R16" s="478">
        <v>99.924452279022873</v>
      </c>
      <c r="S16" s="478">
        <v>99.261762874677572</v>
      </c>
      <c r="T16" s="478">
        <v>98.889251878471086</v>
      </c>
      <c r="U16" s="478">
        <v>101.74966352624496</v>
      </c>
      <c r="V16" s="478">
        <v>100.81782278051705</v>
      </c>
      <c r="W16" s="478">
        <v>100.27589443196479</v>
      </c>
      <c r="X16" s="478">
        <v>99.398520056324827</v>
      </c>
      <c r="Y16" s="547"/>
      <c r="Z16" s="479">
        <v>100.23375544708786</v>
      </c>
    </row>
    <row r="17" spans="1:26" ht="18" customHeight="1">
      <c r="A17" s="380"/>
      <c r="B17" s="470" t="s">
        <v>14</v>
      </c>
      <c r="C17" s="471" t="s">
        <v>247</v>
      </c>
      <c r="D17" s="472">
        <v>99.348866686834782</v>
      </c>
      <c r="E17" s="552"/>
      <c r="F17" s="473">
        <v>99.099688983467047</v>
      </c>
      <c r="G17" s="473">
        <v>102.95042938525637</v>
      </c>
      <c r="H17" s="473">
        <v>101.79269882659713</v>
      </c>
      <c r="I17" s="473">
        <v>98.088139987038232</v>
      </c>
      <c r="J17" s="473">
        <v>97.47815230961298</v>
      </c>
      <c r="K17" s="473">
        <v>99.817002162701726</v>
      </c>
      <c r="L17" s="473">
        <v>100.76564580559256</v>
      </c>
      <c r="M17" s="473">
        <v>102.92417545052704</v>
      </c>
      <c r="N17" s="473">
        <v>101.57573837991919</v>
      </c>
      <c r="O17" s="473">
        <v>101.80778609265954</v>
      </c>
      <c r="P17" s="473">
        <v>98.770008424599837</v>
      </c>
      <c r="Q17" s="473">
        <v>101.67458135466134</v>
      </c>
      <c r="R17" s="473">
        <v>99.118609921933995</v>
      </c>
      <c r="S17" s="473">
        <v>99.261762874677572</v>
      </c>
      <c r="T17" s="473">
        <v>98.889251878471086</v>
      </c>
      <c r="U17" s="473">
        <v>101.74966352624496</v>
      </c>
      <c r="V17" s="473">
        <v>98.924876583467608</v>
      </c>
      <c r="W17" s="473">
        <v>101.24438705397128</v>
      </c>
      <c r="X17" s="473">
        <v>98.924409694972823</v>
      </c>
      <c r="Y17" s="547"/>
      <c r="Z17" s="474">
        <v>99.485993447355895</v>
      </c>
    </row>
    <row r="18" spans="1:26" ht="18" customHeight="1">
      <c r="A18" s="387"/>
      <c r="B18" s="475" t="s">
        <v>15</v>
      </c>
      <c r="C18" s="476" t="s">
        <v>248</v>
      </c>
      <c r="D18" s="477">
        <v>99.252101742678036</v>
      </c>
      <c r="E18" s="552"/>
      <c r="F18" s="478">
        <v>99.492551972499598</v>
      </c>
      <c r="G18" s="478">
        <v>99.379304480911486</v>
      </c>
      <c r="H18" s="478">
        <v>101.79269882659713</v>
      </c>
      <c r="I18" s="478">
        <v>98.088139987038232</v>
      </c>
      <c r="J18" s="478">
        <v>96.878901373283412</v>
      </c>
      <c r="K18" s="478">
        <v>100.01663616702712</v>
      </c>
      <c r="L18" s="478">
        <v>100.76564580559256</v>
      </c>
      <c r="M18" s="478">
        <v>101.49608976538589</v>
      </c>
      <c r="N18" s="478">
        <v>95.874574392271739</v>
      </c>
      <c r="O18" s="478">
        <v>101.80778609265954</v>
      </c>
      <c r="P18" s="478">
        <v>98.770008424599837</v>
      </c>
      <c r="Q18" s="478">
        <v>100.87478130467386</v>
      </c>
      <c r="R18" s="478">
        <v>101.63686728783679</v>
      </c>
      <c r="S18" s="478">
        <v>99.261762874677572</v>
      </c>
      <c r="T18" s="478">
        <v>98.693237504083612</v>
      </c>
      <c r="U18" s="478">
        <v>95.859393555537977</v>
      </c>
      <c r="V18" s="478">
        <v>95.983601759380363</v>
      </c>
      <c r="W18" s="478">
        <v>93.48450909252027</v>
      </c>
      <c r="X18" s="478">
        <v>98.510932778414968</v>
      </c>
      <c r="Y18" s="547"/>
      <c r="Z18" s="479">
        <v>99.491546730077928</v>
      </c>
    </row>
    <row r="19" spans="1:26" ht="18" customHeight="1">
      <c r="A19" s="380">
        <v>2024</v>
      </c>
      <c r="B19" s="470" t="s">
        <v>3</v>
      </c>
      <c r="C19" s="471" t="s">
        <v>237</v>
      </c>
      <c r="D19" s="472">
        <v>102.78472591779952</v>
      </c>
      <c r="E19" s="552"/>
      <c r="F19" s="473">
        <v>99.099688983467047</v>
      </c>
      <c r="G19" s="473">
        <v>102.95042938525637</v>
      </c>
      <c r="H19" s="473">
        <v>98.663624511082148</v>
      </c>
      <c r="I19" s="473">
        <v>104.95430978613089</v>
      </c>
      <c r="J19" s="473">
        <v>102.3580455772543</v>
      </c>
      <c r="K19" s="473">
        <v>105.2434950728599</v>
      </c>
      <c r="L19" s="473">
        <v>100.76564580559256</v>
      </c>
      <c r="M19" s="473">
        <v>102.92417545052703</v>
      </c>
      <c r="N19" s="473">
        <v>103.97450759089421</v>
      </c>
      <c r="O19" s="473">
        <v>101.80778609265954</v>
      </c>
      <c r="P19" s="473">
        <v>102.00505475989891</v>
      </c>
      <c r="Q19" s="473">
        <v>106.67377307238266</v>
      </c>
      <c r="R19" s="473">
        <v>105.70435166384613</v>
      </c>
      <c r="S19" s="473">
        <v>101.24699813217113</v>
      </c>
      <c r="T19" s="473">
        <v>104.05902138537148</v>
      </c>
      <c r="U19" s="473">
        <v>102.73626513707782</v>
      </c>
      <c r="V19" s="473">
        <v>99.725901639344244</v>
      </c>
      <c r="W19" s="473">
        <v>103.42188775242803</v>
      </c>
      <c r="X19" s="473">
        <v>103.18939723803399</v>
      </c>
      <c r="Y19" s="547"/>
      <c r="Z19" s="474">
        <v>102.65399119488654</v>
      </c>
    </row>
    <row r="20" spans="1:26" ht="18" customHeight="1">
      <c r="A20" s="387"/>
      <c r="B20" s="475" t="s">
        <v>5</v>
      </c>
      <c r="C20" s="476" t="s">
        <v>238</v>
      </c>
      <c r="D20" s="477">
        <v>102.76751361322245</v>
      </c>
      <c r="E20" s="552"/>
      <c r="F20" s="478">
        <v>99.492551972499598</v>
      </c>
      <c r="G20" s="478">
        <v>103.56262222600121</v>
      </c>
      <c r="H20" s="478">
        <v>98.41916558018255</v>
      </c>
      <c r="I20" s="478">
        <v>104.95430978613089</v>
      </c>
      <c r="J20" s="478">
        <v>102.04245036992464</v>
      </c>
      <c r="K20" s="478">
        <v>105.29606425121798</v>
      </c>
      <c r="L20" s="478">
        <v>102.36351531291609</v>
      </c>
      <c r="M20" s="478">
        <v>102.66916014960894</v>
      </c>
      <c r="N20" s="478">
        <v>100.9723562648819</v>
      </c>
      <c r="O20" s="478">
        <v>108.9343311191457</v>
      </c>
      <c r="P20" s="478">
        <v>101.75231676495366</v>
      </c>
      <c r="Q20" s="478">
        <v>106.25255383024097</v>
      </c>
      <c r="R20" s="478">
        <v>103.26461248846383</v>
      </c>
      <c r="S20" s="478">
        <v>101.24699813217113</v>
      </c>
      <c r="T20" s="478">
        <v>103.9557882292352</v>
      </c>
      <c r="U20" s="478">
        <v>99.673934157030317</v>
      </c>
      <c r="V20" s="478">
        <v>99.725901639344244</v>
      </c>
      <c r="W20" s="478">
        <v>103.42188775242803</v>
      </c>
      <c r="X20" s="478">
        <v>102.9750971735146</v>
      </c>
      <c r="Y20" s="547"/>
      <c r="Z20" s="479">
        <v>102.70045084430579</v>
      </c>
    </row>
    <row r="21" spans="1:26" ht="18" customHeight="1">
      <c r="A21" s="380"/>
      <c r="B21" s="470" t="s">
        <v>6</v>
      </c>
      <c r="C21" s="471" t="s">
        <v>239</v>
      </c>
      <c r="D21" s="472">
        <v>103.0766307792162</v>
      </c>
      <c r="E21" s="552"/>
      <c r="F21" s="473">
        <v>99.099688983467047</v>
      </c>
      <c r="G21" s="473">
        <v>102.44026868463565</v>
      </c>
      <c r="H21" s="473">
        <v>98.174706649282939</v>
      </c>
      <c r="I21" s="473">
        <v>104.82428710304602</v>
      </c>
      <c r="J21" s="473">
        <v>102.04245036992464</v>
      </c>
      <c r="K21" s="473">
        <v>104.77037246763723</v>
      </c>
      <c r="L21" s="473">
        <v>102.36351531291609</v>
      </c>
      <c r="M21" s="473">
        <v>102.41414484869091</v>
      </c>
      <c r="N21" s="473">
        <v>103.97450759089421</v>
      </c>
      <c r="O21" s="473">
        <v>106.1812831077104</v>
      </c>
      <c r="P21" s="473">
        <v>101.49957877000844</v>
      </c>
      <c r="Q21" s="473">
        <v>106.67377307238266</v>
      </c>
      <c r="R21" s="473">
        <v>103.1320179680626</v>
      </c>
      <c r="S21" s="473">
        <v>101.24699813217113</v>
      </c>
      <c r="T21" s="473">
        <v>103.9557882292352</v>
      </c>
      <c r="U21" s="473">
        <v>99.550453069125183</v>
      </c>
      <c r="V21" s="473">
        <v>101.10540983606559</v>
      </c>
      <c r="W21" s="473">
        <v>103.52639851572064</v>
      </c>
      <c r="X21" s="473">
        <v>102.76116479305138</v>
      </c>
      <c r="Y21" s="547"/>
      <c r="Z21" s="474">
        <v>103.17854647283599</v>
      </c>
    </row>
    <row r="22" spans="1:26" ht="18" customHeight="1">
      <c r="A22" s="387"/>
      <c r="B22" s="475" t="s">
        <v>7</v>
      </c>
      <c r="C22" s="476" t="s">
        <v>240</v>
      </c>
      <c r="D22" s="477">
        <v>103.25177952457081</v>
      </c>
      <c r="E22" s="552"/>
      <c r="F22" s="478">
        <v>99.099688983467047</v>
      </c>
      <c r="G22" s="478">
        <v>102.44026868463565</v>
      </c>
      <c r="H22" s="478">
        <v>98.174706649282939</v>
      </c>
      <c r="I22" s="478">
        <v>105.96848671419309</v>
      </c>
      <c r="J22" s="478">
        <v>103.66042446941324</v>
      </c>
      <c r="K22" s="478">
        <v>105.94975877557809</v>
      </c>
      <c r="L22" s="478">
        <v>100.26631158455393</v>
      </c>
      <c r="M22" s="478">
        <v>105.37232233934036</v>
      </c>
      <c r="N22" s="478">
        <v>108.68604006651356</v>
      </c>
      <c r="O22" s="478">
        <v>105.91137643992263</v>
      </c>
      <c r="P22" s="478">
        <v>97.354675652906479</v>
      </c>
      <c r="Q22" s="478">
        <v>105.20933403721941</v>
      </c>
      <c r="R22" s="478">
        <v>106.94610929236964</v>
      </c>
      <c r="S22" s="478">
        <v>101.24699813217114</v>
      </c>
      <c r="T22" s="478">
        <v>105.60176412936949</v>
      </c>
      <c r="U22" s="478">
        <v>100.27828358799778</v>
      </c>
      <c r="V22" s="478">
        <v>105.01819672131148</v>
      </c>
      <c r="W22" s="478">
        <v>99.332256641224745</v>
      </c>
      <c r="X22" s="478">
        <v>103.43784445691347</v>
      </c>
      <c r="Y22" s="547"/>
      <c r="Z22" s="479">
        <v>103.19166864901001</v>
      </c>
    </row>
    <row r="23" spans="1:26" ht="18" customHeight="1">
      <c r="A23" s="380"/>
      <c r="B23" s="470" t="s">
        <v>8</v>
      </c>
      <c r="C23" s="471" t="s">
        <v>241</v>
      </c>
      <c r="D23" s="472">
        <v>103.57222296080822</v>
      </c>
      <c r="E23" s="552"/>
      <c r="F23" s="473">
        <v>99.099688983467047</v>
      </c>
      <c r="G23" s="473">
        <v>103.5626222260012</v>
      </c>
      <c r="H23" s="473">
        <v>101.79269882659713</v>
      </c>
      <c r="I23" s="473">
        <v>106.72261827608554</v>
      </c>
      <c r="J23" s="473">
        <v>105.47715355805246</v>
      </c>
      <c r="K23" s="473">
        <v>105.94975877557809</v>
      </c>
      <c r="L23" s="473">
        <v>100.26631158455393</v>
      </c>
      <c r="M23" s="473">
        <v>105.37232233934036</v>
      </c>
      <c r="N23" s="473">
        <v>108.68604006651356</v>
      </c>
      <c r="O23" s="473">
        <v>101.97073909022114</v>
      </c>
      <c r="P23" s="473">
        <v>100.42139848357205</v>
      </c>
      <c r="Q23" s="473">
        <v>110.98777841036703</v>
      </c>
      <c r="R23" s="473">
        <v>105.41022412490551</v>
      </c>
      <c r="S23" s="473">
        <v>105.27510450947257</v>
      </c>
      <c r="T23" s="473">
        <v>105.60176412936949</v>
      </c>
      <c r="U23" s="473">
        <v>97.809357928905087</v>
      </c>
      <c r="V23" s="473">
        <v>104.8927868852459</v>
      </c>
      <c r="W23" s="473">
        <v>98.303386787013196</v>
      </c>
      <c r="X23" s="473">
        <v>104.41961124386734</v>
      </c>
      <c r="Y23" s="547"/>
      <c r="Z23" s="474">
        <v>103.2984623386785</v>
      </c>
    </row>
    <row r="24" spans="1:26" ht="18" customHeight="1">
      <c r="A24" s="387"/>
      <c r="B24" s="475" t="s">
        <v>9</v>
      </c>
      <c r="C24" s="476" t="s">
        <v>242</v>
      </c>
      <c r="D24" s="477">
        <v>103.74386554432328</v>
      </c>
      <c r="E24" s="552"/>
      <c r="F24" s="478">
        <v>99.099688983467047</v>
      </c>
      <c r="G24" s="478">
        <v>103.5626222260012</v>
      </c>
      <c r="H24" s="478">
        <v>101.79269882659713</v>
      </c>
      <c r="I24" s="478">
        <v>106.20252754374593</v>
      </c>
      <c r="J24" s="478">
        <v>106.01148564294635</v>
      </c>
      <c r="K24" s="478">
        <v>106.43037764099151</v>
      </c>
      <c r="L24" s="478">
        <v>100.26631158455393</v>
      </c>
      <c r="M24" s="478">
        <v>105.88235294117646</v>
      </c>
      <c r="N24" s="478">
        <v>109.09272309763242</v>
      </c>
      <c r="O24" s="478">
        <v>95.546960396872109</v>
      </c>
      <c r="P24" s="478">
        <v>101.41566975568659</v>
      </c>
      <c r="Q24" s="478">
        <v>117.44297752991932</v>
      </c>
      <c r="R24" s="478">
        <v>105.73356837068744</v>
      </c>
      <c r="S24" s="478">
        <v>106.09161255892556</v>
      </c>
      <c r="T24" s="478">
        <v>105.60176412936949</v>
      </c>
      <c r="U24" s="478">
        <v>95.465125484918076</v>
      </c>
      <c r="V24" s="478">
        <v>105.44459016393444</v>
      </c>
      <c r="W24" s="478">
        <v>97.861487062233962</v>
      </c>
      <c r="X24" s="478">
        <v>104.63290000898049</v>
      </c>
      <c r="Y24" s="547"/>
      <c r="Z24" s="479">
        <v>103.45665054146689</v>
      </c>
    </row>
    <row r="25" spans="1:26" ht="18" customHeight="1">
      <c r="A25" s="380"/>
      <c r="B25" s="470" t="s">
        <v>10</v>
      </c>
      <c r="C25" s="471" t="s">
        <v>243</v>
      </c>
      <c r="D25" s="472">
        <v>103.75039946811543</v>
      </c>
      <c r="E25" s="552"/>
      <c r="F25" s="473">
        <v>98.60861024717633</v>
      </c>
      <c r="G25" s="473">
        <v>103.76668650624947</v>
      </c>
      <c r="H25" s="473">
        <v>98.174706649282953</v>
      </c>
      <c r="I25" s="473">
        <v>106.20252754374593</v>
      </c>
      <c r="J25" s="473">
        <v>104.72908863920098</v>
      </c>
      <c r="K25" s="473">
        <v>106.91099650640491</v>
      </c>
      <c r="L25" s="473">
        <v>100.2663115845539</v>
      </c>
      <c r="M25" s="473">
        <v>105.98435906154369</v>
      </c>
      <c r="N25" s="473">
        <v>109.49940612875127</v>
      </c>
      <c r="O25" s="473">
        <v>95.546960396872109</v>
      </c>
      <c r="P25" s="473">
        <v>100.1782645324347</v>
      </c>
      <c r="Q25" s="473">
        <v>118.68102158420453</v>
      </c>
      <c r="R25" s="473">
        <v>106.05691261646939</v>
      </c>
      <c r="S25" s="473">
        <v>102.8800142310771</v>
      </c>
      <c r="T25" s="473">
        <v>105.60176412936949</v>
      </c>
      <c r="U25" s="473">
        <v>95.46512548491809</v>
      </c>
      <c r="V25" s="473">
        <v>105.44459016393444</v>
      </c>
      <c r="W25" s="473">
        <v>98.010380511457583</v>
      </c>
      <c r="X25" s="473">
        <v>104.1503688143541</v>
      </c>
      <c r="Y25" s="547"/>
      <c r="Z25" s="474">
        <v>103.62118378358434</v>
      </c>
    </row>
    <row r="26" spans="1:26" ht="18" customHeight="1">
      <c r="A26" s="387"/>
      <c r="B26" s="475" t="s">
        <v>11</v>
      </c>
      <c r="C26" s="476" t="s">
        <v>244</v>
      </c>
      <c r="D26" s="477">
        <v>103.93500047314677</v>
      </c>
      <c r="E26" s="552"/>
      <c r="F26" s="478">
        <v>98.60861024717633</v>
      </c>
      <c r="G26" s="478">
        <v>103.5626222260012</v>
      </c>
      <c r="H26" s="478">
        <v>103.06388526727514</v>
      </c>
      <c r="I26" s="478">
        <v>106.20252754374593</v>
      </c>
      <c r="J26" s="478">
        <v>106.0114856429463</v>
      </c>
      <c r="K26" s="478">
        <v>106.91099650640491</v>
      </c>
      <c r="L26" s="478">
        <v>102.36351531291608</v>
      </c>
      <c r="M26" s="478">
        <v>105.88235294117644</v>
      </c>
      <c r="N26" s="478">
        <v>109.49940612875127</v>
      </c>
      <c r="O26" s="478">
        <v>101.97073909022114</v>
      </c>
      <c r="P26" s="478">
        <v>101.57337826453242</v>
      </c>
      <c r="Q26" s="478">
        <v>112.15777394393797</v>
      </c>
      <c r="R26" s="478">
        <v>106.05691261646939</v>
      </c>
      <c r="S26" s="478">
        <v>106.09161255892556</v>
      </c>
      <c r="T26" s="478">
        <v>105.44446259392356</v>
      </c>
      <c r="U26" s="478">
        <v>95.46512548491809</v>
      </c>
      <c r="V26" s="478">
        <v>100.72918032786885</v>
      </c>
      <c r="W26" s="478">
        <v>97.143636691256773</v>
      </c>
      <c r="X26" s="478">
        <v>104.60172491203841</v>
      </c>
      <c r="Y26" s="547"/>
      <c r="Z26" s="479">
        <v>103.7196058295943</v>
      </c>
    </row>
    <row r="27" spans="1:26" ht="18" customHeight="1">
      <c r="A27" s="380"/>
      <c r="B27" s="470" t="s">
        <v>12</v>
      </c>
      <c r="C27" s="471" t="s">
        <v>245</v>
      </c>
      <c r="D27" s="472">
        <v>104.10464193959373</v>
      </c>
      <c r="E27" s="552"/>
      <c r="F27" s="473">
        <v>98.60861024717633</v>
      </c>
      <c r="G27" s="473">
        <v>103.76668650624947</v>
      </c>
      <c r="H27" s="473">
        <v>103.06388526727514</v>
      </c>
      <c r="I27" s="473">
        <v>106.72261827608554</v>
      </c>
      <c r="J27" s="473">
        <v>107.29388264669163</v>
      </c>
      <c r="K27" s="473">
        <v>106.91099650640491</v>
      </c>
      <c r="L27" s="473">
        <v>102.36351531291608</v>
      </c>
      <c r="M27" s="473">
        <v>105.98435906154369</v>
      </c>
      <c r="N27" s="473">
        <v>109.49940612875127</v>
      </c>
      <c r="O27" s="473">
        <v>105.91137643992263</v>
      </c>
      <c r="P27" s="473">
        <v>101.57337826453242</v>
      </c>
      <c r="Q27" s="473">
        <v>106.31841516918325</v>
      </c>
      <c r="R27" s="473">
        <v>106.05691261646939</v>
      </c>
      <c r="S27" s="473">
        <v>105.27510450947257</v>
      </c>
      <c r="T27" s="473">
        <v>105.28716105847761</v>
      </c>
      <c r="U27" s="473">
        <v>97.809357928905101</v>
      </c>
      <c r="V27" s="473">
        <v>103.03672131147543</v>
      </c>
      <c r="W27" s="473">
        <v>97.143636691256773</v>
      </c>
      <c r="X27" s="473">
        <v>104.98022282141326</v>
      </c>
      <c r="Y27" s="547"/>
      <c r="Z27" s="474">
        <v>103.82177330460804</v>
      </c>
    </row>
    <row r="28" spans="1:26" ht="18" customHeight="1">
      <c r="A28" s="387"/>
      <c r="B28" s="475" t="s">
        <v>13</v>
      </c>
      <c r="C28" s="476" t="s">
        <v>246</v>
      </c>
      <c r="D28" s="477">
        <v>103.9841480094328</v>
      </c>
      <c r="E28" s="552"/>
      <c r="F28" s="478">
        <v>98.706825994434467</v>
      </c>
      <c r="G28" s="478">
        <v>103.76668650624947</v>
      </c>
      <c r="H28" s="478">
        <v>103.13012169739548</v>
      </c>
      <c r="I28" s="478">
        <v>107.24270900842509</v>
      </c>
      <c r="J28" s="478">
        <v>103.3932584269663</v>
      </c>
      <c r="K28" s="478">
        <v>106.80419231409083</v>
      </c>
      <c r="L28" s="478">
        <v>102.46476508078248</v>
      </c>
      <c r="M28" s="478">
        <v>105.98435906154369</v>
      </c>
      <c r="N28" s="478">
        <v>109.09272309763242</v>
      </c>
      <c r="O28" s="478">
        <v>103.42823509627512</v>
      </c>
      <c r="P28" s="478">
        <v>101.57337826453242</v>
      </c>
      <c r="Q28" s="478">
        <v>108.11438154210001</v>
      </c>
      <c r="R28" s="478">
        <v>106.05691261646939</v>
      </c>
      <c r="S28" s="478">
        <v>101.24699813217114</v>
      </c>
      <c r="T28" s="478">
        <v>105.28716105847764</v>
      </c>
      <c r="U28" s="478">
        <v>96.462671205763598</v>
      </c>
      <c r="V28" s="478">
        <v>105.36110659669615</v>
      </c>
      <c r="W28" s="478">
        <v>98.304559403680841</v>
      </c>
      <c r="X28" s="478">
        <v>104.1108399615382</v>
      </c>
      <c r="Y28" s="547"/>
      <c r="Z28" s="479">
        <v>103.94321840452724</v>
      </c>
    </row>
    <row r="29" spans="1:26" ht="18" customHeight="1">
      <c r="A29" s="380"/>
      <c r="B29" s="470" t="s">
        <v>14</v>
      </c>
      <c r="C29" s="471" t="s">
        <v>247</v>
      </c>
      <c r="D29" s="472">
        <v>103.87969284790516</v>
      </c>
      <c r="E29" s="552"/>
      <c r="F29" s="473">
        <v>98.706825994434467</v>
      </c>
      <c r="G29" s="473">
        <v>103.76668650624947</v>
      </c>
      <c r="H29" s="473">
        <v>103.13012169739548</v>
      </c>
      <c r="I29" s="473">
        <v>107.24270900842509</v>
      </c>
      <c r="J29" s="473">
        <v>99.492634207240926</v>
      </c>
      <c r="K29" s="473">
        <v>106.69738812177674</v>
      </c>
      <c r="L29" s="473">
        <v>100.36548696693231</v>
      </c>
      <c r="M29" s="473">
        <v>105.98435906154369</v>
      </c>
      <c r="N29" s="473">
        <v>109.09272309763242</v>
      </c>
      <c r="O29" s="473">
        <v>103.42823509627512</v>
      </c>
      <c r="P29" s="473">
        <v>101.57337826453242</v>
      </c>
      <c r="Q29" s="473">
        <v>107.41894019620821</v>
      </c>
      <c r="R29" s="473">
        <v>106.05691261646939</v>
      </c>
      <c r="S29" s="473">
        <v>105.27510450947257</v>
      </c>
      <c r="T29" s="473">
        <v>105.28716105847764</v>
      </c>
      <c r="U29" s="473">
        <v>92.7717520386351</v>
      </c>
      <c r="V29" s="473">
        <v>105.36110659669615</v>
      </c>
      <c r="W29" s="473">
        <v>96.998537825067729</v>
      </c>
      <c r="X29" s="473">
        <v>103.20767455934127</v>
      </c>
      <c r="Y29" s="547"/>
      <c r="Z29" s="474">
        <v>104.09679774354481</v>
      </c>
    </row>
    <row r="30" spans="1:26" ht="18" customHeight="1">
      <c r="A30" s="387"/>
      <c r="B30" s="475" t="s">
        <v>15</v>
      </c>
      <c r="C30" s="476" t="s">
        <v>248</v>
      </c>
      <c r="D30" s="477">
        <v>103.98077672513691</v>
      </c>
      <c r="E30" s="552"/>
      <c r="F30" s="478">
        <v>98.706825994434467</v>
      </c>
      <c r="G30" s="478">
        <v>103.76668650624947</v>
      </c>
      <c r="H30" s="478">
        <v>98.237800933761918</v>
      </c>
      <c r="I30" s="478">
        <v>107.24270900842509</v>
      </c>
      <c r="J30" s="478">
        <v>99.278901373283404</v>
      </c>
      <c r="K30" s="478">
        <v>106.69738812177674</v>
      </c>
      <c r="L30" s="478">
        <v>100.36548696693231</v>
      </c>
      <c r="M30" s="478">
        <v>105.98435906154369</v>
      </c>
      <c r="N30" s="478">
        <v>109.49940612875129</v>
      </c>
      <c r="O30" s="478">
        <v>103.42823509627512</v>
      </c>
      <c r="P30" s="478">
        <v>101.57337826453242</v>
      </c>
      <c r="Q30" s="478">
        <v>107.41894019620821</v>
      </c>
      <c r="R30" s="478">
        <v>106.05691261646939</v>
      </c>
      <c r="S30" s="478">
        <v>103.53322067063954</v>
      </c>
      <c r="T30" s="478">
        <v>105.44446259392356</v>
      </c>
      <c r="U30" s="478">
        <v>92.7717520386351</v>
      </c>
      <c r="V30" s="478">
        <v>103.05319664267327</v>
      </c>
      <c r="W30" s="478">
        <v>100.39907051149009</v>
      </c>
      <c r="X30" s="478">
        <v>103.15194401009221</v>
      </c>
      <c r="Y30" s="547"/>
      <c r="Z30" s="479">
        <v>104.24854271181418</v>
      </c>
    </row>
    <row r="31" spans="1:26" ht="18" customHeight="1">
      <c r="A31" s="380" t="s">
        <v>523</v>
      </c>
      <c r="B31" s="470" t="s">
        <v>3</v>
      </c>
      <c r="C31" s="471" t="s">
        <v>237</v>
      </c>
      <c r="D31" s="472">
        <v>103.95173114441258</v>
      </c>
      <c r="E31" s="552"/>
      <c r="F31" s="473">
        <v>98.804968446358828</v>
      </c>
      <c r="G31" s="473">
        <v>103.63081160689072</v>
      </c>
      <c r="H31" s="473">
        <v>101.79269882659713</v>
      </c>
      <c r="I31" s="473">
        <v>107.24270900842509</v>
      </c>
      <c r="J31" s="473">
        <v>99.065168539325839</v>
      </c>
      <c r="K31" s="473">
        <v>106.32357344867744</v>
      </c>
      <c r="L31" s="473">
        <v>102.46468169273449</v>
      </c>
      <c r="M31" s="473">
        <v>105.88235294117646</v>
      </c>
      <c r="N31" s="473">
        <v>105.85619311967631</v>
      </c>
      <c r="O31" s="473">
        <v>107.43672963050031</v>
      </c>
      <c r="P31" s="473">
        <v>101.57337826453242</v>
      </c>
      <c r="Q31" s="473">
        <v>113.01289924457843</v>
      </c>
      <c r="R31" s="473">
        <v>102.01803035036698</v>
      </c>
      <c r="S31" s="473">
        <v>102.60896975833333</v>
      </c>
      <c r="T31" s="473">
        <v>105.65413729722998</v>
      </c>
      <c r="U31" s="473">
        <v>89.38598758986754</v>
      </c>
      <c r="V31" s="473">
        <v>100.82886284180046</v>
      </c>
      <c r="W31" s="473">
        <v>99.258509914118392</v>
      </c>
      <c r="X31" s="473">
        <v>102.78711778248774</v>
      </c>
      <c r="Y31" s="547"/>
      <c r="Z31" s="474">
        <v>104.32797575963212</v>
      </c>
    </row>
    <row r="32" spans="1:26" ht="18" customHeight="1">
      <c r="A32" s="387"/>
      <c r="B32" s="475" t="s">
        <v>5</v>
      </c>
      <c r="C32" s="476" t="s">
        <v>238</v>
      </c>
      <c r="D32" s="477">
        <v>102.47155530616865</v>
      </c>
      <c r="E32" s="552"/>
      <c r="F32" s="478">
        <v>98.85414961532166</v>
      </c>
      <c r="G32" s="478">
        <v>103.83501025045109</v>
      </c>
      <c r="H32" s="478">
        <v>101.79269882659713</v>
      </c>
      <c r="I32" s="478">
        <v>107.24270900842509</v>
      </c>
      <c r="J32" s="478">
        <v>98.744569288389499</v>
      </c>
      <c r="K32" s="478">
        <v>105.46913991016473</v>
      </c>
      <c r="L32" s="478">
        <v>100.46537083043725</v>
      </c>
      <c r="M32" s="478">
        <v>105.88235294117646</v>
      </c>
      <c r="N32" s="478">
        <v>104.63536244458155</v>
      </c>
      <c r="O32" s="478">
        <v>107.6497169878518</v>
      </c>
      <c r="P32" s="478">
        <v>101.57337826453242</v>
      </c>
      <c r="Q32" s="478">
        <v>101.8621528538967</v>
      </c>
      <c r="R32" s="478">
        <v>101.843867096021</v>
      </c>
      <c r="S32" s="478">
        <v>102.28860372241238</v>
      </c>
      <c r="T32" s="478">
        <v>105.52298767297818</v>
      </c>
      <c r="U32" s="478">
        <v>96.251270814895776</v>
      </c>
      <c r="V32" s="478">
        <v>101.782920806937</v>
      </c>
      <c r="W32" s="478">
        <v>93.320316367880054</v>
      </c>
      <c r="X32" s="478">
        <v>102.34129585091772</v>
      </c>
      <c r="Y32" s="547"/>
      <c r="Z32" s="479">
        <v>102.51363744280033</v>
      </c>
    </row>
    <row r="33" spans="1:26" ht="18" customHeight="1">
      <c r="A33" s="380"/>
      <c r="B33" s="470" t="s">
        <v>6</v>
      </c>
      <c r="C33" s="471" t="s">
        <v>239</v>
      </c>
      <c r="D33" s="472">
        <v>102.57526023896872</v>
      </c>
      <c r="E33" s="552"/>
      <c r="F33" s="473">
        <v>98.903330784284506</v>
      </c>
      <c r="G33" s="473">
        <v>102.66086804997892</v>
      </c>
      <c r="H33" s="473">
        <v>101.79269882659713</v>
      </c>
      <c r="I33" s="473">
        <v>106.72261827608554</v>
      </c>
      <c r="J33" s="473">
        <v>98.423970037453159</v>
      </c>
      <c r="K33" s="473">
        <v>104.98852104475131</v>
      </c>
      <c r="L33" s="473">
        <v>100.51535360199466</v>
      </c>
      <c r="M33" s="473">
        <v>105.57633458007479</v>
      </c>
      <c r="N33" s="473">
        <v>107.12789173956671</v>
      </c>
      <c r="O33" s="473">
        <v>108.15377872428643</v>
      </c>
      <c r="P33" s="473">
        <v>101.57337826453242</v>
      </c>
      <c r="Q33" s="473">
        <v>117.71480043839068</v>
      </c>
      <c r="R33" s="473">
        <v>108.75809751709721</v>
      </c>
      <c r="S33" s="473">
        <v>102.59775694707611</v>
      </c>
      <c r="T33" s="473">
        <v>106.1525058693867</v>
      </c>
      <c r="U33" s="473">
        <v>96.468671450355032</v>
      </c>
      <c r="V33" s="473">
        <v>101.83313438404944</v>
      </c>
      <c r="W33" s="473">
        <v>93.320316367880054</v>
      </c>
      <c r="X33" s="473">
        <v>102.7185567171709</v>
      </c>
      <c r="Y33" s="547"/>
      <c r="Z33" s="474">
        <v>102.52896630995664</v>
      </c>
    </row>
    <row r="34" spans="1:26" ht="18" customHeight="1">
      <c r="A34" s="387"/>
      <c r="B34" s="475" t="s">
        <v>7</v>
      </c>
      <c r="C34" s="476" t="s">
        <v>240</v>
      </c>
      <c r="D34" s="477">
        <v>102.46359320687337</v>
      </c>
      <c r="E34" s="552"/>
      <c r="F34" s="478">
        <v>98.60861024717633</v>
      </c>
      <c r="G34" s="478">
        <v>105.31504443984707</v>
      </c>
      <c r="H34" s="478">
        <v>101.84263800835998</v>
      </c>
      <c r="I34" s="478">
        <v>105.46638284878799</v>
      </c>
      <c r="J34" s="478">
        <v>98.527829309388608</v>
      </c>
      <c r="K34" s="478">
        <v>105.14833062678463</v>
      </c>
      <c r="L34" s="478">
        <v>102.41423216608518</v>
      </c>
      <c r="M34" s="478">
        <v>105.57633458007477</v>
      </c>
      <c r="N34" s="478">
        <v>107.16224958429012</v>
      </c>
      <c r="O34" s="478">
        <v>109.06124904460609</v>
      </c>
      <c r="P34" s="478">
        <v>100.99667765569055</v>
      </c>
      <c r="Q34" s="478">
        <v>108.63260561997157</v>
      </c>
      <c r="R34" s="478">
        <v>110.83808743610768</v>
      </c>
      <c r="S34" s="478">
        <v>112.34767732069025</v>
      </c>
      <c r="T34" s="478">
        <v>106.99206999034124</v>
      </c>
      <c r="U34" s="478">
        <v>101.88766851379246</v>
      </c>
      <c r="V34" s="478">
        <v>100.93746164311597</v>
      </c>
      <c r="W34" s="478">
        <v>99.351230131209334</v>
      </c>
      <c r="X34" s="478">
        <v>103.0612047147733</v>
      </c>
      <c r="Y34" s="547"/>
      <c r="Z34" s="479">
        <v>102.27052646112614</v>
      </c>
    </row>
    <row r="35" spans="1:26" ht="18" customHeight="1">
      <c r="A35" s="380"/>
      <c r="B35" s="470" t="s">
        <v>8</v>
      </c>
      <c r="C35" s="471" t="s">
        <v>241</v>
      </c>
      <c r="D35" s="472">
        <v>102.03257391029065</v>
      </c>
      <c r="E35" s="552"/>
      <c r="F35" s="473">
        <v>98.805041741692605</v>
      </c>
      <c r="G35" s="473">
        <v>102.81407057857652</v>
      </c>
      <c r="H35" s="473">
        <v>98.565281261693258</v>
      </c>
      <c r="I35" s="473">
        <v>104.2173361237098</v>
      </c>
      <c r="J35" s="473">
        <v>103.07444466839951</v>
      </c>
      <c r="K35" s="473">
        <v>106.37782305404242</v>
      </c>
      <c r="L35" s="473">
        <v>100.66569649495692</v>
      </c>
      <c r="M35" s="473">
        <v>105.57633458007477</v>
      </c>
      <c r="N35" s="473">
        <v>104.77068940838241</v>
      </c>
      <c r="O35" s="473">
        <v>108.82657848721158</v>
      </c>
      <c r="P35" s="473">
        <v>100.97899846371894</v>
      </c>
      <c r="Q35" s="473">
        <v>108.78666167997372</v>
      </c>
      <c r="R35" s="473">
        <v>103.76671411303127</v>
      </c>
      <c r="S35" s="473">
        <v>104.76693828322931</v>
      </c>
      <c r="T35" s="473">
        <v>106.30958868029489</v>
      </c>
      <c r="U35" s="473">
        <v>101.93736923826232</v>
      </c>
      <c r="V35" s="473">
        <v>101.84115441087329</v>
      </c>
      <c r="W35" s="473">
        <v>103.02018637492974</v>
      </c>
      <c r="X35" s="473">
        <v>103.14094266586572</v>
      </c>
      <c r="Y35" s="547"/>
      <c r="Z35" s="474">
        <v>101.6744999008413</v>
      </c>
    </row>
    <row r="36" spans="1:26" ht="18" customHeight="1">
      <c r="A36" s="387"/>
      <c r="B36" s="475" t="s">
        <v>9</v>
      </c>
      <c r="C36" s="476" t="s">
        <v>242</v>
      </c>
      <c r="D36" s="477">
        <v>102.39230905752419</v>
      </c>
      <c r="E36" s="552"/>
      <c r="F36" s="478">
        <v>99.099688983467047</v>
      </c>
      <c r="G36" s="478">
        <v>101.71035441444772</v>
      </c>
      <c r="H36" s="478">
        <v>98.7120285787082</v>
      </c>
      <c r="I36" s="478">
        <v>103.77496540857794</v>
      </c>
      <c r="J36" s="478">
        <v>102.53954874380997</v>
      </c>
      <c r="K36" s="478">
        <v>105.09487443429518</v>
      </c>
      <c r="L36" s="478">
        <v>99.416742444150998</v>
      </c>
      <c r="M36" s="478">
        <v>105.57633458007477</v>
      </c>
      <c r="N36" s="478">
        <v>105.58483755337227</v>
      </c>
      <c r="O36" s="478">
        <v>108.96914715917706</v>
      </c>
      <c r="P36" s="478">
        <v>101.93316971041357</v>
      </c>
      <c r="Q36" s="478">
        <v>108.33829330990227</v>
      </c>
      <c r="R36" s="478">
        <v>103.5120455926388</v>
      </c>
      <c r="S36" s="478">
        <v>104.88467284222475</v>
      </c>
      <c r="T36" s="478">
        <v>105.70585521371541</v>
      </c>
      <c r="U36" s="478">
        <v>100.37652981979224</v>
      </c>
      <c r="V36" s="478">
        <v>102.71974460174843</v>
      </c>
      <c r="W36" s="478">
        <v>97.044220078331335</v>
      </c>
      <c r="X36" s="478">
        <v>102.61083524309461</v>
      </c>
      <c r="Y36" s="547"/>
      <c r="Z36" s="479">
        <v>102.3217111206523</v>
      </c>
    </row>
    <row r="37" spans="1:26" ht="18" customHeight="1">
      <c r="A37" s="380"/>
      <c r="B37" s="470" t="s">
        <v>10</v>
      </c>
      <c r="C37" s="471" t="s">
        <v>243</v>
      </c>
      <c r="D37" s="472">
        <v>102.01096074742031</v>
      </c>
      <c r="E37" s="552"/>
      <c r="F37" s="473">
        <v>99.328945641777722</v>
      </c>
      <c r="G37" s="473">
        <v>99.599764772715957</v>
      </c>
      <c r="H37" s="473">
        <v>102.02472386462583</v>
      </c>
      <c r="I37" s="473">
        <v>102.8705948117705</v>
      </c>
      <c r="J37" s="473">
        <v>97.710876743734318</v>
      </c>
      <c r="K37" s="473">
        <v>104.88153592038179</v>
      </c>
      <c r="L37" s="473">
        <v>99.301638253183143</v>
      </c>
      <c r="M37" s="473">
        <v>105.37232233934036</v>
      </c>
      <c r="N37" s="473">
        <v>108.41491804576765</v>
      </c>
      <c r="O37" s="473">
        <v>123.27580724114949</v>
      </c>
      <c r="P37" s="473">
        <v>100.37391750917648</v>
      </c>
      <c r="Q37" s="473">
        <v>121.65532755716376</v>
      </c>
      <c r="R37" s="473">
        <v>99.866288649277692</v>
      </c>
      <c r="S37" s="473">
        <v>105.98144587673403</v>
      </c>
      <c r="T37" s="473">
        <v>106.24846400292269</v>
      </c>
      <c r="U37" s="473">
        <v>94.549830153836012</v>
      </c>
      <c r="V37" s="473">
        <v>102.86897546313072</v>
      </c>
      <c r="W37" s="473">
        <v>89.446706791683852</v>
      </c>
      <c r="X37" s="473">
        <v>100.66710785904662</v>
      </c>
      <c r="Y37" s="547"/>
      <c r="Z37" s="474">
        <v>102.44511119548162</v>
      </c>
    </row>
    <row r="38" spans="1:26" ht="18" customHeight="1">
      <c r="A38" s="387"/>
      <c r="B38" s="475" t="s">
        <v>11</v>
      </c>
      <c r="C38" s="476" t="s">
        <v>244</v>
      </c>
      <c r="D38" s="477">
        <v>102.20310845029354</v>
      </c>
      <c r="E38" s="552"/>
      <c r="F38" s="478">
        <v>99.132449211230167</v>
      </c>
      <c r="G38" s="478">
        <v>99.599764772715957</v>
      </c>
      <c r="H38" s="478">
        <v>100.55462697896841</v>
      </c>
      <c r="I38" s="478">
        <v>102.8705948117705</v>
      </c>
      <c r="J38" s="478">
        <v>97.710876743734318</v>
      </c>
      <c r="K38" s="478">
        <v>105.46746628865205</v>
      </c>
      <c r="L38" s="478">
        <v>102.29565749699771</v>
      </c>
      <c r="M38" s="478">
        <v>105.37232233934036</v>
      </c>
      <c r="N38" s="478">
        <v>108.41491804576765</v>
      </c>
      <c r="O38" s="478">
        <v>109.28787745378571</v>
      </c>
      <c r="P38" s="478">
        <v>101.94568771961323</v>
      </c>
      <c r="Q38" s="478">
        <v>122.36466681832124</v>
      </c>
      <c r="R38" s="478">
        <v>101.36360918477588</v>
      </c>
      <c r="S38" s="478">
        <v>107.57899555832482</v>
      </c>
      <c r="T38" s="478">
        <v>106.85140371969229</v>
      </c>
      <c r="U38" s="478">
        <v>100.86096975309118</v>
      </c>
      <c r="V38" s="478">
        <v>102.86897546313072</v>
      </c>
      <c r="W38" s="478">
        <v>93.024938183911644</v>
      </c>
      <c r="X38" s="478">
        <v>101.07290167129393</v>
      </c>
      <c r="Y38" s="547"/>
      <c r="Z38" s="479">
        <v>102.56823753826865</v>
      </c>
    </row>
    <row r="39" spans="1:26" ht="18" customHeight="1">
      <c r="A39" s="380"/>
      <c r="B39" s="470" t="s">
        <v>12</v>
      </c>
      <c r="C39" s="471" t="s">
        <v>245</v>
      </c>
      <c r="D39" s="472">
        <v>103.77655306411378</v>
      </c>
      <c r="E39" s="552"/>
      <c r="F39" s="473">
        <v>98.706825994434453</v>
      </c>
      <c r="G39" s="473">
        <v>106.21137658362382</v>
      </c>
      <c r="H39" s="473">
        <v>98.174706649282939</v>
      </c>
      <c r="I39" s="473">
        <v>106.54082955281916</v>
      </c>
      <c r="J39" s="473">
        <v>97.889637952559283</v>
      </c>
      <c r="K39" s="473">
        <v>104.34769589086675</v>
      </c>
      <c r="L39" s="473">
        <v>99.56724367509986</v>
      </c>
      <c r="M39" s="473">
        <v>105.57633458007479</v>
      </c>
      <c r="N39" s="473">
        <v>108.68604006651356</v>
      </c>
      <c r="O39" s="473">
        <v>105.62482132346759</v>
      </c>
      <c r="P39" s="473">
        <v>102.39123841617523</v>
      </c>
      <c r="Q39" s="473">
        <v>108.1209697575606</v>
      </c>
      <c r="R39" s="473">
        <v>103.6489549231931</v>
      </c>
      <c r="S39" s="473">
        <v>107.01325269056302</v>
      </c>
      <c r="T39" s="473">
        <v>106.23097027115321</v>
      </c>
      <c r="U39" s="473">
        <v>105.22444778719024</v>
      </c>
      <c r="V39" s="473">
        <v>102.90885245901637</v>
      </c>
      <c r="W39" s="473">
        <v>86.652545105168556</v>
      </c>
      <c r="X39" s="473">
        <v>102.15921535057667</v>
      </c>
      <c r="Y39" s="547"/>
      <c r="Z39" s="474">
        <v>104.29905660529255</v>
      </c>
    </row>
    <row r="40" spans="1:26" ht="18" customHeight="1">
      <c r="A40" s="387"/>
      <c r="B40" s="475" t="s">
        <v>13</v>
      </c>
      <c r="C40" s="476" t="s">
        <v>246</v>
      </c>
      <c r="D40" s="477">
        <v>102.01662561887656</v>
      </c>
      <c r="E40" s="552"/>
      <c r="F40" s="478">
        <v>96.818539859224117</v>
      </c>
      <c r="G40" s="478">
        <v>95.850084176515594</v>
      </c>
      <c r="H40" s="478">
        <v>100.26827249022165</v>
      </c>
      <c r="I40" s="478">
        <v>103.75490774465325</v>
      </c>
      <c r="J40" s="478">
        <v>91.631329438202243</v>
      </c>
      <c r="K40" s="478">
        <v>102.47200326068874</v>
      </c>
      <c r="L40" s="478">
        <v>91.390925432756319</v>
      </c>
      <c r="M40" s="478">
        <v>95.256467188031266</v>
      </c>
      <c r="N40" s="478">
        <v>94.784577021141814</v>
      </c>
      <c r="O40" s="478">
        <v>106.96222651980156</v>
      </c>
      <c r="P40" s="478">
        <v>100.51121145745577</v>
      </c>
      <c r="Q40" s="478">
        <v>107.1209697575606</v>
      </c>
      <c r="R40" s="478">
        <v>96.227474288592262</v>
      </c>
      <c r="S40" s="478">
        <v>89.929526629903052</v>
      </c>
      <c r="T40" s="478">
        <v>99.516218654034617</v>
      </c>
      <c r="U40" s="478">
        <v>100.51460691948381</v>
      </c>
      <c r="V40" s="478">
        <v>101.87976393442621</v>
      </c>
      <c r="W40" s="478">
        <v>87.146440911335304</v>
      </c>
      <c r="X40" s="478">
        <v>97.624776738636214</v>
      </c>
      <c r="Y40" s="547"/>
      <c r="Z40" s="479">
        <v>103.43547375</v>
      </c>
    </row>
    <row r="41" spans="1:26" ht="18" customHeight="1">
      <c r="A41" s="380"/>
      <c r="B41" s="470" t="s">
        <v>14</v>
      </c>
      <c r="C41" s="471" t="s">
        <v>247</v>
      </c>
      <c r="D41" s="472">
        <v>98.761211110353003</v>
      </c>
      <c r="E41" s="552"/>
      <c r="F41" s="473">
        <v>97.047962023244395</v>
      </c>
      <c r="G41" s="473">
        <v>96.281404642462363</v>
      </c>
      <c r="H41" s="473">
        <v>98.009550195567158</v>
      </c>
      <c r="I41" s="473">
        <v>103.72918405703173</v>
      </c>
      <c r="J41" s="473">
        <v>87.7123595505618</v>
      </c>
      <c r="K41" s="473">
        <v>99.860422558642483</v>
      </c>
      <c r="L41" s="473">
        <v>93.296459720372837</v>
      </c>
      <c r="M41" s="473">
        <v>97.014858891533478</v>
      </c>
      <c r="N41" s="473">
        <v>92.076011402327964</v>
      </c>
      <c r="O41" s="473">
        <v>103.94074497603633</v>
      </c>
      <c r="P41" s="473">
        <v>94.459318281381627</v>
      </c>
      <c r="Q41" s="473">
        <v>107.54627956377185</v>
      </c>
      <c r="R41" s="473">
        <v>96.60955225384032</v>
      </c>
      <c r="S41" s="473">
        <v>94.003648492395271</v>
      </c>
      <c r="T41" s="473">
        <v>97.744762169225737</v>
      </c>
      <c r="U41" s="473">
        <v>98.339695154777942</v>
      </c>
      <c r="V41" s="473">
        <v>100.86096629508195</v>
      </c>
      <c r="W41" s="473">
        <v>92.986438775090193</v>
      </c>
      <c r="X41" s="473">
        <v>96.34180206352471</v>
      </c>
      <c r="Y41" s="547"/>
      <c r="Z41" s="474">
        <v>99.542834999999997</v>
      </c>
    </row>
    <row r="42" spans="1:26" ht="18" customHeight="1">
      <c r="A42" s="387"/>
      <c r="B42" s="475" t="s">
        <v>15</v>
      </c>
      <c r="C42" s="476" t="s">
        <v>248</v>
      </c>
      <c r="D42" s="477">
        <v>98.303055144964077</v>
      </c>
      <c r="E42" s="480"/>
      <c r="F42" s="478">
        <v>97.115632673105281</v>
      </c>
      <c r="G42" s="478">
        <v>96.733407023212308</v>
      </c>
      <c r="H42" s="478">
        <v>98.009452186016958</v>
      </c>
      <c r="I42" s="478">
        <v>97.169863901490586</v>
      </c>
      <c r="J42" s="478">
        <v>96.579275905118607</v>
      </c>
      <c r="K42" s="478">
        <v>99.750224588254852</v>
      </c>
      <c r="L42" s="478">
        <v>94.238848202396809</v>
      </c>
      <c r="M42" s="478">
        <v>96.983747024821483</v>
      </c>
      <c r="N42" s="478">
        <v>91.164367725077184</v>
      </c>
      <c r="O42" s="478">
        <v>102.91162868914488</v>
      </c>
      <c r="P42" s="478">
        <v>93.524077506318449</v>
      </c>
      <c r="Q42" s="478">
        <v>106.47081676813413</v>
      </c>
      <c r="R42" s="478">
        <v>90.317904809871536</v>
      </c>
      <c r="S42" s="478">
        <v>88.166966112247607</v>
      </c>
      <c r="T42" s="478">
        <v>91.350245017967978</v>
      </c>
      <c r="U42" s="478">
        <v>97.356298203230168</v>
      </c>
      <c r="V42" s="478">
        <v>99.852356632131134</v>
      </c>
      <c r="W42" s="478">
        <v>87.744775645712807</v>
      </c>
      <c r="X42" s="478">
        <v>96.005074169224187</v>
      </c>
      <c r="Y42" s="547"/>
      <c r="Z42" s="479">
        <v>99.045450000000002</v>
      </c>
    </row>
    <row r="43" spans="1:26" ht="18" customHeight="1">
      <c r="A43" s="380" t="s">
        <v>765</v>
      </c>
      <c r="B43" s="470" t="s">
        <v>3</v>
      </c>
      <c r="C43" s="471" t="s">
        <v>237</v>
      </c>
      <c r="D43" s="472">
        <v>99.075790894708263</v>
      </c>
      <c r="E43" s="480"/>
      <c r="F43" s="473">
        <v>97.138320510721911</v>
      </c>
      <c r="G43" s="473">
        <v>97.147453447836057</v>
      </c>
      <c r="H43" s="473">
        <v>98.009550195567158</v>
      </c>
      <c r="I43" s="473">
        <v>97.312767336357737</v>
      </c>
      <c r="J43" s="473">
        <v>102.27215980024968</v>
      </c>
      <c r="K43" s="473">
        <v>99.685942438862085</v>
      </c>
      <c r="L43" s="473">
        <v>94.979636237044559</v>
      </c>
      <c r="M43" s="473">
        <v>96.958857531451883</v>
      </c>
      <c r="N43" s="473">
        <v>91.880988037030946</v>
      </c>
      <c r="O43" s="473">
        <v>102.94986967123518</v>
      </c>
      <c r="P43" s="473">
        <v>93.734153327716925</v>
      </c>
      <c r="Q43" s="473">
        <v>105.40610860045278</v>
      </c>
      <c r="R43" s="473">
        <v>90.371090405439418</v>
      </c>
      <c r="S43" s="473">
        <v>88.453117495330417</v>
      </c>
      <c r="T43" s="473">
        <v>92.068326464868875</v>
      </c>
      <c r="U43" s="473">
        <v>96.382735221197862</v>
      </c>
      <c r="V43" s="473">
        <v>98.853833065809823</v>
      </c>
      <c r="W43" s="473">
        <v>87.992020319300252</v>
      </c>
      <c r="X43" s="473">
        <v>97.470384357690023</v>
      </c>
      <c r="Y43" s="483"/>
      <c r="Z43" s="474">
        <v>99.618439530954475</v>
      </c>
    </row>
    <row r="44" spans="1:26" ht="18" customHeight="1">
      <c r="A44" s="481" t="s">
        <v>550</v>
      </c>
      <c r="Q44" s="482"/>
      <c r="T44" s="482"/>
      <c r="Z44" s="416"/>
    </row>
    <row r="45" spans="1:26" ht="18" customHeight="1">
      <c r="A45" s="414" t="s">
        <v>748</v>
      </c>
      <c r="B45" s="420" t="s">
        <v>749</v>
      </c>
      <c r="E45" s="418"/>
      <c r="X45" s="420" t="s">
        <v>749</v>
      </c>
      <c r="Z45" s="416" t="s">
        <v>750</v>
      </c>
    </row>
    <row r="46" spans="1:26" ht="18" customHeight="1">
      <c r="D46" s="418"/>
      <c r="E46" s="418"/>
    </row>
    <row r="47" spans="1:26" ht="18" customHeight="1">
      <c r="D47" s="418"/>
      <c r="E47" s="418"/>
    </row>
    <row r="48" spans="1:26" ht="18" customHeight="1">
      <c r="D48" s="418"/>
      <c r="E48" s="418"/>
    </row>
    <row r="49" spans="4:9" ht="18" customHeight="1">
      <c r="D49" s="418"/>
      <c r="E49" s="418"/>
      <c r="I49" s="418"/>
    </row>
  </sheetData>
  <mergeCells count="6">
    <mergeCell ref="Y4:Y42"/>
    <mergeCell ref="A4:A6"/>
    <mergeCell ref="B4:B6"/>
    <mergeCell ref="C4:C6"/>
    <mergeCell ref="D4:D6"/>
    <mergeCell ref="E4:E4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2EC08-9A35-4FF2-9255-27B9F288AD02}">
  <sheetPr>
    <tabColor rgb="FF9BA8C2"/>
    <pageSetUpPr autoPageBreaks="0"/>
  </sheetPr>
  <dimension ref="A1:AD49"/>
  <sheetViews>
    <sheetView showGridLines="0" rightToLeft="1" zoomScale="70" zoomScaleNormal="70" workbookViewId="0">
      <selection activeCell="A7" sqref="A7"/>
    </sheetView>
  </sheetViews>
  <sheetFormatPr defaultColWidth="8.85546875" defaultRowHeight="18" customHeight="1"/>
  <cols>
    <col min="1" max="1" width="7" style="419" customWidth="1"/>
    <col min="2" max="3" width="12" style="419" customWidth="1"/>
    <col min="4" max="4" width="17.7109375" style="419" customWidth="1"/>
    <col min="5" max="5" width="3.5703125" style="419" customWidth="1"/>
    <col min="6" max="24" width="11.140625" style="419" customWidth="1"/>
    <col min="25" max="25" width="3.7109375" style="419" customWidth="1"/>
    <col min="26" max="26" width="11.140625" style="419" customWidth="1"/>
    <col min="27" max="267" width="8.85546875" style="419"/>
    <col min="268" max="270" width="25.85546875" style="419" customWidth="1"/>
    <col min="271" max="523" width="8.85546875" style="419"/>
    <col min="524" max="526" width="25.85546875" style="419" customWidth="1"/>
    <col min="527" max="779" width="8.85546875" style="419"/>
    <col min="780" max="782" width="25.85546875" style="419" customWidth="1"/>
    <col min="783" max="1035" width="8.85546875" style="419"/>
    <col min="1036" max="1038" width="25.85546875" style="419" customWidth="1"/>
    <col min="1039" max="1291" width="8.85546875" style="419"/>
    <col min="1292" max="1294" width="25.85546875" style="419" customWidth="1"/>
    <col min="1295" max="1547" width="8.85546875" style="419"/>
    <col min="1548" max="1550" width="25.85546875" style="419" customWidth="1"/>
    <col min="1551" max="1803" width="8.85546875" style="419"/>
    <col min="1804" max="1806" width="25.85546875" style="419" customWidth="1"/>
    <col min="1807" max="2059" width="8.85546875" style="419"/>
    <col min="2060" max="2062" width="25.85546875" style="419" customWidth="1"/>
    <col min="2063" max="2315" width="8.85546875" style="419"/>
    <col min="2316" max="2318" width="25.85546875" style="419" customWidth="1"/>
    <col min="2319" max="2571" width="8.85546875" style="419"/>
    <col min="2572" max="2574" width="25.85546875" style="419" customWidth="1"/>
    <col min="2575" max="2827" width="8.85546875" style="419"/>
    <col min="2828" max="2830" width="25.85546875" style="419" customWidth="1"/>
    <col min="2831" max="3083" width="8.85546875" style="419"/>
    <col min="3084" max="3086" width="25.85546875" style="419" customWidth="1"/>
    <col min="3087" max="3339" width="8.85546875" style="419"/>
    <col min="3340" max="3342" width="25.85546875" style="419" customWidth="1"/>
    <col min="3343" max="3595" width="8.85546875" style="419"/>
    <col min="3596" max="3598" width="25.85546875" style="419" customWidth="1"/>
    <col min="3599" max="3851" width="8.85546875" style="419"/>
    <col min="3852" max="3854" width="25.85546875" style="419" customWidth="1"/>
    <col min="3855" max="4107" width="8.85546875" style="419"/>
    <col min="4108" max="4110" width="25.85546875" style="419" customWidth="1"/>
    <col min="4111" max="4363" width="8.85546875" style="419"/>
    <col min="4364" max="4366" width="25.85546875" style="419" customWidth="1"/>
    <col min="4367" max="4619" width="8.85546875" style="419"/>
    <col min="4620" max="4622" width="25.85546875" style="419" customWidth="1"/>
    <col min="4623" max="4875" width="8.85546875" style="419"/>
    <col min="4876" max="4878" width="25.85546875" style="419" customWidth="1"/>
    <col min="4879" max="5131" width="8.85546875" style="419"/>
    <col min="5132" max="5134" width="25.85546875" style="419" customWidth="1"/>
    <col min="5135" max="5387" width="8.85546875" style="419"/>
    <col min="5388" max="5390" width="25.85546875" style="419" customWidth="1"/>
    <col min="5391" max="5643" width="8.85546875" style="419"/>
    <col min="5644" max="5646" width="25.85546875" style="419" customWidth="1"/>
    <col min="5647" max="5899" width="8.85546875" style="419"/>
    <col min="5900" max="5902" width="25.85546875" style="419" customWidth="1"/>
    <col min="5903" max="6155" width="8.85546875" style="419"/>
    <col min="6156" max="6158" width="25.85546875" style="419" customWidth="1"/>
    <col min="6159" max="6411" width="8.85546875" style="419"/>
    <col min="6412" max="6414" width="25.85546875" style="419" customWidth="1"/>
    <col min="6415" max="6667" width="8.85546875" style="419"/>
    <col min="6668" max="6670" width="25.85546875" style="419" customWidth="1"/>
    <col min="6671" max="6923" width="8.85546875" style="419"/>
    <col min="6924" max="6926" width="25.85546875" style="419" customWidth="1"/>
    <col min="6927" max="7179" width="8.85546875" style="419"/>
    <col min="7180" max="7182" width="25.85546875" style="419" customWidth="1"/>
    <col min="7183" max="7435" width="8.85546875" style="419"/>
    <col min="7436" max="7438" width="25.85546875" style="419" customWidth="1"/>
    <col min="7439" max="7691" width="8.85546875" style="419"/>
    <col min="7692" max="7694" width="25.85546875" style="419" customWidth="1"/>
    <col min="7695" max="7947" width="8.85546875" style="419"/>
    <col min="7948" max="7950" width="25.85546875" style="419" customWidth="1"/>
    <col min="7951" max="8203" width="8.85546875" style="419"/>
    <col min="8204" max="8206" width="25.85546875" style="419" customWidth="1"/>
    <col min="8207" max="8459" width="8.85546875" style="419"/>
    <col min="8460" max="8462" width="25.85546875" style="419" customWidth="1"/>
    <col min="8463" max="8715" width="8.85546875" style="419"/>
    <col min="8716" max="8718" width="25.85546875" style="419" customWidth="1"/>
    <col min="8719" max="8971" width="8.85546875" style="419"/>
    <col min="8972" max="8974" width="25.85546875" style="419" customWidth="1"/>
    <col min="8975" max="9227" width="8.85546875" style="419"/>
    <col min="9228" max="9230" width="25.85546875" style="419" customWidth="1"/>
    <col min="9231" max="9483" width="8.85546875" style="419"/>
    <col min="9484" max="9486" width="25.85546875" style="419" customWidth="1"/>
    <col min="9487" max="9739" width="8.85546875" style="419"/>
    <col min="9740" max="9742" width="25.85546875" style="419" customWidth="1"/>
    <col min="9743" max="9995" width="8.85546875" style="419"/>
    <col min="9996" max="9998" width="25.85546875" style="419" customWidth="1"/>
    <col min="9999" max="10251" width="8.85546875" style="419"/>
    <col min="10252" max="10254" width="25.85546875" style="419" customWidth="1"/>
    <col min="10255" max="10507" width="8.85546875" style="419"/>
    <col min="10508" max="10510" width="25.85546875" style="419" customWidth="1"/>
    <col min="10511" max="10763" width="8.85546875" style="419"/>
    <col min="10764" max="10766" width="25.85546875" style="419" customWidth="1"/>
    <col min="10767" max="11019" width="8.85546875" style="419"/>
    <col min="11020" max="11022" width="25.85546875" style="419" customWidth="1"/>
    <col min="11023" max="11275" width="8.85546875" style="419"/>
    <col min="11276" max="11278" width="25.85546875" style="419" customWidth="1"/>
    <col min="11279" max="11531" width="8.85546875" style="419"/>
    <col min="11532" max="11534" width="25.85546875" style="419" customWidth="1"/>
    <col min="11535" max="11787" width="8.85546875" style="419"/>
    <col min="11788" max="11790" width="25.85546875" style="419" customWidth="1"/>
    <col min="11791" max="12043" width="8.85546875" style="419"/>
    <col min="12044" max="12046" width="25.85546875" style="419" customWidth="1"/>
    <col min="12047" max="12299" width="8.85546875" style="419"/>
    <col min="12300" max="12302" width="25.85546875" style="419" customWidth="1"/>
    <col min="12303" max="12555" width="8.85546875" style="419"/>
    <col min="12556" max="12558" width="25.85546875" style="419" customWidth="1"/>
    <col min="12559" max="12811" width="8.85546875" style="419"/>
    <col min="12812" max="12814" width="25.85546875" style="419" customWidth="1"/>
    <col min="12815" max="13067" width="8.85546875" style="419"/>
    <col min="13068" max="13070" width="25.85546875" style="419" customWidth="1"/>
    <col min="13071" max="13323" width="8.85546875" style="419"/>
    <col min="13324" max="13326" width="25.85546875" style="419" customWidth="1"/>
    <col min="13327" max="13579" width="8.85546875" style="419"/>
    <col min="13580" max="13582" width="25.85546875" style="419" customWidth="1"/>
    <col min="13583" max="13835" width="8.85546875" style="419"/>
    <col min="13836" max="13838" width="25.85546875" style="419" customWidth="1"/>
    <col min="13839" max="14091" width="8.85546875" style="419"/>
    <col min="14092" max="14094" width="25.85546875" style="419" customWidth="1"/>
    <col min="14095" max="14347" width="8.85546875" style="419"/>
    <col min="14348" max="14350" width="25.85546875" style="419" customWidth="1"/>
    <col min="14351" max="14603" width="8.85546875" style="419"/>
    <col min="14604" max="14606" width="25.85546875" style="419" customWidth="1"/>
    <col min="14607" max="14859" width="8.85546875" style="419"/>
    <col min="14860" max="14862" width="25.85546875" style="419" customWidth="1"/>
    <col min="14863" max="15115" width="8.85546875" style="419"/>
    <col min="15116" max="15118" width="25.85546875" style="419" customWidth="1"/>
    <col min="15119" max="15371" width="8.85546875" style="419"/>
    <col min="15372" max="15374" width="25.85546875" style="419" customWidth="1"/>
    <col min="15375" max="15627" width="8.85546875" style="419"/>
    <col min="15628" max="15630" width="25.85546875" style="419" customWidth="1"/>
    <col min="15631" max="15883" width="8.85546875" style="419"/>
    <col min="15884" max="15886" width="25.85546875" style="419" customWidth="1"/>
    <col min="15887" max="16139" width="8.85546875" style="419"/>
    <col min="16140" max="16142" width="25.85546875" style="419" customWidth="1"/>
    <col min="16143" max="16384" width="8.85546875" style="419"/>
  </cols>
  <sheetData>
    <row r="1" spans="1:30" ht="57.6" customHeight="1">
      <c r="A1" s="457"/>
    </row>
    <row r="2" spans="1:30" ht="27.75">
      <c r="A2" s="458" t="s">
        <v>708</v>
      </c>
      <c r="C2" s="459"/>
      <c r="D2" s="459"/>
      <c r="E2" s="459"/>
      <c r="F2" s="459"/>
      <c r="G2" s="459"/>
      <c r="H2" s="459"/>
      <c r="I2" s="460"/>
      <c r="J2" s="460"/>
      <c r="K2" s="460"/>
      <c r="L2" s="460"/>
      <c r="M2" s="460"/>
      <c r="N2" s="460"/>
      <c r="O2" s="460"/>
      <c r="P2" s="460"/>
      <c r="Q2" s="460"/>
      <c r="R2" s="460"/>
      <c r="S2" s="460"/>
      <c r="T2" s="460"/>
      <c r="U2" s="460"/>
      <c r="V2" s="460"/>
      <c r="W2" s="460"/>
      <c r="X2" s="460"/>
      <c r="Y2" s="461"/>
    </row>
    <row r="3" spans="1:30" ht="27.75">
      <c r="A3" s="458" t="s">
        <v>709</v>
      </c>
      <c r="C3" s="459"/>
      <c r="D3" s="459"/>
      <c r="E3" s="459"/>
      <c r="F3" s="459"/>
      <c r="G3" s="459"/>
      <c r="H3" s="459"/>
      <c r="I3" s="460"/>
      <c r="J3" s="460"/>
      <c r="K3" s="460"/>
      <c r="L3" s="460"/>
      <c r="M3" s="460"/>
      <c r="N3" s="460"/>
      <c r="O3" s="460"/>
      <c r="P3" s="460"/>
      <c r="Q3" s="460"/>
      <c r="R3" s="460"/>
      <c r="S3" s="460"/>
      <c r="T3" s="460"/>
      <c r="U3" s="460"/>
      <c r="V3" s="460"/>
      <c r="W3" s="460"/>
      <c r="X3" s="460"/>
      <c r="Y3" s="461"/>
    </row>
    <row r="4" spans="1:30" ht="18" customHeight="1">
      <c r="A4" s="539" t="s">
        <v>252</v>
      </c>
      <c r="B4" s="548" t="s">
        <v>2</v>
      </c>
      <c r="C4" s="549" t="s">
        <v>236</v>
      </c>
      <c r="D4" s="550" t="s">
        <v>706</v>
      </c>
      <c r="E4" s="552" t="s">
        <v>691</v>
      </c>
      <c r="F4" s="462">
        <v>1</v>
      </c>
      <c r="G4" s="462">
        <v>2</v>
      </c>
      <c r="H4" s="462">
        <v>3</v>
      </c>
      <c r="I4" s="462">
        <v>4</v>
      </c>
      <c r="J4" s="462">
        <v>6</v>
      </c>
      <c r="K4" s="462">
        <v>7</v>
      </c>
      <c r="L4" s="462">
        <v>9</v>
      </c>
      <c r="M4" s="462">
        <v>10</v>
      </c>
      <c r="N4" s="462">
        <v>11</v>
      </c>
      <c r="O4" s="462">
        <v>12</v>
      </c>
      <c r="P4" s="462">
        <v>13</v>
      </c>
      <c r="Q4" s="462">
        <v>14</v>
      </c>
      <c r="R4" s="462">
        <v>15</v>
      </c>
      <c r="S4" s="462">
        <v>16</v>
      </c>
      <c r="T4" s="462">
        <v>17</v>
      </c>
      <c r="U4" s="462">
        <v>18</v>
      </c>
      <c r="V4" s="462">
        <v>20</v>
      </c>
      <c r="W4" s="462" t="s">
        <v>689</v>
      </c>
      <c r="X4" s="463"/>
      <c r="Y4" s="547" t="s">
        <v>758</v>
      </c>
      <c r="Z4" s="464">
        <v>5</v>
      </c>
    </row>
    <row r="5" spans="1:30" ht="36" customHeight="1">
      <c r="A5" s="539"/>
      <c r="B5" s="548"/>
      <c r="C5" s="549"/>
      <c r="D5" s="550"/>
      <c r="E5" s="552"/>
      <c r="F5" s="465" t="s">
        <v>657</v>
      </c>
      <c r="G5" s="465" t="s">
        <v>19</v>
      </c>
      <c r="H5" s="465" t="s">
        <v>659</v>
      </c>
      <c r="I5" s="465" t="s">
        <v>661</v>
      </c>
      <c r="J5" s="465" t="s">
        <v>664</v>
      </c>
      <c r="K5" s="465" t="s">
        <v>666</v>
      </c>
      <c r="L5" s="465" t="s">
        <v>668</v>
      </c>
      <c r="M5" s="465" t="s">
        <v>670</v>
      </c>
      <c r="N5" s="465" t="s">
        <v>672</v>
      </c>
      <c r="O5" s="465" t="s">
        <v>674</v>
      </c>
      <c r="P5" s="465" t="s">
        <v>676</v>
      </c>
      <c r="Q5" s="465" t="s">
        <v>678</v>
      </c>
      <c r="R5" s="465" t="s">
        <v>680</v>
      </c>
      <c r="S5" s="465" t="s">
        <v>682</v>
      </c>
      <c r="T5" s="465" t="s">
        <v>684</v>
      </c>
      <c r="U5" s="465" t="s">
        <v>686</v>
      </c>
      <c r="V5" s="465" t="s">
        <v>688</v>
      </c>
      <c r="W5" s="465" t="s">
        <v>698</v>
      </c>
      <c r="X5" s="466" t="s">
        <v>732</v>
      </c>
      <c r="Y5" s="547"/>
      <c r="Z5" s="467" t="s">
        <v>20</v>
      </c>
    </row>
    <row r="6" spans="1:30" ht="36" customHeight="1">
      <c r="A6" s="539"/>
      <c r="B6" s="548"/>
      <c r="C6" s="549"/>
      <c r="D6" s="551"/>
      <c r="E6" s="552"/>
      <c r="F6" s="468" t="s">
        <v>656</v>
      </c>
      <c r="G6" s="468" t="s">
        <v>388</v>
      </c>
      <c r="H6" s="468" t="s">
        <v>658</v>
      </c>
      <c r="I6" s="468" t="s">
        <v>660</v>
      </c>
      <c r="J6" s="468" t="s">
        <v>663</v>
      </c>
      <c r="K6" s="468" t="s">
        <v>665</v>
      </c>
      <c r="L6" s="468" t="s">
        <v>667</v>
      </c>
      <c r="M6" s="468" t="s">
        <v>669</v>
      </c>
      <c r="N6" s="468" t="s">
        <v>671</v>
      </c>
      <c r="O6" s="468" t="s">
        <v>673</v>
      </c>
      <c r="P6" s="468" t="s">
        <v>675</v>
      </c>
      <c r="Q6" s="468" t="s">
        <v>677</v>
      </c>
      <c r="R6" s="468" t="s">
        <v>679</v>
      </c>
      <c r="S6" s="468" t="s">
        <v>681</v>
      </c>
      <c r="T6" s="468" t="s">
        <v>683</v>
      </c>
      <c r="U6" s="468" t="s">
        <v>685</v>
      </c>
      <c r="V6" s="468" t="s">
        <v>687</v>
      </c>
      <c r="W6" s="468" t="s">
        <v>699</v>
      </c>
      <c r="X6" s="469" t="s">
        <v>733</v>
      </c>
      <c r="Y6" s="547"/>
      <c r="Z6" s="467" t="s">
        <v>662</v>
      </c>
    </row>
    <row r="7" spans="1:30" ht="18" customHeight="1">
      <c r="A7" s="380">
        <v>2023</v>
      </c>
      <c r="B7" s="470" t="s">
        <v>3</v>
      </c>
      <c r="C7" s="471" t="s">
        <v>237</v>
      </c>
      <c r="D7" s="472">
        <v>97.015176151904939</v>
      </c>
      <c r="E7" s="552"/>
      <c r="F7" s="473">
        <v>101.30075414867676</v>
      </c>
      <c r="G7" s="473">
        <v>103.23089174275668</v>
      </c>
      <c r="H7" s="473">
        <v>103.25710047475873</v>
      </c>
      <c r="I7" s="473">
        <v>102.9664793887187</v>
      </c>
      <c r="J7" s="473">
        <v>101.96472395819988</v>
      </c>
      <c r="K7" s="473">
        <v>99.609172760460268</v>
      </c>
      <c r="L7" s="473">
        <v>101.16726802833429</v>
      </c>
      <c r="M7" s="473">
        <v>100.61209689316091</v>
      </c>
      <c r="N7" s="473">
        <v>94.57178825287339</v>
      </c>
      <c r="O7" s="473">
        <v>101.70222253710133</v>
      </c>
      <c r="P7" s="473">
        <v>101.91751082722789</v>
      </c>
      <c r="Q7" s="473">
        <v>100.36050614328489</v>
      </c>
      <c r="R7" s="473">
        <v>106.96666617278301</v>
      </c>
      <c r="S7" s="473">
        <v>94.384286074036737</v>
      </c>
      <c r="T7" s="473">
        <v>107.01411092438025</v>
      </c>
      <c r="U7" s="473">
        <v>98.934649391170211</v>
      </c>
      <c r="V7" s="473">
        <v>96.250846264230717</v>
      </c>
      <c r="W7" s="473">
        <v>97.681279748116083</v>
      </c>
      <c r="X7" s="473">
        <v>102.02302523582239</v>
      </c>
      <c r="Y7" s="547"/>
      <c r="Z7" s="474">
        <v>95.397320549989146</v>
      </c>
      <c r="AD7" s="418"/>
    </row>
    <row r="8" spans="1:30" ht="18" customHeight="1">
      <c r="A8" s="387"/>
      <c r="B8" s="475" t="s">
        <v>5</v>
      </c>
      <c r="C8" s="476" t="s">
        <v>238</v>
      </c>
      <c r="D8" s="477">
        <v>99.389514261926365</v>
      </c>
      <c r="E8" s="552"/>
      <c r="F8" s="478">
        <v>97.867938354050835</v>
      </c>
      <c r="G8" s="478">
        <v>103.5378220452624</v>
      </c>
      <c r="H8" s="478">
        <v>99.840628474133055</v>
      </c>
      <c r="I8" s="478">
        <v>99.036609444000661</v>
      </c>
      <c r="J8" s="478">
        <v>101.37017746281678</v>
      </c>
      <c r="K8" s="478">
        <v>99.805446992500592</v>
      </c>
      <c r="L8" s="478">
        <v>99.987474815175844</v>
      </c>
      <c r="M8" s="478">
        <v>100.61209689316091</v>
      </c>
      <c r="N8" s="478">
        <v>100.94653886093872</v>
      </c>
      <c r="O8" s="478">
        <v>101.52095282346562</v>
      </c>
      <c r="P8" s="478">
        <v>100.00121479795408</v>
      </c>
      <c r="Q8" s="478">
        <v>101.51372620296162</v>
      </c>
      <c r="R8" s="478">
        <v>95.968486660892566</v>
      </c>
      <c r="S8" s="478">
        <v>102.45290501887672</v>
      </c>
      <c r="T8" s="478">
        <v>99.017996266439184</v>
      </c>
      <c r="U8" s="478">
        <v>100.92580136254476</v>
      </c>
      <c r="V8" s="478">
        <v>96.618215906460605</v>
      </c>
      <c r="W8" s="478">
        <v>98.197026984751517</v>
      </c>
      <c r="X8" s="478">
        <v>99.801199856424134</v>
      </c>
      <c r="Y8" s="547"/>
      <c r="Z8" s="479">
        <v>99.256513479729236</v>
      </c>
    </row>
    <row r="9" spans="1:30" ht="18" customHeight="1">
      <c r="A9" s="380"/>
      <c r="B9" s="470" t="s">
        <v>6</v>
      </c>
      <c r="C9" s="471" t="s">
        <v>239</v>
      </c>
      <c r="D9" s="472">
        <v>100.19741977879656</v>
      </c>
      <c r="E9" s="552"/>
      <c r="F9" s="473">
        <v>97.867938354050835</v>
      </c>
      <c r="G9" s="473">
        <v>102.92577580657121</v>
      </c>
      <c r="H9" s="473">
        <v>102.44803406555394</v>
      </c>
      <c r="I9" s="473">
        <v>103.46390199446134</v>
      </c>
      <c r="J9" s="473">
        <v>101.37017746281678</v>
      </c>
      <c r="K9" s="473">
        <v>100.10062330501566</v>
      </c>
      <c r="L9" s="473">
        <v>99.987474815175844</v>
      </c>
      <c r="M9" s="473">
        <v>100.65272818060767</v>
      </c>
      <c r="N9" s="473">
        <v>94.373732151820263</v>
      </c>
      <c r="O9" s="473">
        <v>101.52095282346562</v>
      </c>
      <c r="P9" s="473">
        <v>101.21807692939397</v>
      </c>
      <c r="Q9" s="473">
        <v>100.54431995318545</v>
      </c>
      <c r="R9" s="473">
        <v>106.96666617278301</v>
      </c>
      <c r="S9" s="473">
        <v>102.45290501887672</v>
      </c>
      <c r="T9" s="473">
        <v>99.017996266439184</v>
      </c>
      <c r="U9" s="473">
        <v>100.46663029174158</v>
      </c>
      <c r="V9" s="473">
        <v>95.977147175327701</v>
      </c>
      <c r="W9" s="473">
        <v>98.373481802691444</v>
      </c>
      <c r="X9" s="473">
        <v>101.82334252659854</v>
      </c>
      <c r="Y9" s="547"/>
      <c r="Z9" s="474">
        <v>99.672142722372953</v>
      </c>
    </row>
    <row r="10" spans="1:30" ht="18" customHeight="1">
      <c r="A10" s="387"/>
      <c r="B10" s="475" t="s">
        <v>7</v>
      </c>
      <c r="C10" s="476" t="s">
        <v>240</v>
      </c>
      <c r="D10" s="477">
        <v>100.21056417696319</v>
      </c>
      <c r="E10" s="552"/>
      <c r="F10" s="478">
        <v>98.515030395009376</v>
      </c>
      <c r="G10" s="478">
        <v>99.551667001071635</v>
      </c>
      <c r="H10" s="478">
        <v>102.44803406555398</v>
      </c>
      <c r="I10" s="478">
        <v>102.56854130412462</v>
      </c>
      <c r="J10" s="478">
        <v>101.37017746281678</v>
      </c>
      <c r="K10" s="478">
        <v>100.39734781424769</v>
      </c>
      <c r="L10" s="478">
        <v>99.98747481517583</v>
      </c>
      <c r="M10" s="478">
        <v>100.65272818060767</v>
      </c>
      <c r="N10" s="478">
        <v>99.000274366055436</v>
      </c>
      <c r="O10" s="478">
        <v>102.19808383565254</v>
      </c>
      <c r="P10" s="478">
        <v>101.218076929394</v>
      </c>
      <c r="Q10" s="478">
        <v>101.51372620296164</v>
      </c>
      <c r="R10" s="478">
        <v>103.09244977912151</v>
      </c>
      <c r="S10" s="478">
        <v>103.18396550321121</v>
      </c>
      <c r="T10" s="478">
        <v>99.017996266439155</v>
      </c>
      <c r="U10" s="478">
        <v>100.46663029174154</v>
      </c>
      <c r="V10" s="478">
        <v>101.75662000622108</v>
      </c>
      <c r="W10" s="478">
        <v>98.197026984751517</v>
      </c>
      <c r="X10" s="478">
        <v>101.21695713632512</v>
      </c>
      <c r="Y10" s="547"/>
      <c r="Z10" s="479">
        <v>99.885434872994907</v>
      </c>
    </row>
    <row r="11" spans="1:30" ht="18" customHeight="1">
      <c r="A11" s="380"/>
      <c r="B11" s="470" t="s">
        <v>8</v>
      </c>
      <c r="C11" s="471" t="s">
        <v>241</v>
      </c>
      <c r="D11" s="472">
        <v>101.1116371641744</v>
      </c>
      <c r="E11" s="552"/>
      <c r="F11" s="473">
        <v>100.01986898800945</v>
      </c>
      <c r="G11" s="473">
        <v>103.5378220452624</v>
      </c>
      <c r="H11" s="473">
        <v>103.45521091399897</v>
      </c>
      <c r="I11" s="473">
        <v>99.036609444000661</v>
      </c>
      <c r="J11" s="473">
        <v>97.667614218863932</v>
      </c>
      <c r="K11" s="473">
        <v>100.39734781424767</v>
      </c>
      <c r="L11" s="473">
        <v>98.627718278547491</v>
      </c>
      <c r="M11" s="473">
        <v>100.65272818060767</v>
      </c>
      <c r="N11" s="473">
        <v>99.000274366055436</v>
      </c>
      <c r="O11" s="473">
        <v>96.125031500014885</v>
      </c>
      <c r="P11" s="473">
        <v>97.138538556567227</v>
      </c>
      <c r="Q11" s="473">
        <v>100.08126969219208</v>
      </c>
      <c r="R11" s="473">
        <v>103.09244977912151</v>
      </c>
      <c r="S11" s="473">
        <v>99.519899840646303</v>
      </c>
      <c r="T11" s="473">
        <v>98.630450292793597</v>
      </c>
      <c r="U11" s="473">
        <v>97.764357815114494</v>
      </c>
      <c r="V11" s="473">
        <v>101.75662000622108</v>
      </c>
      <c r="W11" s="473">
        <v>99.049286207979065</v>
      </c>
      <c r="X11" s="473">
        <v>99.499980179353685</v>
      </c>
      <c r="Y11" s="547"/>
      <c r="Z11" s="474">
        <v>101.63230546658642</v>
      </c>
    </row>
    <row r="12" spans="1:30" ht="18" customHeight="1">
      <c r="A12" s="387"/>
      <c r="B12" s="475" t="s">
        <v>9</v>
      </c>
      <c r="C12" s="476" t="s">
        <v>242</v>
      </c>
      <c r="D12" s="477">
        <v>101.28565372750425</v>
      </c>
      <c r="E12" s="552"/>
      <c r="F12" s="478">
        <v>99.339461715982154</v>
      </c>
      <c r="G12" s="478">
        <v>97.303066719733252</v>
      </c>
      <c r="H12" s="478">
        <v>97.147640553727683</v>
      </c>
      <c r="I12" s="478">
        <v>98.179561862273715</v>
      </c>
      <c r="J12" s="478">
        <v>101.17003890908956</v>
      </c>
      <c r="K12" s="478">
        <v>100.29705076348421</v>
      </c>
      <c r="L12" s="478">
        <v>99.111842490542159</v>
      </c>
      <c r="M12" s="478">
        <v>101.7984682164339</v>
      </c>
      <c r="N12" s="478">
        <v>104.69589684527409</v>
      </c>
      <c r="O12" s="478">
        <v>100.7829003343216</v>
      </c>
      <c r="P12" s="478">
        <v>97.138538556567227</v>
      </c>
      <c r="Q12" s="478">
        <v>100.08126969219208</v>
      </c>
      <c r="R12" s="478">
        <v>108.22796763863221</v>
      </c>
      <c r="S12" s="478">
        <v>99.623172523407732</v>
      </c>
      <c r="T12" s="478">
        <v>99.310660294812877</v>
      </c>
      <c r="U12" s="478">
        <v>98.017276827601094</v>
      </c>
      <c r="V12" s="478">
        <v>105.47129530793151</v>
      </c>
      <c r="W12" s="478">
        <v>106.12288812891275</v>
      </c>
      <c r="X12" s="478">
        <v>100.18898403454708</v>
      </c>
      <c r="Y12" s="547"/>
      <c r="Z12" s="479">
        <v>101.63994819134902</v>
      </c>
    </row>
    <row r="13" spans="1:30" ht="18" customHeight="1">
      <c r="A13" s="380"/>
      <c r="B13" s="470" t="s">
        <v>10</v>
      </c>
      <c r="C13" s="471" t="s">
        <v>243</v>
      </c>
      <c r="D13" s="472">
        <v>99.938149422891229</v>
      </c>
      <c r="E13" s="552"/>
      <c r="F13" s="473">
        <v>100.70966118792674</v>
      </c>
      <c r="G13" s="473">
        <v>96.727876177547643</v>
      </c>
      <c r="H13" s="473">
        <v>99.845972097885706</v>
      </c>
      <c r="I13" s="473">
        <v>98.179561862273744</v>
      </c>
      <c r="J13" s="473">
        <v>100.18558926945182</v>
      </c>
      <c r="K13" s="473">
        <v>100.39734781424767</v>
      </c>
      <c r="L13" s="473">
        <v>98.915775541995117</v>
      </c>
      <c r="M13" s="473">
        <v>101.59708647911162</v>
      </c>
      <c r="N13" s="473">
        <v>101.38208013009233</v>
      </c>
      <c r="O13" s="473">
        <v>100.78290033432158</v>
      </c>
      <c r="P13" s="473">
        <v>97.138538556567227</v>
      </c>
      <c r="Q13" s="473">
        <v>100.08126969219207</v>
      </c>
      <c r="R13" s="473">
        <v>96.254674990895225</v>
      </c>
      <c r="S13" s="473">
        <v>99.623172523407746</v>
      </c>
      <c r="T13" s="473">
        <v>99.017996266439155</v>
      </c>
      <c r="U13" s="473">
        <v>100.46663029174158</v>
      </c>
      <c r="V13" s="473">
        <v>105.76673310991451</v>
      </c>
      <c r="W13" s="473">
        <v>106.2280123628402</v>
      </c>
      <c r="X13" s="473">
        <v>99.18949260221035</v>
      </c>
      <c r="Y13" s="547"/>
      <c r="Z13" s="474">
        <v>100.18001346690583</v>
      </c>
    </row>
    <row r="14" spans="1:30" ht="18" customHeight="1">
      <c r="A14" s="387"/>
      <c r="B14" s="475" t="s">
        <v>11</v>
      </c>
      <c r="C14" s="476" t="s">
        <v>244</v>
      </c>
      <c r="D14" s="477">
        <v>99.891767718602324</v>
      </c>
      <c r="E14" s="552"/>
      <c r="F14" s="478">
        <v>100.31199223950455</v>
      </c>
      <c r="G14" s="478">
        <v>95.915036881937993</v>
      </c>
      <c r="H14" s="478">
        <v>96.776739526192785</v>
      </c>
      <c r="I14" s="478">
        <v>101.76443193318627</v>
      </c>
      <c r="J14" s="478">
        <v>100.18558926945182</v>
      </c>
      <c r="K14" s="478">
        <v>99.701816040852236</v>
      </c>
      <c r="L14" s="478">
        <v>98.915775541995117</v>
      </c>
      <c r="M14" s="478">
        <v>101.59708647911162</v>
      </c>
      <c r="N14" s="478">
        <v>101.38208013009233</v>
      </c>
      <c r="O14" s="478">
        <v>100.78290033432158</v>
      </c>
      <c r="P14" s="478">
        <v>97.138538556567227</v>
      </c>
      <c r="Q14" s="478">
        <v>101.50746912692381</v>
      </c>
      <c r="R14" s="478">
        <v>96.170241065464637</v>
      </c>
      <c r="S14" s="478">
        <v>99.623172523407746</v>
      </c>
      <c r="T14" s="478">
        <v>99.017996266439155</v>
      </c>
      <c r="U14" s="478">
        <v>105.43721424628612</v>
      </c>
      <c r="V14" s="478">
        <v>105.76673310991451</v>
      </c>
      <c r="W14" s="478">
        <v>98.923050173050697</v>
      </c>
      <c r="X14" s="478">
        <v>99.680721035063755</v>
      </c>
      <c r="Y14" s="547"/>
      <c r="Z14" s="479">
        <v>99.959949297860604</v>
      </c>
    </row>
    <row r="15" spans="1:30" ht="18" customHeight="1">
      <c r="A15" s="380"/>
      <c r="B15" s="470" t="s">
        <v>12</v>
      </c>
      <c r="C15" s="471" t="s">
        <v>245</v>
      </c>
      <c r="D15" s="472">
        <v>100.24947508522811</v>
      </c>
      <c r="E15" s="552"/>
      <c r="F15" s="473">
        <v>99.339461715982154</v>
      </c>
      <c r="G15" s="473">
        <v>97.303066719733252</v>
      </c>
      <c r="H15" s="473">
        <v>95.892933685770942</v>
      </c>
      <c r="I15" s="473">
        <v>107.4905860302499</v>
      </c>
      <c r="J15" s="473">
        <v>100.18558926945182</v>
      </c>
      <c r="K15" s="473">
        <v>99.901219672933934</v>
      </c>
      <c r="L15" s="473">
        <v>99.454692595468103</v>
      </c>
      <c r="M15" s="473">
        <v>102.15061196265309</v>
      </c>
      <c r="N15" s="473">
        <v>101.8493935292383</v>
      </c>
      <c r="O15" s="473">
        <v>100.78290033432158</v>
      </c>
      <c r="P15" s="473">
        <v>97.138538556567227</v>
      </c>
      <c r="Q15" s="473">
        <v>98.288203505455456</v>
      </c>
      <c r="R15" s="473">
        <v>96.254674990895225</v>
      </c>
      <c r="S15" s="473">
        <v>99.623172523407746</v>
      </c>
      <c r="T15" s="473">
        <v>99.017996266439155</v>
      </c>
      <c r="U15" s="473">
        <v>106.01166167407668</v>
      </c>
      <c r="V15" s="473">
        <v>106.34297583612009</v>
      </c>
      <c r="W15" s="473">
        <v>98.59550476652835</v>
      </c>
      <c r="X15" s="473">
        <v>101.07717251985842</v>
      </c>
      <c r="Y15" s="547"/>
      <c r="Z15" s="474">
        <v>99.982075866747593</v>
      </c>
    </row>
    <row r="16" spans="1:30" ht="18" customHeight="1">
      <c r="A16" s="387"/>
      <c r="B16" s="475" t="s">
        <v>13</v>
      </c>
      <c r="C16" s="476" t="s">
        <v>246</v>
      </c>
      <c r="D16" s="477">
        <v>100.78871770186198</v>
      </c>
      <c r="E16" s="552"/>
      <c r="F16" s="478">
        <v>101.81305389018492</v>
      </c>
      <c r="G16" s="478">
        <v>97.303066719733252</v>
      </c>
      <c r="H16" s="478">
        <v>99.845972097885706</v>
      </c>
      <c r="I16" s="478">
        <v>96.084556662496794</v>
      </c>
      <c r="J16" s="478">
        <v>100.3845675996792</v>
      </c>
      <c r="K16" s="478">
        <v>99.801517856893099</v>
      </c>
      <c r="L16" s="478">
        <v>99.999514118650438</v>
      </c>
      <c r="M16" s="478">
        <v>94.088542679104293</v>
      </c>
      <c r="N16" s="478">
        <v>102.40733343402995</v>
      </c>
      <c r="O16" s="478">
        <v>96.571649038300549</v>
      </c>
      <c r="P16" s="478">
        <v>103.32881875340642</v>
      </c>
      <c r="Q16" s="478">
        <v>98.288203505455456</v>
      </c>
      <c r="R16" s="478">
        <v>96.932740499085767</v>
      </c>
      <c r="S16" s="478">
        <v>99.623172523407732</v>
      </c>
      <c r="T16" s="478">
        <v>99.017996266439155</v>
      </c>
      <c r="U16" s="478">
        <v>97.378318889882081</v>
      </c>
      <c r="V16" s="478">
        <v>97.144614099410617</v>
      </c>
      <c r="W16" s="478">
        <v>98.385553702271395</v>
      </c>
      <c r="X16" s="478">
        <v>99.00242571380565</v>
      </c>
      <c r="Y16" s="547"/>
      <c r="Z16" s="479">
        <v>101.36580428157048</v>
      </c>
    </row>
    <row r="17" spans="1:26" ht="18" customHeight="1">
      <c r="A17" s="380"/>
      <c r="B17" s="470" t="s">
        <v>14</v>
      </c>
      <c r="C17" s="471" t="s">
        <v>247</v>
      </c>
      <c r="D17" s="472">
        <v>100.1050169973652</v>
      </c>
      <c r="E17" s="552"/>
      <c r="F17" s="473">
        <v>101.41102801105291</v>
      </c>
      <c r="G17" s="473">
        <v>103.12898563047361</v>
      </c>
      <c r="H17" s="473">
        <v>99.845972097885706</v>
      </c>
      <c r="I17" s="473">
        <v>96.084556662496794</v>
      </c>
      <c r="J17" s="473">
        <v>97.101425150928492</v>
      </c>
      <c r="K17" s="473">
        <v>99.70181604085225</v>
      </c>
      <c r="L17" s="473">
        <v>99.999514118650438</v>
      </c>
      <c r="M17" s="473">
        <v>93.917160998450171</v>
      </c>
      <c r="N17" s="473">
        <v>102.40733343402995</v>
      </c>
      <c r="O17" s="473">
        <v>101.43895229369781</v>
      </c>
      <c r="P17" s="473">
        <v>103.32881875340642</v>
      </c>
      <c r="Q17" s="473">
        <v>98.866936794005724</v>
      </c>
      <c r="R17" s="473">
        <v>96.932740499085767</v>
      </c>
      <c r="S17" s="473">
        <v>99.519899840646303</v>
      </c>
      <c r="T17" s="473">
        <v>100.3987252980429</v>
      </c>
      <c r="U17" s="473">
        <v>97.378318889882081</v>
      </c>
      <c r="V17" s="473">
        <v>97.144614099410617</v>
      </c>
      <c r="W17" s="473">
        <v>98.326551865659226</v>
      </c>
      <c r="X17" s="473">
        <v>98.543631955493424</v>
      </c>
      <c r="Y17" s="547"/>
      <c r="Z17" s="474">
        <v>100.60944424635166</v>
      </c>
    </row>
    <row r="18" spans="1:26" ht="18" customHeight="1">
      <c r="A18" s="387"/>
      <c r="B18" s="475" t="s">
        <v>15</v>
      </c>
      <c r="C18" s="476" t="s">
        <v>248</v>
      </c>
      <c r="D18" s="477">
        <v>100.09790306196902</v>
      </c>
      <c r="E18" s="552"/>
      <c r="F18" s="478">
        <v>101.81305389018492</v>
      </c>
      <c r="G18" s="478">
        <v>99.551667001071635</v>
      </c>
      <c r="H18" s="478">
        <v>99.845972097885706</v>
      </c>
      <c r="I18" s="478">
        <v>96.084556662496794</v>
      </c>
      <c r="J18" s="478">
        <v>97.067198557682417</v>
      </c>
      <c r="K18" s="478">
        <v>99.901219672933934</v>
      </c>
      <c r="L18" s="478">
        <v>104.12230440562792</v>
      </c>
      <c r="M18" s="478">
        <v>102.7102019684246</v>
      </c>
      <c r="N18" s="478">
        <v>98.437247254252696</v>
      </c>
      <c r="O18" s="478">
        <v>95.745465729037534</v>
      </c>
      <c r="P18" s="478">
        <v>103.32881875340642</v>
      </c>
      <c r="Q18" s="478">
        <v>98.866936794005724</v>
      </c>
      <c r="R18" s="478">
        <v>96.170241065464651</v>
      </c>
      <c r="S18" s="478">
        <v>100.42208401348016</v>
      </c>
      <c r="T18" s="478">
        <v>101.51089647455697</v>
      </c>
      <c r="U18" s="478">
        <v>97.629473556275272</v>
      </c>
      <c r="V18" s="478">
        <v>91.520929623067531</v>
      </c>
      <c r="W18" s="478">
        <v>103.53804252975702</v>
      </c>
      <c r="X18" s="478">
        <v>98.531880376947029</v>
      </c>
      <c r="Y18" s="547"/>
      <c r="Z18" s="479">
        <v>100.60382856635903</v>
      </c>
    </row>
    <row r="19" spans="1:26" ht="18" customHeight="1">
      <c r="A19" s="380">
        <v>2024</v>
      </c>
      <c r="B19" s="470" t="s">
        <v>3</v>
      </c>
      <c r="C19" s="471" t="s">
        <v>237</v>
      </c>
      <c r="D19" s="472">
        <v>103.00679333336828</v>
      </c>
      <c r="E19" s="552"/>
      <c r="F19" s="473">
        <v>100.31199223950455</v>
      </c>
      <c r="G19" s="473">
        <v>103.12898563047361</v>
      </c>
      <c r="H19" s="473">
        <v>96.776739526192785</v>
      </c>
      <c r="I19" s="473">
        <v>96.084556662496794</v>
      </c>
      <c r="J19" s="473">
        <v>100.25378571035606</v>
      </c>
      <c r="K19" s="473">
        <v>103.0608303185318</v>
      </c>
      <c r="L19" s="473">
        <v>104.45696085305161</v>
      </c>
      <c r="M19" s="473">
        <v>95.217952702029834</v>
      </c>
      <c r="N19" s="473">
        <v>99.822293949287442</v>
      </c>
      <c r="O19" s="473">
        <v>101.79852080680459</v>
      </c>
      <c r="P19" s="473">
        <v>103.32881875340642</v>
      </c>
      <c r="Q19" s="473">
        <v>103.63063332180964</v>
      </c>
      <c r="R19" s="473">
        <v>99.704688998539069</v>
      </c>
      <c r="S19" s="473">
        <v>103.21552568168295</v>
      </c>
      <c r="T19" s="473">
        <v>100.95174782096652</v>
      </c>
      <c r="U19" s="473">
        <v>100.6889479911667</v>
      </c>
      <c r="V19" s="473">
        <v>96.163297531536259</v>
      </c>
      <c r="W19" s="473">
        <v>101.7937802099901</v>
      </c>
      <c r="X19" s="473">
        <v>99.920369396350225</v>
      </c>
      <c r="Y19" s="547"/>
      <c r="Z19" s="474">
        <v>104.00390570091702</v>
      </c>
    </row>
    <row r="20" spans="1:26" ht="18" customHeight="1">
      <c r="A20" s="387"/>
      <c r="B20" s="475" t="s">
        <v>5</v>
      </c>
      <c r="C20" s="476" t="s">
        <v>238</v>
      </c>
      <c r="D20" s="477">
        <v>102.58494282763486</v>
      </c>
      <c r="E20" s="552"/>
      <c r="F20" s="478">
        <v>101.81305389018492</v>
      </c>
      <c r="G20" s="478">
        <v>103.74224025265681</v>
      </c>
      <c r="H20" s="478">
        <v>95.655339697451396</v>
      </c>
      <c r="I20" s="478">
        <v>96.084556662496794</v>
      </c>
      <c r="J20" s="478">
        <v>95.27436637994667</v>
      </c>
      <c r="K20" s="478">
        <v>98.293977046588736</v>
      </c>
      <c r="L20" s="478">
        <v>104.97976846492874</v>
      </c>
      <c r="M20" s="478">
        <v>96.727850861824123</v>
      </c>
      <c r="N20" s="478">
        <v>99.574964182316933</v>
      </c>
      <c r="O20" s="478">
        <v>94.239610016773113</v>
      </c>
      <c r="P20" s="478">
        <v>103.32881875340642</v>
      </c>
      <c r="Q20" s="478">
        <v>103.37386762973379</v>
      </c>
      <c r="R20" s="478">
        <v>100.67549279406143</v>
      </c>
      <c r="S20" s="478">
        <v>96.948771407600717</v>
      </c>
      <c r="T20" s="478">
        <v>101.51089647455697</v>
      </c>
      <c r="U20" s="478">
        <v>96.107758820339967</v>
      </c>
      <c r="V20" s="478">
        <v>94.84867541714425</v>
      </c>
      <c r="W20" s="478">
        <v>100.33504904402967</v>
      </c>
      <c r="X20" s="478">
        <v>98.338373424212136</v>
      </c>
      <c r="Y20" s="547"/>
      <c r="Z20" s="479">
        <v>103.95685639434267</v>
      </c>
    </row>
    <row r="21" spans="1:26" ht="18" customHeight="1">
      <c r="A21" s="380"/>
      <c r="B21" s="470" t="s">
        <v>6</v>
      </c>
      <c r="C21" s="471" t="s">
        <v>239</v>
      </c>
      <c r="D21" s="472">
        <v>102.88192640060959</v>
      </c>
      <c r="E21" s="552"/>
      <c r="F21" s="473">
        <v>101.41102801105291</v>
      </c>
      <c r="G21" s="473">
        <v>103.12898563047359</v>
      </c>
      <c r="H21" s="473">
        <v>96.297171936865766</v>
      </c>
      <c r="I21" s="473">
        <v>95.965522276145848</v>
      </c>
      <c r="J21" s="473">
        <v>94.998208796236682</v>
      </c>
      <c r="K21" s="473">
        <v>98.094324343169603</v>
      </c>
      <c r="L21" s="473">
        <v>106.64946078100171</v>
      </c>
      <c r="M21" s="473">
        <v>96.727850861824123</v>
      </c>
      <c r="N21" s="473">
        <v>100.00729564790502</v>
      </c>
      <c r="O21" s="473">
        <v>96.949423335670744</v>
      </c>
      <c r="P21" s="473">
        <v>100.21834099344858</v>
      </c>
      <c r="Q21" s="473">
        <v>103.11710193765798</v>
      </c>
      <c r="R21" s="473">
        <v>100.37237070424713</v>
      </c>
      <c r="S21" s="473">
        <v>98.928073474786771</v>
      </c>
      <c r="T21" s="473">
        <v>101.51089647455697</v>
      </c>
      <c r="U21" s="473">
        <v>96.107758820339967</v>
      </c>
      <c r="V21" s="473">
        <v>99.354506199348663</v>
      </c>
      <c r="W21" s="473">
        <v>103.00823907415324</v>
      </c>
      <c r="X21" s="473">
        <v>98.034209020492071</v>
      </c>
      <c r="Y21" s="547"/>
      <c r="Z21" s="474">
        <v>104.44804921871025</v>
      </c>
    </row>
    <row r="22" spans="1:26" ht="18" customHeight="1">
      <c r="A22" s="387"/>
      <c r="B22" s="475" t="s">
        <v>7</v>
      </c>
      <c r="C22" s="476" t="s">
        <v>240</v>
      </c>
      <c r="D22" s="477">
        <v>103.44237304177572</v>
      </c>
      <c r="E22" s="552"/>
      <c r="F22" s="478">
        <v>101.41102801105291</v>
      </c>
      <c r="G22" s="478">
        <v>103.12898563047359</v>
      </c>
      <c r="H22" s="478">
        <v>96.475006049399227</v>
      </c>
      <c r="I22" s="478">
        <v>100.32612000167084</v>
      </c>
      <c r="J22" s="478">
        <v>96.785026468851939</v>
      </c>
      <c r="K22" s="478">
        <v>99.494674357376311</v>
      </c>
      <c r="L22" s="478">
        <v>114.44321790583491</v>
      </c>
      <c r="M22" s="478">
        <v>102.20123169107858</v>
      </c>
      <c r="N22" s="478">
        <v>102.89595259391027</v>
      </c>
      <c r="O22" s="478">
        <v>101.24646851325436</v>
      </c>
      <c r="P22" s="478">
        <v>99.963591778925334</v>
      </c>
      <c r="Q22" s="478">
        <v>99.202566599365255</v>
      </c>
      <c r="R22" s="478">
        <v>98.994438589561014</v>
      </c>
      <c r="S22" s="478">
        <v>102.58669195433055</v>
      </c>
      <c r="T22" s="478">
        <v>101.510896474557</v>
      </c>
      <c r="U22" s="478">
        <v>97.629473556275286</v>
      </c>
      <c r="V22" s="478">
        <v>100.0809041168869</v>
      </c>
      <c r="W22" s="478">
        <v>105.60969998895808</v>
      </c>
      <c r="X22" s="478">
        <v>99.755015388813504</v>
      </c>
      <c r="Y22" s="547"/>
      <c r="Z22" s="479">
        <v>104.63362544078878</v>
      </c>
    </row>
    <row r="23" spans="1:26" ht="18" customHeight="1">
      <c r="A23" s="380"/>
      <c r="B23" s="470" t="s">
        <v>8</v>
      </c>
      <c r="C23" s="471" t="s">
        <v>241</v>
      </c>
      <c r="D23" s="472">
        <v>103.95474743568457</v>
      </c>
      <c r="E23" s="552"/>
      <c r="F23" s="473">
        <v>101.41102801105291</v>
      </c>
      <c r="G23" s="473">
        <v>104.46698644204662</v>
      </c>
      <c r="H23" s="473">
        <v>99.845972097885706</v>
      </c>
      <c r="I23" s="473">
        <v>104.6127302197561</v>
      </c>
      <c r="J23" s="473">
        <v>98.768376264363454</v>
      </c>
      <c r="K23" s="473">
        <v>99.494674357376311</v>
      </c>
      <c r="L23" s="473">
        <v>112.08472175664697</v>
      </c>
      <c r="M23" s="473">
        <v>102.40522616551186</v>
      </c>
      <c r="N23" s="473">
        <v>102.89595259391027</v>
      </c>
      <c r="O23" s="473">
        <v>101.24646851325436</v>
      </c>
      <c r="P23" s="473">
        <v>103.1443988593816</v>
      </c>
      <c r="Q23" s="473">
        <v>101.16276284856521</v>
      </c>
      <c r="R23" s="473">
        <v>102.57246357908213</v>
      </c>
      <c r="S23" s="473">
        <v>101.11341368741269</v>
      </c>
      <c r="T23" s="473">
        <v>104.96810768051037</v>
      </c>
      <c r="U23" s="473">
        <v>97.629473556275286</v>
      </c>
      <c r="V23" s="473">
        <v>98.847509267775408</v>
      </c>
      <c r="W23" s="473">
        <v>110.89727853603104</v>
      </c>
      <c r="X23" s="473">
        <v>102.08276701515004</v>
      </c>
      <c r="Y23" s="547"/>
      <c r="Z23" s="474">
        <v>104.55951686049903</v>
      </c>
    </row>
    <row r="24" spans="1:26" ht="18" customHeight="1">
      <c r="A24" s="387"/>
      <c r="B24" s="475" t="s">
        <v>9</v>
      </c>
      <c r="C24" s="476" t="s">
        <v>242</v>
      </c>
      <c r="D24" s="477">
        <v>104.11268593550726</v>
      </c>
      <c r="E24" s="552"/>
      <c r="F24" s="478">
        <v>101.41102801105291</v>
      </c>
      <c r="G24" s="478">
        <v>104.6759204149307</v>
      </c>
      <c r="H24" s="478">
        <v>100.03035985799261</v>
      </c>
      <c r="I24" s="478">
        <v>100.54769916241075</v>
      </c>
      <c r="J24" s="478">
        <v>98.980150780516652</v>
      </c>
      <c r="K24" s="478">
        <v>99.648552719485181</v>
      </c>
      <c r="L24" s="478">
        <v>111.41086571402181</v>
      </c>
      <c r="M24" s="478">
        <v>102.61003661784289</v>
      </c>
      <c r="N24" s="478">
        <v>102.69131924614506</v>
      </c>
      <c r="O24" s="478">
        <v>101.33687890637492</v>
      </c>
      <c r="P24" s="478">
        <v>103.51860402582871</v>
      </c>
      <c r="Q24" s="478">
        <v>101.3143554002863</v>
      </c>
      <c r="R24" s="478">
        <v>127.64094274543399</v>
      </c>
      <c r="S24" s="478">
        <v>101.42357753307962</v>
      </c>
      <c r="T24" s="478">
        <v>104.47434354801972</v>
      </c>
      <c r="U24" s="478">
        <v>97.629473556275286</v>
      </c>
      <c r="V24" s="478">
        <v>97.710243835614037</v>
      </c>
      <c r="W24" s="478">
        <v>115.36338470700969</v>
      </c>
      <c r="X24" s="478">
        <v>103.22445191624375</v>
      </c>
      <c r="Y24" s="547"/>
      <c r="Z24" s="479">
        <v>104.3996423432977</v>
      </c>
    </row>
    <row r="25" spans="1:26" ht="18" customHeight="1">
      <c r="A25" s="380"/>
      <c r="B25" s="470" t="s">
        <v>10</v>
      </c>
      <c r="C25" s="471" t="s">
        <v>243</v>
      </c>
      <c r="D25" s="472">
        <v>103.52927974953855</v>
      </c>
      <c r="E25" s="552"/>
      <c r="F25" s="473">
        <v>100.90849566213788</v>
      </c>
      <c r="G25" s="473">
        <v>104.88217838619165</v>
      </c>
      <c r="H25" s="473">
        <v>96.475006049399241</v>
      </c>
      <c r="I25" s="473">
        <v>97.227286771466026</v>
      </c>
      <c r="J25" s="473">
        <v>97.499381811383103</v>
      </c>
      <c r="K25" s="473">
        <v>99.801517856893071</v>
      </c>
      <c r="L25" s="473">
        <v>112.79863718184848</v>
      </c>
      <c r="M25" s="473">
        <v>100.30306609759812</v>
      </c>
      <c r="N25" s="473">
        <v>102.69055158828442</v>
      </c>
      <c r="O25" s="473">
        <v>101.4267775425533</v>
      </c>
      <c r="P25" s="473">
        <v>103.51860402582871</v>
      </c>
      <c r="Q25" s="473">
        <v>100.37902257758988</v>
      </c>
      <c r="R25" s="473">
        <v>116.22917594053337</v>
      </c>
      <c r="S25" s="473">
        <v>101.26226677915402</v>
      </c>
      <c r="T25" s="473">
        <v>100.61506072234945</v>
      </c>
      <c r="U25" s="473">
        <v>97.629473556275286</v>
      </c>
      <c r="V25" s="473">
        <v>97.710243835614037</v>
      </c>
      <c r="W25" s="473">
        <v>113.17945811808541</v>
      </c>
      <c r="X25" s="473">
        <v>100.99722610680472</v>
      </c>
      <c r="Y25" s="547"/>
      <c r="Z25" s="474">
        <v>104.34729504944124</v>
      </c>
    </row>
    <row r="26" spans="1:26" ht="18" customHeight="1">
      <c r="A26" s="387"/>
      <c r="B26" s="475" t="s">
        <v>11</v>
      </c>
      <c r="C26" s="476" t="s">
        <v>244</v>
      </c>
      <c r="D26" s="477">
        <v>103.5200139867915</v>
      </c>
      <c r="E26" s="552"/>
      <c r="F26" s="478">
        <v>101.71900566745626</v>
      </c>
      <c r="G26" s="478">
        <v>104.6759204149307</v>
      </c>
      <c r="H26" s="478">
        <v>101.09284783013599</v>
      </c>
      <c r="I26" s="478">
        <v>97.227286771466026</v>
      </c>
      <c r="J26" s="478">
        <v>98.693251792746977</v>
      </c>
      <c r="K26" s="478">
        <v>99.801517856893071</v>
      </c>
      <c r="L26" s="478">
        <v>110.48163110747184</v>
      </c>
      <c r="M26" s="478">
        <v>102.40103859565544</v>
      </c>
      <c r="N26" s="478">
        <v>102.69131924614503</v>
      </c>
      <c r="O26" s="478">
        <v>101.4267775425533</v>
      </c>
      <c r="P26" s="478">
        <v>103.36397182129622</v>
      </c>
      <c r="Q26" s="478">
        <v>97.313526351216908</v>
      </c>
      <c r="R26" s="478">
        <v>113.92224982685661</v>
      </c>
      <c r="S26" s="478">
        <v>101.26226677915402</v>
      </c>
      <c r="T26" s="478">
        <v>103.75595415230643</v>
      </c>
      <c r="U26" s="478">
        <v>97.48404732952811</v>
      </c>
      <c r="V26" s="478">
        <v>97.710243835614037</v>
      </c>
      <c r="W26" s="478">
        <v>104.83145361468071</v>
      </c>
      <c r="X26" s="478">
        <v>100.96540065310775</v>
      </c>
      <c r="Y26" s="547"/>
      <c r="Z26" s="479">
        <v>104.34531750999511</v>
      </c>
    </row>
    <row r="27" spans="1:26" ht="18" customHeight="1">
      <c r="A27" s="380"/>
      <c r="B27" s="470" t="s">
        <v>12</v>
      </c>
      <c r="C27" s="471" t="s">
        <v>245</v>
      </c>
      <c r="D27" s="472">
        <v>103.19865855253863</v>
      </c>
      <c r="E27" s="552"/>
      <c r="F27" s="473">
        <v>100.90849566213788</v>
      </c>
      <c r="G27" s="473">
        <v>103.33219545437602</v>
      </c>
      <c r="H27" s="473">
        <v>101.09284783013599</v>
      </c>
      <c r="I27" s="473">
        <v>97.703424316869885</v>
      </c>
      <c r="J27" s="473">
        <v>99.887121774110867</v>
      </c>
      <c r="K27" s="473">
        <v>99.801517856893071</v>
      </c>
      <c r="L27" s="473">
        <v>109.78238027767773</v>
      </c>
      <c r="M27" s="473">
        <v>102.40103859565544</v>
      </c>
      <c r="N27" s="473">
        <v>102.69055158828442</v>
      </c>
      <c r="O27" s="473">
        <v>101.4267775425533</v>
      </c>
      <c r="P27" s="473">
        <v>100.16212920053194</v>
      </c>
      <c r="Q27" s="473">
        <v>97.411427283159782</v>
      </c>
      <c r="R27" s="473">
        <v>100.92619229019186</v>
      </c>
      <c r="S27" s="473">
        <v>99.772360266421657</v>
      </c>
      <c r="T27" s="473">
        <v>102.95742192435127</v>
      </c>
      <c r="U27" s="473">
        <v>101.70816760882741</v>
      </c>
      <c r="V27" s="473">
        <v>99.047302111166573</v>
      </c>
      <c r="W27" s="473">
        <v>105.16478181233266</v>
      </c>
      <c r="X27" s="473">
        <v>99.956671073531453</v>
      </c>
      <c r="Y27" s="547"/>
      <c r="Z27" s="474">
        <v>104.24602789541618</v>
      </c>
    </row>
    <row r="28" spans="1:26" ht="18" customHeight="1">
      <c r="A28" s="387"/>
      <c r="B28" s="475" t="s">
        <v>13</v>
      </c>
      <c r="C28" s="476" t="s">
        <v>246</v>
      </c>
      <c r="D28" s="477">
        <v>103.16515834540773</v>
      </c>
      <c r="E28" s="552"/>
      <c r="F28" s="478">
        <v>101.00900213192088</v>
      </c>
      <c r="G28" s="478">
        <v>103.33219545437602</v>
      </c>
      <c r="H28" s="478">
        <v>101.15781752668491</v>
      </c>
      <c r="I28" s="478">
        <v>101.63026384395208</v>
      </c>
      <c r="J28" s="478">
        <v>96.255767247462416</v>
      </c>
      <c r="K28" s="478">
        <v>99.701816040852236</v>
      </c>
      <c r="L28" s="478">
        <v>113.47678530117827</v>
      </c>
      <c r="M28" s="478">
        <v>102.50232547853939</v>
      </c>
      <c r="N28" s="478">
        <v>102.69055158828442</v>
      </c>
      <c r="O28" s="478">
        <v>101.33687890637492</v>
      </c>
      <c r="P28" s="478">
        <v>97.138538556567241</v>
      </c>
      <c r="Q28" s="478">
        <v>97.411427283159782</v>
      </c>
      <c r="R28" s="478">
        <v>102.5352440924914</v>
      </c>
      <c r="S28" s="478">
        <v>98.919176099153475</v>
      </c>
      <c r="T28" s="478">
        <v>99.802297226965436</v>
      </c>
      <c r="U28" s="478">
        <v>106.38206941702535</v>
      </c>
      <c r="V28" s="478">
        <v>96.561331946495457</v>
      </c>
      <c r="W28" s="478">
        <v>107.84178669383373</v>
      </c>
      <c r="X28" s="478">
        <v>100.03600834900696</v>
      </c>
      <c r="Y28" s="547"/>
      <c r="Z28" s="479">
        <v>104.17607396328646</v>
      </c>
    </row>
    <row r="29" spans="1:26" ht="18" customHeight="1">
      <c r="A29" s="380"/>
      <c r="B29" s="470" t="s">
        <v>14</v>
      </c>
      <c r="C29" s="471" t="s">
        <v>247</v>
      </c>
      <c r="D29" s="472">
        <v>102.86546128036656</v>
      </c>
      <c r="E29" s="552"/>
      <c r="F29" s="473">
        <v>101.82031941812104</v>
      </c>
      <c r="G29" s="473">
        <v>103.33219545437602</v>
      </c>
      <c r="H29" s="473">
        <v>101.15781752668491</v>
      </c>
      <c r="I29" s="473">
        <v>102.22085133360214</v>
      </c>
      <c r="J29" s="473">
        <v>92.624412720813936</v>
      </c>
      <c r="K29" s="473">
        <v>99.602114224811373</v>
      </c>
      <c r="L29" s="473">
        <v>110.48163110747187</v>
      </c>
      <c r="M29" s="473">
        <v>102.50651719040356</v>
      </c>
      <c r="N29" s="473">
        <v>102.69055158828442</v>
      </c>
      <c r="O29" s="473">
        <v>101.33687890637492</v>
      </c>
      <c r="P29" s="473">
        <v>97.138538556567241</v>
      </c>
      <c r="Q29" s="473">
        <v>97.313526351216908</v>
      </c>
      <c r="R29" s="473">
        <v>101.16723628488768</v>
      </c>
      <c r="S29" s="473">
        <v>99.168594092343469</v>
      </c>
      <c r="T29" s="473">
        <v>104.60145261376208</v>
      </c>
      <c r="U29" s="473">
        <v>106.27589968706823</v>
      </c>
      <c r="V29" s="473">
        <v>93.4736092447978</v>
      </c>
      <c r="W29" s="473">
        <v>107.84178669383373</v>
      </c>
      <c r="X29" s="473">
        <v>99.284386031693458</v>
      </c>
      <c r="Y29" s="547"/>
      <c r="Z29" s="474">
        <v>104.022377664</v>
      </c>
    </row>
    <row r="30" spans="1:26" ht="18" customHeight="1">
      <c r="A30" s="387"/>
      <c r="B30" s="475" t="s">
        <v>15</v>
      </c>
      <c r="C30" s="476" t="s">
        <v>248</v>
      </c>
      <c r="D30" s="477">
        <v>102.48849172149093</v>
      </c>
      <c r="E30" s="552"/>
      <c r="F30" s="478">
        <v>101.00900213192088</v>
      </c>
      <c r="G30" s="478">
        <v>104.46432110178452</v>
      </c>
      <c r="H30" s="478">
        <v>96.359059579498719</v>
      </c>
      <c r="I30" s="478">
        <v>99.2878918174452</v>
      </c>
      <c r="J30" s="478">
        <v>92.425434390586659</v>
      </c>
      <c r="K30" s="478">
        <v>99.602114224811373</v>
      </c>
      <c r="L30" s="478">
        <v>108.17549279141782</v>
      </c>
      <c r="M30" s="478">
        <v>94.839824768960639</v>
      </c>
      <c r="N30" s="478">
        <v>102.69055158828442</v>
      </c>
      <c r="O30" s="478">
        <v>101.4267775425533</v>
      </c>
      <c r="P30" s="478">
        <v>97.138538556567241</v>
      </c>
      <c r="Q30" s="478">
        <v>97.411427283159782</v>
      </c>
      <c r="R30" s="478">
        <v>101.16723628488768</v>
      </c>
      <c r="S30" s="478">
        <v>98.819759841767379</v>
      </c>
      <c r="T30" s="478">
        <v>102.05589748692918</v>
      </c>
      <c r="U30" s="478">
        <v>102.79281713590724</v>
      </c>
      <c r="V30" s="478">
        <v>94.183895029332703</v>
      </c>
      <c r="W30" s="478">
        <v>102.92757137814017</v>
      </c>
      <c r="X30" s="478">
        <v>98.209245770706517</v>
      </c>
      <c r="Y30" s="547"/>
      <c r="Z30" s="479">
        <v>103.87096190328728</v>
      </c>
    </row>
    <row r="31" spans="1:26" ht="18" customHeight="1">
      <c r="A31" s="380" t="s">
        <v>523</v>
      </c>
      <c r="B31" s="470" t="s">
        <v>3</v>
      </c>
      <c r="C31" s="471" t="s">
        <v>237</v>
      </c>
      <c r="D31" s="472">
        <v>102.89797523595219</v>
      </c>
      <c r="E31" s="552"/>
      <c r="F31" s="473">
        <v>101.51387133126319</v>
      </c>
      <c r="G31" s="473">
        <v>104.53577128908663</v>
      </c>
      <c r="H31" s="473">
        <v>100.03035985799261</v>
      </c>
      <c r="I31" s="473">
        <v>99.2878918174452</v>
      </c>
      <c r="J31" s="473">
        <v>93.62862385725542</v>
      </c>
      <c r="K31" s="473">
        <v>99.548554171848991</v>
      </c>
      <c r="L31" s="473">
        <v>106.97786582426816</v>
      </c>
      <c r="M31" s="473">
        <v>96.823447485966923</v>
      </c>
      <c r="N31" s="473">
        <v>102.5917156387288</v>
      </c>
      <c r="O31" s="473">
        <v>98.052153254846232</v>
      </c>
      <c r="P31" s="473">
        <v>101.40328398940359</v>
      </c>
      <c r="Q31" s="473">
        <v>97.509525397241518</v>
      </c>
      <c r="R31" s="473">
        <v>120.05765643818481</v>
      </c>
      <c r="S31" s="473">
        <v>94.628516227799935</v>
      </c>
      <c r="T31" s="473">
        <v>95.660731863455453</v>
      </c>
      <c r="U31" s="473">
        <v>99.589575767310137</v>
      </c>
      <c r="V31" s="473">
        <v>90.746593518588696</v>
      </c>
      <c r="W31" s="473">
        <v>104.19604729127289</v>
      </c>
      <c r="X31" s="473">
        <v>100.28031277702493</v>
      </c>
      <c r="Y31" s="547"/>
      <c r="Z31" s="474">
        <v>103.74364765980791</v>
      </c>
    </row>
    <row r="32" spans="1:26" ht="18" customHeight="1">
      <c r="A32" s="387"/>
      <c r="B32" s="475" t="s">
        <v>5</v>
      </c>
      <c r="C32" s="476" t="s">
        <v>238</v>
      </c>
      <c r="D32" s="477">
        <v>104.21520424989464</v>
      </c>
      <c r="E32" s="552"/>
      <c r="F32" s="478">
        <v>101.97229004411822</v>
      </c>
      <c r="G32" s="478">
        <v>104.53310419386797</v>
      </c>
      <c r="H32" s="478">
        <v>100.03035985799261</v>
      </c>
      <c r="I32" s="478">
        <v>99.2878918174452</v>
      </c>
      <c r="J32" s="478">
        <v>95.527578478708847</v>
      </c>
      <c r="K32" s="478">
        <v>99.043337628940677</v>
      </c>
      <c r="L32" s="478">
        <v>99.894460119675443</v>
      </c>
      <c r="M32" s="478">
        <v>102.40413234422185</v>
      </c>
      <c r="N32" s="478">
        <v>102.5917156387288</v>
      </c>
      <c r="O32" s="478">
        <v>97.196410102273177</v>
      </c>
      <c r="P32" s="478">
        <v>102.2121128303137</v>
      </c>
      <c r="Q32" s="478">
        <v>97.509525397241518</v>
      </c>
      <c r="R32" s="478">
        <v>100.54326451671531</v>
      </c>
      <c r="S32" s="478">
        <v>95.614921243821442</v>
      </c>
      <c r="T32" s="478">
        <v>96.117402683547482</v>
      </c>
      <c r="U32" s="478">
        <v>102.86936751980866</v>
      </c>
      <c r="V32" s="478">
        <v>97.716377967021003</v>
      </c>
      <c r="W32" s="478">
        <v>114.1430150752178</v>
      </c>
      <c r="X32" s="478">
        <v>99.687516329036384</v>
      </c>
      <c r="Y32" s="547"/>
      <c r="Z32" s="479">
        <v>105.67793708064457</v>
      </c>
    </row>
    <row r="33" spans="1:26" ht="18" customHeight="1">
      <c r="A33" s="380"/>
      <c r="B33" s="470" t="s">
        <v>6</v>
      </c>
      <c r="C33" s="471" t="s">
        <v>239</v>
      </c>
      <c r="D33" s="472">
        <v>104.25632069457893</v>
      </c>
      <c r="E33" s="552"/>
      <c r="F33" s="473">
        <v>101.61493043662033</v>
      </c>
      <c r="G33" s="473">
        <v>103.35106810907986</v>
      </c>
      <c r="H33" s="473">
        <v>100.03035985799261</v>
      </c>
      <c r="I33" s="473">
        <v>98.806379248010487</v>
      </c>
      <c r="J33" s="473">
        <v>95.988415290603328</v>
      </c>
      <c r="K33" s="473">
        <v>98.592000900504985</v>
      </c>
      <c r="L33" s="473">
        <v>105.79539869214574</v>
      </c>
      <c r="M33" s="473">
        <v>102.45507967374633</v>
      </c>
      <c r="N33" s="473">
        <v>103.09517031432441</v>
      </c>
      <c r="O33" s="473">
        <v>99.794975612908928</v>
      </c>
      <c r="P33" s="473">
        <v>102.69071339257727</v>
      </c>
      <c r="Q33" s="473">
        <v>97.509525397241518</v>
      </c>
      <c r="R33" s="473">
        <v>116.19065557141042</v>
      </c>
      <c r="S33" s="473">
        <v>103.84133587780249</v>
      </c>
      <c r="T33" s="473">
        <v>97.080741122199541</v>
      </c>
      <c r="U33" s="473">
        <v>102.44624960411095</v>
      </c>
      <c r="V33" s="473">
        <v>97.100859534289825</v>
      </c>
      <c r="W33" s="473">
        <v>78.820612939783857</v>
      </c>
      <c r="X33" s="473">
        <v>99.894173547105297</v>
      </c>
      <c r="Y33" s="547"/>
      <c r="Z33" s="474">
        <v>105.66557326602432</v>
      </c>
    </row>
    <row r="34" spans="1:26" ht="18" customHeight="1">
      <c r="A34" s="387"/>
      <c r="B34" s="475" t="s">
        <v>7</v>
      </c>
      <c r="C34" s="476" t="s">
        <v>240</v>
      </c>
      <c r="D34" s="477">
        <v>104.27006424381943</v>
      </c>
      <c r="E34" s="552"/>
      <c r="F34" s="478">
        <v>101.71900566745626</v>
      </c>
      <c r="G34" s="478">
        <v>103.9442047179668</v>
      </c>
      <c r="H34" s="478">
        <v>101.01214119328714</v>
      </c>
      <c r="I34" s="478">
        <v>98.104778520919794</v>
      </c>
      <c r="J34" s="478">
        <v>96.089704508286019</v>
      </c>
      <c r="K34" s="478">
        <v>98.448198719849941</v>
      </c>
      <c r="L34" s="478">
        <v>100.47581895217365</v>
      </c>
      <c r="M34" s="478">
        <v>96.775775478270958</v>
      </c>
      <c r="N34" s="478">
        <v>103.09517031432441</v>
      </c>
      <c r="O34" s="478">
        <v>99.826981659332588</v>
      </c>
      <c r="P34" s="478">
        <v>102.07666102684662</v>
      </c>
      <c r="Q34" s="478">
        <v>96.421839496444989</v>
      </c>
      <c r="R34" s="478">
        <v>106.19314343824348</v>
      </c>
      <c r="S34" s="478">
        <v>104.0590396182362</v>
      </c>
      <c r="T34" s="478">
        <v>106.20049365078093</v>
      </c>
      <c r="U34" s="478">
        <v>98.914819785175311</v>
      </c>
      <c r="V34" s="478">
        <v>95.459438754267822</v>
      </c>
      <c r="W34" s="478">
        <v>74.519583204611564</v>
      </c>
      <c r="X34" s="478">
        <v>98.808351415452535</v>
      </c>
      <c r="Y34" s="547"/>
      <c r="Z34" s="479">
        <v>106.03454686846683</v>
      </c>
    </row>
    <row r="35" spans="1:26" ht="18" customHeight="1">
      <c r="A35" s="380"/>
      <c r="B35" s="470" t="s">
        <v>8</v>
      </c>
      <c r="C35" s="471" t="s">
        <v>241</v>
      </c>
      <c r="D35" s="472">
        <v>104.591071947789</v>
      </c>
      <c r="E35" s="552"/>
      <c r="F35" s="473">
        <v>101.51394663611069</v>
      </c>
      <c r="G35" s="473">
        <v>100.57616994821745</v>
      </c>
      <c r="H35" s="473">
        <v>96.858818635971417</v>
      </c>
      <c r="I35" s="473">
        <v>97.403233598061249</v>
      </c>
      <c r="J35" s="473">
        <v>100.52381139384757</v>
      </c>
      <c r="K35" s="473">
        <v>99.303799927347924</v>
      </c>
      <c r="L35" s="473">
        <v>111.41909599478142</v>
      </c>
      <c r="M35" s="473">
        <v>102.55724952765213</v>
      </c>
      <c r="N35" s="473">
        <v>102.29520779006194</v>
      </c>
      <c r="O35" s="473">
        <v>97.599124043953367</v>
      </c>
      <c r="P35" s="473">
        <v>100.52329512085045</v>
      </c>
      <c r="Q35" s="473">
        <v>97.085581115173653</v>
      </c>
      <c r="R35" s="473">
        <v>98.566901873959139</v>
      </c>
      <c r="S35" s="473">
        <v>95.819135048708901</v>
      </c>
      <c r="T35" s="473">
        <v>99.034540181907289</v>
      </c>
      <c r="U35" s="473">
        <v>98.283861660932288</v>
      </c>
      <c r="V35" s="473">
        <v>89.915203395210227</v>
      </c>
      <c r="W35" s="473">
        <v>70.552789758403406</v>
      </c>
      <c r="X35" s="473">
        <v>98.505662875054981</v>
      </c>
      <c r="Y35" s="547"/>
      <c r="Z35" s="474">
        <v>106.55704835668077</v>
      </c>
    </row>
    <row r="36" spans="1:26" ht="18" customHeight="1">
      <c r="A36" s="387"/>
      <c r="B36" s="475" t="s">
        <v>9</v>
      </c>
      <c r="C36" s="476" t="s">
        <v>242</v>
      </c>
      <c r="D36" s="477">
        <v>103.98368983425883</v>
      </c>
      <c r="E36" s="552"/>
      <c r="F36" s="478">
        <v>101.41102801105291</v>
      </c>
      <c r="G36" s="478">
        <v>97.739839633016459</v>
      </c>
      <c r="H36" s="478">
        <v>97.907060964482937</v>
      </c>
      <c r="I36" s="478">
        <v>96.989786663937124</v>
      </c>
      <c r="J36" s="478">
        <v>100.00215176025206</v>
      </c>
      <c r="K36" s="478">
        <v>98.10616615937991</v>
      </c>
      <c r="L36" s="478">
        <v>109.99575547364218</v>
      </c>
      <c r="M36" s="478">
        <v>101.23443661570452</v>
      </c>
      <c r="N36" s="478">
        <v>102.29520779006194</v>
      </c>
      <c r="O36" s="478">
        <v>98.078383174281242</v>
      </c>
      <c r="P36" s="478">
        <v>101.96540467928052</v>
      </c>
      <c r="Q36" s="478">
        <v>99.25427730434626</v>
      </c>
      <c r="R36" s="478">
        <v>97.952422442657635</v>
      </c>
      <c r="S36" s="478">
        <v>95.560176937639028</v>
      </c>
      <c r="T36" s="478">
        <v>98.459363146767998</v>
      </c>
      <c r="U36" s="478">
        <v>97.502893569095889</v>
      </c>
      <c r="V36" s="478">
        <v>88.460574139673255</v>
      </c>
      <c r="W36" s="478">
        <v>73.060298482479467</v>
      </c>
      <c r="X36" s="478">
        <v>98.115156434185607</v>
      </c>
      <c r="Y36" s="547"/>
      <c r="Z36" s="479">
        <v>105.87960152753038</v>
      </c>
    </row>
    <row r="37" spans="1:26" ht="18" customHeight="1">
      <c r="A37" s="380"/>
      <c r="B37" s="470" t="s">
        <v>10</v>
      </c>
      <c r="C37" s="471" t="s">
        <v>243</v>
      </c>
      <c r="D37" s="472">
        <v>103.97341629043099</v>
      </c>
      <c r="E37" s="552"/>
      <c r="F37" s="473">
        <v>101.54449177591027</v>
      </c>
      <c r="G37" s="473">
        <v>95.809108099075573</v>
      </c>
      <c r="H37" s="473">
        <v>100.25836784203881</v>
      </c>
      <c r="I37" s="473">
        <v>96.14454705432469</v>
      </c>
      <c r="J37" s="473">
        <v>95.292967878835839</v>
      </c>
      <c r="K37" s="473">
        <v>97.907014451869514</v>
      </c>
      <c r="L37" s="473">
        <v>105.33176269700621</v>
      </c>
      <c r="M37" s="473">
        <v>100.61664757163496</v>
      </c>
      <c r="N37" s="473">
        <v>102.89595259391027</v>
      </c>
      <c r="O37" s="473">
        <v>100.42224121282202</v>
      </c>
      <c r="P37" s="473">
        <v>116.84503057089231</v>
      </c>
      <c r="Q37" s="473">
        <v>97.736003607877592</v>
      </c>
      <c r="R37" s="473">
        <v>109.9928166967904</v>
      </c>
      <c r="S37" s="473">
        <v>94.355481483501137</v>
      </c>
      <c r="T37" s="473">
        <v>98.804838411236432</v>
      </c>
      <c r="U37" s="473">
        <v>98.003394954915706</v>
      </c>
      <c r="V37" s="473">
        <v>83.325576957410661</v>
      </c>
      <c r="W37" s="473">
        <v>76.034867981921323</v>
      </c>
      <c r="X37" s="473">
        <v>98.674162888008283</v>
      </c>
      <c r="Y37" s="547"/>
      <c r="Z37" s="474">
        <v>105.68541412810828</v>
      </c>
    </row>
    <row r="38" spans="1:26" ht="18" customHeight="1">
      <c r="A38" s="387"/>
      <c r="B38" s="475" t="s">
        <v>11</v>
      </c>
      <c r="C38" s="476" t="s">
        <v>244</v>
      </c>
      <c r="D38" s="477">
        <v>103.70711487254704</v>
      </c>
      <c r="E38" s="552"/>
      <c r="F38" s="478">
        <v>101.4445523178334</v>
      </c>
      <c r="G38" s="478">
        <v>95.809108099075573</v>
      </c>
      <c r="H38" s="478">
        <v>99.734633515719594</v>
      </c>
      <c r="I38" s="478">
        <v>96.14454705432469</v>
      </c>
      <c r="J38" s="478">
        <v>95.292967878835839</v>
      </c>
      <c r="K38" s="478">
        <v>98.308123263404141</v>
      </c>
      <c r="L38" s="478">
        <v>105.33176269700621</v>
      </c>
      <c r="M38" s="478">
        <v>102.33315590517111</v>
      </c>
      <c r="N38" s="478">
        <v>102.89595259391027</v>
      </c>
      <c r="O38" s="478">
        <v>100.42224121282202</v>
      </c>
      <c r="P38" s="478">
        <v>100.85157857477327</v>
      </c>
      <c r="Q38" s="478">
        <v>99.520604748032483</v>
      </c>
      <c r="R38" s="478">
        <v>110.63415501624601</v>
      </c>
      <c r="S38" s="478">
        <v>98.094453311316101</v>
      </c>
      <c r="T38" s="478">
        <v>100.29420890281369</v>
      </c>
      <c r="U38" s="478">
        <v>98.784772961963569</v>
      </c>
      <c r="V38" s="478">
        <v>88.965751007269517</v>
      </c>
      <c r="W38" s="478">
        <v>74.076683385172345</v>
      </c>
      <c r="X38" s="478">
        <v>97.672418427451575</v>
      </c>
      <c r="Y38" s="547"/>
      <c r="Z38" s="479">
        <v>105.65670785866826</v>
      </c>
    </row>
    <row r="39" spans="1:26" ht="18" customHeight="1">
      <c r="A39" s="380"/>
      <c r="B39" s="470" t="s">
        <v>12</v>
      </c>
      <c r="C39" s="471" t="s">
        <v>245</v>
      </c>
      <c r="D39" s="472">
        <v>104.77572079780263</v>
      </c>
      <c r="E39" s="552"/>
      <c r="F39" s="473">
        <v>100.42101278827693</v>
      </c>
      <c r="G39" s="473">
        <v>97.876961313538047</v>
      </c>
      <c r="H39" s="473">
        <v>113.32048674770807</v>
      </c>
      <c r="I39" s="473">
        <v>98.805678191060437</v>
      </c>
      <c r="J39" s="473">
        <v>106.33820452437325</v>
      </c>
      <c r="K39" s="473">
        <v>103.01566327564011</v>
      </c>
      <c r="L39" s="473">
        <v>110.99701939579577</v>
      </c>
      <c r="M39" s="473">
        <v>102.68677215094229</v>
      </c>
      <c r="N39" s="473">
        <v>99.331128718710431</v>
      </c>
      <c r="O39" s="473">
        <v>106.86907998027138</v>
      </c>
      <c r="P39" s="473">
        <v>100.04446307165666</v>
      </c>
      <c r="Q39" s="473">
        <v>102.51258552654336</v>
      </c>
      <c r="R39" s="473">
        <v>100.37126784190191</v>
      </c>
      <c r="S39" s="473">
        <v>100.23376949965557</v>
      </c>
      <c r="T39" s="473">
        <v>100.8441410928328</v>
      </c>
      <c r="U39" s="473">
        <v>107.74165316703154</v>
      </c>
      <c r="V39" s="473">
        <v>103.84824093757763</v>
      </c>
      <c r="W39" s="473">
        <v>111.25091951764763</v>
      </c>
      <c r="X39" s="473">
        <v>102.02327393919369</v>
      </c>
      <c r="Y39" s="547"/>
      <c r="Z39" s="474">
        <v>102</v>
      </c>
    </row>
    <row r="40" spans="1:26" ht="18" customHeight="1">
      <c r="A40" s="387"/>
      <c r="B40" s="475" t="s">
        <v>13</v>
      </c>
      <c r="C40" s="476" t="s">
        <v>246</v>
      </c>
      <c r="D40" s="477">
        <v>99.89986648975821</v>
      </c>
      <c r="E40" s="552"/>
      <c r="F40" s="478">
        <v>99.258279934770684</v>
      </c>
      <c r="G40" s="478">
        <v>96.898191700402663</v>
      </c>
      <c r="H40" s="478">
        <v>112.187281880231</v>
      </c>
      <c r="I40" s="478">
        <v>98.30484732010531</v>
      </c>
      <c r="J40" s="478">
        <v>105.27482247912953</v>
      </c>
      <c r="K40" s="478">
        <v>101.98550664288371</v>
      </c>
      <c r="L40" s="478">
        <v>109.88704920183781</v>
      </c>
      <c r="M40" s="478">
        <v>101.65990442943287</v>
      </c>
      <c r="N40" s="478">
        <v>90.476098118602238</v>
      </c>
      <c r="O40" s="478">
        <v>104.73169838066595</v>
      </c>
      <c r="P40" s="478">
        <v>95.976696776153346</v>
      </c>
      <c r="Q40" s="478">
        <v>83.730074472662892</v>
      </c>
      <c r="R40" s="478">
        <v>91.169382670774212</v>
      </c>
      <c r="S40" s="478">
        <v>87.36859532304635</v>
      </c>
      <c r="T40" s="478">
        <v>102.4181344362226</v>
      </c>
      <c r="U40" s="478">
        <v>106.66423663536122</v>
      </c>
      <c r="V40" s="478">
        <v>102.80975852820185</v>
      </c>
      <c r="W40" s="478">
        <v>109.02590112729467</v>
      </c>
      <c r="X40" s="478">
        <v>99.713731494879511</v>
      </c>
      <c r="Y40" s="547"/>
      <c r="Z40" s="479">
        <v>99.96</v>
      </c>
    </row>
    <row r="41" spans="1:26" ht="18" customHeight="1">
      <c r="A41" s="380"/>
      <c r="B41" s="470" t="s">
        <v>14</v>
      </c>
      <c r="C41" s="471" t="s">
        <v>247</v>
      </c>
      <c r="D41" s="472">
        <v>100.63250736481024</v>
      </c>
      <c r="E41" s="552"/>
      <c r="F41" s="473">
        <v>101.16547651046577</v>
      </c>
      <c r="G41" s="473">
        <v>95.929209783398633</v>
      </c>
      <c r="H41" s="473">
        <v>111.06540906142868</v>
      </c>
      <c r="I41" s="473">
        <v>94.490616662102184</v>
      </c>
      <c r="J41" s="473">
        <v>104.22207425433822</v>
      </c>
      <c r="K41" s="473">
        <v>100.96565157645487</v>
      </c>
      <c r="L41" s="473">
        <v>108.78817870981943</v>
      </c>
      <c r="M41" s="473">
        <v>100.64330538513855</v>
      </c>
      <c r="N41" s="473">
        <v>87.754961815867091</v>
      </c>
      <c r="O41" s="473">
        <v>102.63706441305263</v>
      </c>
      <c r="P41" s="473">
        <v>90.054336879490975</v>
      </c>
      <c r="Q41" s="473">
        <v>91.503135398733065</v>
      </c>
      <c r="R41" s="473">
        <v>89.477509253185701</v>
      </c>
      <c r="S41" s="473">
        <v>85.37379157002853</v>
      </c>
      <c r="T41" s="473">
        <v>101.49896962062297</v>
      </c>
      <c r="U41" s="473">
        <v>105.5975942690076</v>
      </c>
      <c r="V41" s="473">
        <v>101.78166094291983</v>
      </c>
      <c r="W41" s="473">
        <v>106.84538310474878</v>
      </c>
      <c r="X41" s="473">
        <v>97.932954087189501</v>
      </c>
      <c r="Y41" s="547"/>
      <c r="Z41" s="474">
        <v>101.50463576158938</v>
      </c>
    </row>
    <row r="42" spans="1:26" ht="18" customHeight="1">
      <c r="A42" s="387"/>
      <c r="B42" s="475" t="s">
        <v>15</v>
      </c>
      <c r="C42" s="476" t="s">
        <v>248</v>
      </c>
      <c r="D42" s="477">
        <v>98.161844413509698</v>
      </c>
      <c r="E42" s="480"/>
      <c r="F42" s="478">
        <v>102.48379170319051</v>
      </c>
      <c r="G42" s="478">
        <v>94.969917685564653</v>
      </c>
      <c r="H42" s="478">
        <v>109.95475497081439</v>
      </c>
      <c r="I42" s="478">
        <v>93.54571049548116</v>
      </c>
      <c r="J42" s="478">
        <v>105.15152168348625</v>
      </c>
      <c r="K42" s="478">
        <v>99.955995060690327</v>
      </c>
      <c r="L42" s="478">
        <v>108.78817870981943</v>
      </c>
      <c r="M42" s="478">
        <v>99.636872331287165</v>
      </c>
      <c r="N42" s="478">
        <v>87.754961815867091</v>
      </c>
      <c r="O42" s="478">
        <v>100.58432312479157</v>
      </c>
      <c r="P42" s="478">
        <v>90.438527736485398</v>
      </c>
      <c r="Q42" s="478">
        <v>85.131269315673833</v>
      </c>
      <c r="R42" s="478">
        <v>84.154756559801399</v>
      </c>
      <c r="S42" s="478">
        <v>80.034642537432291</v>
      </c>
      <c r="T42" s="478">
        <v>94.956341222816789</v>
      </c>
      <c r="U42" s="478">
        <v>104.54161832631752</v>
      </c>
      <c r="V42" s="478">
        <v>100.7535633576378</v>
      </c>
      <c r="W42" s="478">
        <v>104.70847544265379</v>
      </c>
      <c r="X42" s="478">
        <v>97.240502810413901</v>
      </c>
      <c r="Y42" s="547"/>
      <c r="Z42" s="479">
        <v>98.459496688741709</v>
      </c>
    </row>
    <row r="43" spans="1:26" ht="18" customHeight="1">
      <c r="A43" s="380" t="s">
        <v>765</v>
      </c>
      <c r="B43" s="470" t="s">
        <v>3</v>
      </c>
      <c r="C43" s="471" t="s">
        <v>237</v>
      </c>
      <c r="D43" s="472">
        <v>100.54651420438503</v>
      </c>
      <c r="E43" s="480"/>
      <c r="F43" s="473">
        <v>101.72104651497317</v>
      </c>
      <c r="G43" s="473">
        <v>98.478299586016647</v>
      </c>
      <c r="H43" s="473">
        <v>107.01684129674523</v>
      </c>
      <c r="I43" s="473">
        <v>95.774739658342853</v>
      </c>
      <c r="J43" s="473">
        <v>101.0007399316933</v>
      </c>
      <c r="K43" s="473">
        <v>100.15673360299807</v>
      </c>
      <c r="L43" s="473">
        <v>108.18474108130233</v>
      </c>
      <c r="M43" s="473">
        <v>99.034541734130883</v>
      </c>
      <c r="N43" s="473">
        <v>92.700546423487665</v>
      </c>
      <c r="O43" s="473">
        <v>100.42451359756348</v>
      </c>
      <c r="P43" s="473">
        <v>93.965382868459983</v>
      </c>
      <c r="Q43" s="473">
        <v>91.381310037216153</v>
      </c>
      <c r="R43" s="473">
        <v>97.896640750390631</v>
      </c>
      <c r="S43" s="473">
        <v>86.678983445086928</v>
      </c>
      <c r="T43" s="473">
        <v>97.372014235631738</v>
      </c>
      <c r="U43" s="473">
        <v>103.24292945421176</v>
      </c>
      <c r="V43" s="473">
        <v>97.760605939715447</v>
      </c>
      <c r="W43" s="473">
        <v>105.24996861289181</v>
      </c>
      <c r="X43" s="473">
        <v>98.484586290198791</v>
      </c>
      <c r="Y43" s="483"/>
      <c r="Z43" s="474">
        <v>101.23592670337966</v>
      </c>
    </row>
    <row r="44" spans="1:26" ht="18" customHeight="1">
      <c r="A44" s="481" t="s">
        <v>550</v>
      </c>
      <c r="Q44" s="482"/>
      <c r="T44" s="482"/>
      <c r="Z44" s="416" t="s">
        <v>551</v>
      </c>
    </row>
    <row r="45" spans="1:26" ht="18" customHeight="1">
      <c r="A45" s="414" t="s">
        <v>748</v>
      </c>
      <c r="B45" s="420" t="s">
        <v>749</v>
      </c>
      <c r="E45" s="418"/>
      <c r="X45" s="420" t="s">
        <v>749</v>
      </c>
      <c r="Z45" s="416" t="s">
        <v>750</v>
      </c>
    </row>
    <row r="46" spans="1:26" ht="18" customHeight="1">
      <c r="D46" s="418"/>
      <c r="E46" s="418"/>
    </row>
    <row r="47" spans="1:26" ht="18" customHeight="1">
      <c r="D47" s="418"/>
      <c r="E47" s="418"/>
    </row>
    <row r="48" spans="1:26" ht="18" customHeight="1">
      <c r="D48" s="418"/>
      <c r="E48" s="418"/>
    </row>
    <row r="49" spans="4:9" ht="18" customHeight="1">
      <c r="D49" s="418"/>
      <c r="E49" s="418"/>
      <c r="I49" s="418"/>
    </row>
  </sheetData>
  <mergeCells count="6">
    <mergeCell ref="Y4:Y42"/>
    <mergeCell ref="A4:A6"/>
    <mergeCell ref="B4:B6"/>
    <mergeCell ref="C4:C6"/>
    <mergeCell ref="D4:D6"/>
    <mergeCell ref="E4:E4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drawing r:id="rId2"/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2EBD0-D8E8-4172-B9EE-EED06CD10472}">
  <sheetPr>
    <tabColor rgb="FF9BA8C2"/>
    <pageSetUpPr autoPageBreaks="0"/>
  </sheetPr>
  <dimension ref="A1:AD49"/>
  <sheetViews>
    <sheetView showGridLines="0" rightToLeft="1" zoomScale="70" zoomScaleNormal="70" workbookViewId="0">
      <selection activeCell="A7" sqref="A7"/>
    </sheetView>
  </sheetViews>
  <sheetFormatPr defaultColWidth="8.85546875" defaultRowHeight="18" customHeight="1"/>
  <cols>
    <col min="1" max="1" width="7" style="419" customWidth="1"/>
    <col min="2" max="3" width="12" style="419" customWidth="1"/>
    <col min="4" max="4" width="17.7109375" style="419" customWidth="1"/>
    <col min="5" max="5" width="3.5703125" style="419" customWidth="1"/>
    <col min="6" max="24" width="11.140625" style="419" customWidth="1"/>
    <col min="25" max="25" width="3.7109375" style="419" customWidth="1"/>
    <col min="26" max="26" width="11.140625" style="419" customWidth="1"/>
    <col min="27" max="27" width="12" style="419" bestFit="1" customWidth="1"/>
    <col min="28" max="268" width="8.85546875" style="419"/>
    <col min="269" max="271" width="25.85546875" style="419" customWidth="1"/>
    <col min="272" max="524" width="8.85546875" style="419"/>
    <col min="525" max="527" width="25.85546875" style="419" customWidth="1"/>
    <col min="528" max="780" width="8.85546875" style="419"/>
    <col min="781" max="783" width="25.85546875" style="419" customWidth="1"/>
    <col min="784" max="1036" width="8.85546875" style="419"/>
    <col min="1037" max="1039" width="25.85546875" style="419" customWidth="1"/>
    <col min="1040" max="1292" width="8.85546875" style="419"/>
    <col min="1293" max="1295" width="25.85546875" style="419" customWidth="1"/>
    <col min="1296" max="1548" width="8.85546875" style="419"/>
    <col min="1549" max="1551" width="25.85546875" style="419" customWidth="1"/>
    <col min="1552" max="1804" width="8.85546875" style="419"/>
    <col min="1805" max="1807" width="25.85546875" style="419" customWidth="1"/>
    <col min="1808" max="2060" width="8.85546875" style="419"/>
    <col min="2061" max="2063" width="25.85546875" style="419" customWidth="1"/>
    <col min="2064" max="2316" width="8.85546875" style="419"/>
    <col min="2317" max="2319" width="25.85546875" style="419" customWidth="1"/>
    <col min="2320" max="2572" width="8.85546875" style="419"/>
    <col min="2573" max="2575" width="25.85546875" style="419" customWidth="1"/>
    <col min="2576" max="2828" width="8.85546875" style="419"/>
    <col min="2829" max="2831" width="25.85546875" style="419" customWidth="1"/>
    <col min="2832" max="3084" width="8.85546875" style="419"/>
    <col min="3085" max="3087" width="25.85546875" style="419" customWidth="1"/>
    <col min="3088" max="3340" width="8.85546875" style="419"/>
    <col min="3341" max="3343" width="25.85546875" style="419" customWidth="1"/>
    <col min="3344" max="3596" width="8.85546875" style="419"/>
    <col min="3597" max="3599" width="25.85546875" style="419" customWidth="1"/>
    <col min="3600" max="3852" width="8.85546875" style="419"/>
    <col min="3853" max="3855" width="25.85546875" style="419" customWidth="1"/>
    <col min="3856" max="4108" width="8.85546875" style="419"/>
    <col min="4109" max="4111" width="25.85546875" style="419" customWidth="1"/>
    <col min="4112" max="4364" width="8.85546875" style="419"/>
    <col min="4365" max="4367" width="25.85546875" style="419" customWidth="1"/>
    <col min="4368" max="4620" width="8.85546875" style="419"/>
    <col min="4621" max="4623" width="25.85546875" style="419" customWidth="1"/>
    <col min="4624" max="4876" width="8.85546875" style="419"/>
    <col min="4877" max="4879" width="25.85546875" style="419" customWidth="1"/>
    <col min="4880" max="5132" width="8.85546875" style="419"/>
    <col min="5133" max="5135" width="25.85546875" style="419" customWidth="1"/>
    <col min="5136" max="5388" width="8.85546875" style="419"/>
    <col min="5389" max="5391" width="25.85546875" style="419" customWidth="1"/>
    <col min="5392" max="5644" width="8.85546875" style="419"/>
    <col min="5645" max="5647" width="25.85546875" style="419" customWidth="1"/>
    <col min="5648" max="5900" width="8.85546875" style="419"/>
    <col min="5901" max="5903" width="25.85546875" style="419" customWidth="1"/>
    <col min="5904" max="6156" width="8.85546875" style="419"/>
    <col min="6157" max="6159" width="25.85546875" style="419" customWidth="1"/>
    <col min="6160" max="6412" width="8.85546875" style="419"/>
    <col min="6413" max="6415" width="25.85546875" style="419" customWidth="1"/>
    <col min="6416" max="6668" width="8.85546875" style="419"/>
    <col min="6669" max="6671" width="25.85546875" style="419" customWidth="1"/>
    <col min="6672" max="6924" width="8.85546875" style="419"/>
    <col min="6925" max="6927" width="25.85546875" style="419" customWidth="1"/>
    <col min="6928" max="7180" width="8.85546875" style="419"/>
    <col min="7181" max="7183" width="25.85546875" style="419" customWidth="1"/>
    <col min="7184" max="7436" width="8.85546875" style="419"/>
    <col min="7437" max="7439" width="25.85546875" style="419" customWidth="1"/>
    <col min="7440" max="7692" width="8.85546875" style="419"/>
    <col min="7693" max="7695" width="25.85546875" style="419" customWidth="1"/>
    <col min="7696" max="7948" width="8.85546875" style="419"/>
    <col min="7949" max="7951" width="25.85546875" style="419" customWidth="1"/>
    <col min="7952" max="8204" width="8.85546875" style="419"/>
    <col min="8205" max="8207" width="25.85546875" style="419" customWidth="1"/>
    <col min="8208" max="8460" width="8.85546875" style="419"/>
    <col min="8461" max="8463" width="25.85546875" style="419" customWidth="1"/>
    <col min="8464" max="8716" width="8.85546875" style="419"/>
    <col min="8717" max="8719" width="25.85546875" style="419" customWidth="1"/>
    <col min="8720" max="8972" width="8.85546875" style="419"/>
    <col min="8973" max="8975" width="25.85546875" style="419" customWidth="1"/>
    <col min="8976" max="9228" width="8.85546875" style="419"/>
    <col min="9229" max="9231" width="25.85546875" style="419" customWidth="1"/>
    <col min="9232" max="9484" width="8.85546875" style="419"/>
    <col min="9485" max="9487" width="25.85546875" style="419" customWidth="1"/>
    <col min="9488" max="9740" width="8.85546875" style="419"/>
    <col min="9741" max="9743" width="25.85546875" style="419" customWidth="1"/>
    <col min="9744" max="9996" width="8.85546875" style="419"/>
    <col min="9997" max="9999" width="25.85546875" style="419" customWidth="1"/>
    <col min="10000" max="10252" width="8.85546875" style="419"/>
    <col min="10253" max="10255" width="25.85546875" style="419" customWidth="1"/>
    <col min="10256" max="10508" width="8.85546875" style="419"/>
    <col min="10509" max="10511" width="25.85546875" style="419" customWidth="1"/>
    <col min="10512" max="10764" width="8.85546875" style="419"/>
    <col min="10765" max="10767" width="25.85546875" style="419" customWidth="1"/>
    <col min="10768" max="11020" width="8.85546875" style="419"/>
    <col min="11021" max="11023" width="25.85546875" style="419" customWidth="1"/>
    <col min="11024" max="11276" width="8.85546875" style="419"/>
    <col min="11277" max="11279" width="25.85546875" style="419" customWidth="1"/>
    <col min="11280" max="11532" width="8.85546875" style="419"/>
    <col min="11533" max="11535" width="25.85546875" style="419" customWidth="1"/>
    <col min="11536" max="11788" width="8.85546875" style="419"/>
    <col min="11789" max="11791" width="25.85546875" style="419" customWidth="1"/>
    <col min="11792" max="12044" width="8.85546875" style="419"/>
    <col min="12045" max="12047" width="25.85546875" style="419" customWidth="1"/>
    <col min="12048" max="12300" width="8.85546875" style="419"/>
    <col min="12301" max="12303" width="25.85546875" style="419" customWidth="1"/>
    <col min="12304" max="12556" width="8.85546875" style="419"/>
    <col min="12557" max="12559" width="25.85546875" style="419" customWidth="1"/>
    <col min="12560" max="12812" width="8.85546875" style="419"/>
    <col min="12813" max="12815" width="25.85546875" style="419" customWidth="1"/>
    <col min="12816" max="13068" width="8.85546875" style="419"/>
    <col min="13069" max="13071" width="25.85546875" style="419" customWidth="1"/>
    <col min="13072" max="13324" width="8.85546875" style="419"/>
    <col min="13325" max="13327" width="25.85546875" style="419" customWidth="1"/>
    <col min="13328" max="13580" width="8.85546875" style="419"/>
    <col min="13581" max="13583" width="25.85546875" style="419" customWidth="1"/>
    <col min="13584" max="13836" width="8.85546875" style="419"/>
    <col min="13837" max="13839" width="25.85546875" style="419" customWidth="1"/>
    <col min="13840" max="14092" width="8.85546875" style="419"/>
    <col min="14093" max="14095" width="25.85546875" style="419" customWidth="1"/>
    <col min="14096" max="14348" width="8.85546875" style="419"/>
    <col min="14349" max="14351" width="25.85546875" style="419" customWidth="1"/>
    <col min="14352" max="14604" width="8.85546875" style="419"/>
    <col min="14605" max="14607" width="25.85546875" style="419" customWidth="1"/>
    <col min="14608" max="14860" width="8.85546875" style="419"/>
    <col min="14861" max="14863" width="25.85546875" style="419" customWidth="1"/>
    <col min="14864" max="15116" width="8.85546875" style="419"/>
    <col min="15117" max="15119" width="25.85546875" style="419" customWidth="1"/>
    <col min="15120" max="15372" width="8.85546875" style="419"/>
    <col min="15373" max="15375" width="25.85546875" style="419" customWidth="1"/>
    <col min="15376" max="15628" width="8.85546875" style="419"/>
    <col min="15629" max="15631" width="25.85546875" style="419" customWidth="1"/>
    <col min="15632" max="15884" width="8.85546875" style="419"/>
    <col min="15885" max="15887" width="25.85546875" style="419" customWidth="1"/>
    <col min="15888" max="16140" width="8.85546875" style="419"/>
    <col min="16141" max="16143" width="25.85546875" style="419" customWidth="1"/>
    <col min="16144" max="16384" width="8.85546875" style="419"/>
  </cols>
  <sheetData>
    <row r="1" spans="1:30" ht="57.6" customHeight="1">
      <c r="A1" s="457"/>
    </row>
    <row r="2" spans="1:30" ht="27.75">
      <c r="A2" s="458" t="s">
        <v>702</v>
      </c>
      <c r="C2" s="459"/>
      <c r="D2" s="459"/>
      <c r="E2" s="459"/>
      <c r="F2" s="459"/>
      <c r="G2" s="459"/>
      <c r="H2" s="459"/>
      <c r="I2" s="460"/>
      <c r="J2" s="460"/>
      <c r="K2" s="460"/>
      <c r="L2" s="460"/>
      <c r="M2" s="460"/>
      <c r="N2" s="460"/>
      <c r="O2" s="460"/>
      <c r="P2" s="460"/>
      <c r="Q2" s="460"/>
      <c r="R2" s="460"/>
      <c r="S2" s="460"/>
      <c r="T2" s="460"/>
      <c r="U2" s="460"/>
      <c r="V2" s="460"/>
      <c r="W2" s="460"/>
      <c r="X2" s="460"/>
      <c r="Y2" s="461"/>
    </row>
    <row r="3" spans="1:30" ht="27.75">
      <c r="A3" s="458" t="s">
        <v>710</v>
      </c>
      <c r="C3" s="459"/>
      <c r="D3" s="459"/>
      <c r="E3" s="459"/>
      <c r="F3" s="459"/>
      <c r="G3" s="459"/>
      <c r="H3" s="459"/>
      <c r="I3" s="460"/>
      <c r="J3" s="460"/>
      <c r="K3" s="460"/>
      <c r="L3" s="460"/>
      <c r="M3" s="460"/>
      <c r="N3" s="460"/>
      <c r="O3" s="460"/>
      <c r="P3" s="460"/>
      <c r="Q3" s="460"/>
      <c r="R3" s="460"/>
      <c r="S3" s="460"/>
      <c r="T3" s="460"/>
      <c r="U3" s="460"/>
      <c r="V3" s="460"/>
      <c r="W3" s="460"/>
      <c r="X3" s="460"/>
      <c r="Y3" s="461"/>
    </row>
    <row r="4" spans="1:30" ht="18" customHeight="1">
      <c r="A4" s="539" t="s">
        <v>252</v>
      </c>
      <c r="B4" s="548" t="s">
        <v>2</v>
      </c>
      <c r="C4" s="549" t="s">
        <v>236</v>
      </c>
      <c r="D4" s="550" t="s">
        <v>705</v>
      </c>
      <c r="E4" s="552" t="s">
        <v>691</v>
      </c>
      <c r="F4" s="462">
        <v>1</v>
      </c>
      <c r="G4" s="462">
        <v>2</v>
      </c>
      <c r="H4" s="462">
        <v>3</v>
      </c>
      <c r="I4" s="462">
        <v>4</v>
      </c>
      <c r="J4" s="462">
        <v>6</v>
      </c>
      <c r="K4" s="462">
        <v>7</v>
      </c>
      <c r="L4" s="462">
        <v>9</v>
      </c>
      <c r="M4" s="462">
        <v>10</v>
      </c>
      <c r="N4" s="462">
        <v>11</v>
      </c>
      <c r="O4" s="462">
        <v>12</v>
      </c>
      <c r="P4" s="462">
        <v>13</v>
      </c>
      <c r="Q4" s="462">
        <v>14</v>
      </c>
      <c r="R4" s="462">
        <v>15</v>
      </c>
      <c r="S4" s="462">
        <v>16</v>
      </c>
      <c r="T4" s="462">
        <v>17</v>
      </c>
      <c r="U4" s="462">
        <v>18</v>
      </c>
      <c r="V4" s="462">
        <v>20</v>
      </c>
      <c r="W4" s="462" t="s">
        <v>689</v>
      </c>
      <c r="X4" s="463"/>
      <c r="Y4" s="547" t="s">
        <v>758</v>
      </c>
      <c r="Z4" s="464">
        <v>5</v>
      </c>
    </row>
    <row r="5" spans="1:30" ht="36" customHeight="1">
      <c r="A5" s="539"/>
      <c r="B5" s="548"/>
      <c r="C5" s="549"/>
      <c r="D5" s="550"/>
      <c r="E5" s="552"/>
      <c r="F5" s="465" t="s">
        <v>657</v>
      </c>
      <c r="G5" s="465" t="s">
        <v>19</v>
      </c>
      <c r="H5" s="465" t="s">
        <v>659</v>
      </c>
      <c r="I5" s="465" t="s">
        <v>661</v>
      </c>
      <c r="J5" s="465" t="s">
        <v>664</v>
      </c>
      <c r="K5" s="465" t="s">
        <v>666</v>
      </c>
      <c r="L5" s="465" t="s">
        <v>668</v>
      </c>
      <c r="M5" s="465" t="s">
        <v>670</v>
      </c>
      <c r="N5" s="465" t="s">
        <v>672</v>
      </c>
      <c r="O5" s="465" t="s">
        <v>674</v>
      </c>
      <c r="P5" s="465" t="s">
        <v>676</v>
      </c>
      <c r="Q5" s="465" t="s">
        <v>678</v>
      </c>
      <c r="R5" s="465" t="s">
        <v>680</v>
      </c>
      <c r="S5" s="465" t="s">
        <v>682</v>
      </c>
      <c r="T5" s="465" t="s">
        <v>684</v>
      </c>
      <c r="U5" s="465" t="s">
        <v>686</v>
      </c>
      <c r="V5" s="465" t="s">
        <v>688</v>
      </c>
      <c r="W5" s="465" t="s">
        <v>698</v>
      </c>
      <c r="X5" s="466" t="s">
        <v>734</v>
      </c>
      <c r="Y5" s="547"/>
      <c r="Z5" s="467" t="s">
        <v>20</v>
      </c>
    </row>
    <row r="6" spans="1:30" ht="36" customHeight="1">
      <c r="A6" s="539"/>
      <c r="B6" s="548"/>
      <c r="C6" s="549"/>
      <c r="D6" s="551"/>
      <c r="E6" s="552"/>
      <c r="F6" s="468" t="s">
        <v>656</v>
      </c>
      <c r="G6" s="468" t="s">
        <v>388</v>
      </c>
      <c r="H6" s="468" t="s">
        <v>658</v>
      </c>
      <c r="I6" s="468" t="s">
        <v>660</v>
      </c>
      <c r="J6" s="468" t="s">
        <v>663</v>
      </c>
      <c r="K6" s="468" t="s">
        <v>665</v>
      </c>
      <c r="L6" s="468" t="s">
        <v>667</v>
      </c>
      <c r="M6" s="468" t="s">
        <v>669</v>
      </c>
      <c r="N6" s="468" t="s">
        <v>671</v>
      </c>
      <c r="O6" s="468" t="s">
        <v>673</v>
      </c>
      <c r="P6" s="468" t="s">
        <v>675</v>
      </c>
      <c r="Q6" s="468" t="s">
        <v>677</v>
      </c>
      <c r="R6" s="468" t="s">
        <v>679</v>
      </c>
      <c r="S6" s="468" t="s">
        <v>681</v>
      </c>
      <c r="T6" s="468" t="s">
        <v>683</v>
      </c>
      <c r="U6" s="468" t="s">
        <v>685</v>
      </c>
      <c r="V6" s="468" t="s">
        <v>687</v>
      </c>
      <c r="W6" s="468" t="s">
        <v>699</v>
      </c>
      <c r="X6" s="469" t="s">
        <v>735</v>
      </c>
      <c r="Y6" s="547"/>
      <c r="Z6" s="467" t="s">
        <v>662</v>
      </c>
    </row>
    <row r="7" spans="1:30" ht="18" customHeight="1">
      <c r="A7" s="380">
        <v>2023</v>
      </c>
      <c r="B7" s="470" t="s">
        <v>3</v>
      </c>
      <c r="C7" s="471" t="s">
        <v>237</v>
      </c>
      <c r="D7" s="472">
        <v>109.03968959038059</v>
      </c>
      <c r="E7" s="552"/>
      <c r="F7" s="473">
        <v>99.539524416408497</v>
      </c>
      <c r="G7" s="473">
        <v>98.979218533195748</v>
      </c>
      <c r="H7" s="473">
        <v>94.470508501575111</v>
      </c>
      <c r="I7" s="473">
        <v>101.36337795429027</v>
      </c>
      <c r="J7" s="473">
        <v>94.365312491263438</v>
      </c>
      <c r="K7" s="473">
        <v>100.35474843768031</v>
      </c>
      <c r="L7" s="473">
        <v>100.18608422507936</v>
      </c>
      <c r="M7" s="473">
        <v>101.13307530877633</v>
      </c>
      <c r="N7" s="473">
        <v>97.249995638152072</v>
      </c>
      <c r="O7" s="473">
        <v>96.83987560248238</v>
      </c>
      <c r="P7" s="473">
        <v>97.704270517237163</v>
      </c>
      <c r="Q7" s="473">
        <v>87.954109127208042</v>
      </c>
      <c r="R7" s="473">
        <v>85.761462019713619</v>
      </c>
      <c r="S7" s="473">
        <v>95.752063010845333</v>
      </c>
      <c r="T7" s="473">
        <v>99.825390256849062</v>
      </c>
      <c r="U7" s="473">
        <v>99.604962706572408</v>
      </c>
      <c r="V7" s="473">
        <v>104.74339166650061</v>
      </c>
      <c r="W7" s="473">
        <v>109.15031546898007</v>
      </c>
      <c r="X7" s="473">
        <v>99.279755732864416</v>
      </c>
      <c r="Y7" s="547"/>
      <c r="Z7" s="474">
        <v>98.564726661401949</v>
      </c>
      <c r="AD7" s="418"/>
    </row>
    <row r="8" spans="1:30" ht="18" customHeight="1">
      <c r="A8" s="387"/>
      <c r="B8" s="475" t="s">
        <v>5</v>
      </c>
      <c r="C8" s="476" t="s">
        <v>238</v>
      </c>
      <c r="D8" s="477">
        <v>94.192499036569799</v>
      </c>
      <c r="E8" s="552"/>
      <c r="F8" s="478">
        <v>99.539524416408497</v>
      </c>
      <c r="G8" s="478">
        <v>99.275563498863974</v>
      </c>
      <c r="H8" s="478">
        <v>94.470508501575111</v>
      </c>
      <c r="I8" s="478">
        <v>95.406570579327166</v>
      </c>
      <c r="J8" s="478">
        <v>94.365312491263438</v>
      </c>
      <c r="K8" s="478">
        <v>99.762685025068635</v>
      </c>
      <c r="L8" s="478">
        <v>100.18608422507936</v>
      </c>
      <c r="M8" s="478">
        <v>100.63142314950662</v>
      </c>
      <c r="N8" s="478">
        <v>97.249995638152072</v>
      </c>
      <c r="O8" s="478">
        <v>92.775970894496908</v>
      </c>
      <c r="P8" s="478">
        <v>96.421285146808799</v>
      </c>
      <c r="Q8" s="478">
        <v>99.927391127124821</v>
      </c>
      <c r="R8" s="478">
        <v>102.70308143609515</v>
      </c>
      <c r="S8" s="478">
        <v>96.335324308373345</v>
      </c>
      <c r="T8" s="478">
        <v>99.825390256849062</v>
      </c>
      <c r="U8" s="478">
        <v>99.604962706572408</v>
      </c>
      <c r="V8" s="478">
        <v>96.359975196018013</v>
      </c>
      <c r="W8" s="478">
        <v>94.082397302482903</v>
      </c>
      <c r="X8" s="478">
        <v>97.946896367013039</v>
      </c>
      <c r="Y8" s="547"/>
      <c r="Z8" s="479">
        <v>104.61783167643173</v>
      </c>
    </row>
    <row r="9" spans="1:30" ht="18" customHeight="1">
      <c r="A9" s="380"/>
      <c r="B9" s="470" t="s">
        <v>6</v>
      </c>
      <c r="C9" s="471" t="s">
        <v>239</v>
      </c>
      <c r="D9" s="472">
        <v>94.552330428285515</v>
      </c>
      <c r="E9" s="552"/>
      <c r="F9" s="473">
        <v>101.10492919010458</v>
      </c>
      <c r="G9" s="473">
        <v>103.19744649949128</v>
      </c>
      <c r="H9" s="473">
        <v>98.975481401326348</v>
      </c>
      <c r="I9" s="473">
        <v>100.76882184786737</v>
      </c>
      <c r="J9" s="473">
        <v>101.23982337893807</v>
      </c>
      <c r="K9" s="473">
        <v>100.07774901474014</v>
      </c>
      <c r="L9" s="473">
        <v>99.977821430483203</v>
      </c>
      <c r="M9" s="473">
        <v>96.895205227691036</v>
      </c>
      <c r="N9" s="473">
        <v>102.36140049828926</v>
      </c>
      <c r="O9" s="473">
        <v>101.16513180626841</v>
      </c>
      <c r="P9" s="473">
        <v>99.56437045199003</v>
      </c>
      <c r="Q9" s="473">
        <v>105.34243156452534</v>
      </c>
      <c r="R9" s="473">
        <v>105.52103401622388</v>
      </c>
      <c r="S9" s="473">
        <v>101.10748319577856</v>
      </c>
      <c r="T9" s="473">
        <v>101.0204085032731</v>
      </c>
      <c r="U9" s="473">
        <v>97.014549857368721</v>
      </c>
      <c r="V9" s="473">
        <v>99.176362258547371</v>
      </c>
      <c r="W9" s="473">
        <v>94.522161130978802</v>
      </c>
      <c r="X9" s="473">
        <v>100.03004329340534</v>
      </c>
      <c r="Y9" s="547"/>
      <c r="Z9" s="474">
        <v>97.409006234000501</v>
      </c>
    </row>
    <row r="10" spans="1:30" ht="18" customHeight="1">
      <c r="A10" s="387"/>
      <c r="B10" s="475" t="s">
        <v>7</v>
      </c>
      <c r="C10" s="476" t="s">
        <v>240</v>
      </c>
      <c r="D10" s="477">
        <v>96.347866979280994</v>
      </c>
      <c r="E10" s="552"/>
      <c r="F10" s="478">
        <v>100.04612228373642</v>
      </c>
      <c r="G10" s="478">
        <v>100.26798832557704</v>
      </c>
      <c r="H10" s="478">
        <v>100.47730383982557</v>
      </c>
      <c r="I10" s="478">
        <v>99.971104254250662</v>
      </c>
      <c r="J10" s="478">
        <v>88.79746122169486</v>
      </c>
      <c r="K10" s="478">
        <v>99.071944377021623</v>
      </c>
      <c r="L10" s="478">
        <v>99.452852737071439</v>
      </c>
      <c r="M10" s="478">
        <v>98.925805807989548</v>
      </c>
      <c r="N10" s="478">
        <v>94.522339395164238</v>
      </c>
      <c r="O10" s="478">
        <v>98.366597569321996</v>
      </c>
      <c r="P10" s="478">
        <v>100.18081611957759</v>
      </c>
      <c r="Q10" s="478">
        <v>101.49079229208635</v>
      </c>
      <c r="R10" s="478">
        <v>104.8621921973198</v>
      </c>
      <c r="S10" s="478">
        <v>98.396298842678519</v>
      </c>
      <c r="T10" s="478">
        <v>99.893600294605704</v>
      </c>
      <c r="U10" s="478">
        <v>99.184664073256883</v>
      </c>
      <c r="V10" s="478">
        <v>99.287722696173049</v>
      </c>
      <c r="W10" s="478">
        <v>96.32040835296209</v>
      </c>
      <c r="X10" s="478">
        <v>97.947916262059167</v>
      </c>
      <c r="Y10" s="547"/>
      <c r="Z10" s="479">
        <v>98.947874286907876</v>
      </c>
    </row>
    <row r="11" spans="1:30" ht="18" customHeight="1">
      <c r="A11" s="380"/>
      <c r="B11" s="470" t="s">
        <v>8</v>
      </c>
      <c r="C11" s="471" t="s">
        <v>241</v>
      </c>
      <c r="D11" s="472">
        <v>105.52912897722582</v>
      </c>
      <c r="E11" s="552"/>
      <c r="F11" s="473">
        <v>100.04612228373642</v>
      </c>
      <c r="G11" s="473">
        <v>97.474452332426637</v>
      </c>
      <c r="H11" s="473">
        <v>100.47730383982557</v>
      </c>
      <c r="I11" s="473">
        <v>100.26952546097976</v>
      </c>
      <c r="J11" s="473">
        <v>106.50815780479348</v>
      </c>
      <c r="K11" s="473">
        <v>99.762685025068564</v>
      </c>
      <c r="L11" s="473">
        <v>99.452852737071439</v>
      </c>
      <c r="M11" s="473">
        <v>99.828779694675035</v>
      </c>
      <c r="N11" s="473">
        <v>94.522339395164238</v>
      </c>
      <c r="O11" s="473">
        <v>96.755680925402672</v>
      </c>
      <c r="P11" s="473">
        <v>100.18081611957759</v>
      </c>
      <c r="Q11" s="473">
        <v>101.58222543829542</v>
      </c>
      <c r="R11" s="473">
        <v>104.24222991236942</v>
      </c>
      <c r="S11" s="473">
        <v>98.58980188858348</v>
      </c>
      <c r="T11" s="473">
        <v>99.893600294605704</v>
      </c>
      <c r="U11" s="473">
        <v>101.31657599294816</v>
      </c>
      <c r="V11" s="473">
        <v>99.477929061491395</v>
      </c>
      <c r="W11" s="473">
        <v>105.53445825523224</v>
      </c>
      <c r="X11" s="473">
        <v>101.00149787660581</v>
      </c>
      <c r="Y11" s="547"/>
      <c r="Z11" s="474">
        <v>105.02450935058695</v>
      </c>
    </row>
    <row r="12" spans="1:30" ht="18" customHeight="1">
      <c r="A12" s="387"/>
      <c r="B12" s="475" t="s">
        <v>9</v>
      </c>
      <c r="C12" s="476" t="s">
        <v>242</v>
      </c>
      <c r="D12" s="477">
        <v>92.518067479133336</v>
      </c>
      <c r="E12" s="552"/>
      <c r="F12" s="478">
        <v>100.04612228373642</v>
      </c>
      <c r="G12" s="478">
        <v>101.66475632215226</v>
      </c>
      <c r="H12" s="478">
        <v>100.47730383982557</v>
      </c>
      <c r="I12" s="478">
        <v>100.26952546097976</v>
      </c>
      <c r="J12" s="478">
        <v>88.79746122169486</v>
      </c>
      <c r="K12" s="478">
        <v>99.762685025068564</v>
      </c>
      <c r="L12" s="478">
        <v>99.452852737071439</v>
      </c>
      <c r="M12" s="478">
        <v>100.63142314950659</v>
      </c>
      <c r="N12" s="478">
        <v>106.51903344327103</v>
      </c>
      <c r="O12" s="478">
        <v>98.366597569321996</v>
      </c>
      <c r="P12" s="478">
        <v>100.18081611957759</v>
      </c>
      <c r="Q12" s="478">
        <v>89.330183846277777</v>
      </c>
      <c r="R12" s="478">
        <v>86.529021770930257</v>
      </c>
      <c r="S12" s="478">
        <v>99.267062549250866</v>
      </c>
      <c r="T12" s="478">
        <v>99.893600294605704</v>
      </c>
      <c r="U12" s="478">
        <v>101.31657599294816</v>
      </c>
      <c r="V12" s="478">
        <v>99.477929061491395</v>
      </c>
      <c r="W12" s="478">
        <v>92.450162415205412</v>
      </c>
      <c r="X12" s="478">
        <v>97.619735016111008</v>
      </c>
      <c r="Y12" s="547"/>
      <c r="Z12" s="479">
        <v>98.947874286907876</v>
      </c>
    </row>
    <row r="13" spans="1:30" ht="18" customHeight="1">
      <c r="A13" s="380"/>
      <c r="B13" s="470" t="s">
        <v>10</v>
      </c>
      <c r="C13" s="471" t="s">
        <v>243</v>
      </c>
      <c r="D13" s="472">
        <v>104.96005920558059</v>
      </c>
      <c r="E13" s="552"/>
      <c r="F13" s="473">
        <v>100.04612228373642</v>
      </c>
      <c r="G13" s="473">
        <v>100.16281474812179</v>
      </c>
      <c r="H13" s="473">
        <v>99.339509225153108</v>
      </c>
      <c r="I13" s="473">
        <v>99.971695187333282</v>
      </c>
      <c r="J13" s="473">
        <v>76.162584494072192</v>
      </c>
      <c r="K13" s="473">
        <v>99.532438142386255</v>
      </c>
      <c r="L13" s="473">
        <v>98.326658900914808</v>
      </c>
      <c r="M13" s="473">
        <v>99.098163209883666</v>
      </c>
      <c r="N13" s="473">
        <v>100.87279825455455</v>
      </c>
      <c r="O13" s="473">
        <v>96.915482351201092</v>
      </c>
      <c r="P13" s="473">
        <v>100.11718905313136</v>
      </c>
      <c r="Q13" s="473">
        <v>100.24756227553924</v>
      </c>
      <c r="R13" s="473">
        <v>97.42857376182279</v>
      </c>
      <c r="S13" s="473">
        <v>94.822094473901842</v>
      </c>
      <c r="T13" s="473">
        <v>98.762415478613548</v>
      </c>
      <c r="U13" s="473">
        <v>100.27103209954558</v>
      </c>
      <c r="V13" s="473">
        <v>99.541412104925627</v>
      </c>
      <c r="W13" s="473">
        <v>105.01703925755403</v>
      </c>
      <c r="X13" s="473">
        <v>98.477591406945777</v>
      </c>
      <c r="Y13" s="547"/>
      <c r="Z13" s="474">
        <v>99.564721878822951</v>
      </c>
    </row>
    <row r="14" spans="1:30" ht="18" customHeight="1">
      <c r="A14" s="387"/>
      <c r="B14" s="475" t="s">
        <v>11</v>
      </c>
      <c r="C14" s="476" t="s">
        <v>244</v>
      </c>
      <c r="D14" s="477">
        <v>95.066601644512701</v>
      </c>
      <c r="E14" s="552"/>
      <c r="F14" s="478">
        <v>99.746582995461765</v>
      </c>
      <c r="G14" s="478">
        <v>101.02201408281368</v>
      </c>
      <c r="H14" s="478">
        <v>100.10355576866957</v>
      </c>
      <c r="I14" s="478">
        <v>99.878784689947281</v>
      </c>
      <c r="J14" s="478">
        <v>85.136400913689045</v>
      </c>
      <c r="K14" s="478">
        <v>99.762685025068592</v>
      </c>
      <c r="L14" s="478">
        <v>100.60317866398476</v>
      </c>
      <c r="M14" s="478">
        <v>100.63142314950662</v>
      </c>
      <c r="N14" s="478">
        <v>93.972644050901479</v>
      </c>
      <c r="O14" s="478">
        <v>102.50194868144355</v>
      </c>
      <c r="P14" s="478">
        <v>101.11183690933704</v>
      </c>
      <c r="Q14" s="478">
        <v>92.29549485233656</v>
      </c>
      <c r="R14" s="478">
        <v>99.319060769332452</v>
      </c>
      <c r="S14" s="478">
        <v>102.88641136954269</v>
      </c>
      <c r="T14" s="478">
        <v>100.42692716815974</v>
      </c>
      <c r="U14" s="478">
        <v>99.980359021767882</v>
      </c>
      <c r="V14" s="478">
        <v>100.3546306637526</v>
      </c>
      <c r="W14" s="478">
        <v>95.012534762467325</v>
      </c>
      <c r="X14" s="478">
        <v>96.906864774084909</v>
      </c>
      <c r="Y14" s="547"/>
      <c r="Z14" s="479">
        <v>100.18609621739864</v>
      </c>
    </row>
    <row r="15" spans="1:30" ht="18" customHeight="1">
      <c r="A15" s="380"/>
      <c r="B15" s="470" t="s">
        <v>12</v>
      </c>
      <c r="C15" s="471" t="s">
        <v>245</v>
      </c>
      <c r="D15" s="472">
        <v>104.39299177715046</v>
      </c>
      <c r="E15" s="552"/>
      <c r="F15" s="473">
        <v>99.746582995461765</v>
      </c>
      <c r="G15" s="473">
        <v>99.931491850320114</v>
      </c>
      <c r="H15" s="473">
        <v>100.40237235305366</v>
      </c>
      <c r="I15" s="473">
        <v>100.47330126548269</v>
      </c>
      <c r="J15" s="473">
        <v>143.71966371264935</v>
      </c>
      <c r="K15" s="473">
        <v>99.762685025068592</v>
      </c>
      <c r="L15" s="473">
        <v>100.90348665999664</v>
      </c>
      <c r="M15" s="473">
        <v>101.13307530877633</v>
      </c>
      <c r="N15" s="473">
        <v>104.72573267364147</v>
      </c>
      <c r="O15" s="473">
        <v>102.19597271523027</v>
      </c>
      <c r="P15" s="473">
        <v>101.30461448209078</v>
      </c>
      <c r="Q15" s="473">
        <v>110.84643013608979</v>
      </c>
      <c r="R15" s="473">
        <v>99.61553557759909</v>
      </c>
      <c r="S15" s="473">
        <v>102.88641136954269</v>
      </c>
      <c r="T15" s="473">
        <v>100.72670904030349</v>
      </c>
      <c r="U15" s="473">
        <v>100.98216622639484</v>
      </c>
      <c r="V15" s="473">
        <v>100.3546306637526</v>
      </c>
      <c r="W15" s="473">
        <v>104.44264314434999</v>
      </c>
      <c r="X15" s="473">
        <v>106.04375528694271</v>
      </c>
      <c r="Y15" s="547"/>
      <c r="Z15" s="474">
        <v>99.69159426173529</v>
      </c>
    </row>
    <row r="16" spans="1:30" ht="18" customHeight="1">
      <c r="A16" s="387"/>
      <c r="B16" s="475" t="s">
        <v>13</v>
      </c>
      <c r="C16" s="476" t="s">
        <v>246</v>
      </c>
      <c r="D16" s="477">
        <v>103.3809950269421</v>
      </c>
      <c r="E16" s="552"/>
      <c r="F16" s="478">
        <v>98.665943611585277</v>
      </c>
      <c r="G16" s="478">
        <v>99.473126809309505</v>
      </c>
      <c r="H16" s="478">
        <v>103.2622606476385</v>
      </c>
      <c r="I16" s="478">
        <v>100.01326040984804</v>
      </c>
      <c r="J16" s="478">
        <v>106.61844013101029</v>
      </c>
      <c r="K16" s="478">
        <v>100.38623841802745</v>
      </c>
      <c r="L16" s="478">
        <v>100.15647207055756</v>
      </c>
      <c r="M16" s="478">
        <v>100.13093530227763</v>
      </c>
      <c r="N16" s="478">
        <v>106.17577936069608</v>
      </c>
      <c r="O16" s="478">
        <v>103.17777546346743</v>
      </c>
      <c r="P16" s="478">
        <v>102.14708920505973</v>
      </c>
      <c r="Q16" s="478">
        <v>115.80392177661656</v>
      </c>
      <c r="R16" s="478">
        <v>104.32930142656451</v>
      </c>
      <c r="S16" s="478">
        <v>102.98015435499919</v>
      </c>
      <c r="T16" s="478">
        <v>99.582969456048716</v>
      </c>
      <c r="U16" s="478">
        <v>98.051403195228559</v>
      </c>
      <c r="V16" s="478">
        <v>99.980981272445234</v>
      </c>
      <c r="W16" s="478">
        <v>103.43226291421136</v>
      </c>
      <c r="X16" s="478">
        <v>102.56169466157513</v>
      </c>
      <c r="Y16" s="547"/>
      <c r="Z16" s="479">
        <v>98.526532170770949</v>
      </c>
    </row>
    <row r="17" spans="1:26" ht="18" customHeight="1">
      <c r="A17" s="380"/>
      <c r="B17" s="470" t="s">
        <v>14</v>
      </c>
      <c r="C17" s="471" t="s">
        <v>247</v>
      </c>
      <c r="D17" s="472">
        <v>104.21327222014351</v>
      </c>
      <c r="E17" s="552"/>
      <c r="F17" s="473">
        <v>98.665943611585277</v>
      </c>
      <c r="G17" s="473">
        <v>99.275563498864003</v>
      </c>
      <c r="H17" s="473">
        <v>103.77194604076601</v>
      </c>
      <c r="I17" s="473">
        <v>100.60857743609716</v>
      </c>
      <c r="J17" s="473">
        <v>107.14469106946542</v>
      </c>
      <c r="K17" s="473">
        <v>100.88172824240071</v>
      </c>
      <c r="L17" s="473">
        <v>100.65082780634506</v>
      </c>
      <c r="M17" s="473">
        <v>99.332283774442914</v>
      </c>
      <c r="N17" s="473">
        <v>106.17577936069608</v>
      </c>
      <c r="O17" s="473">
        <v>107.25192256962606</v>
      </c>
      <c r="P17" s="473">
        <v>102.14708920505973</v>
      </c>
      <c r="Q17" s="473">
        <v>97.589728781950029</v>
      </c>
      <c r="R17" s="473">
        <v>104.84425355601448</v>
      </c>
      <c r="S17" s="473">
        <v>103.48844731825189</v>
      </c>
      <c r="T17" s="473">
        <v>100.07449447804299</v>
      </c>
      <c r="U17" s="473">
        <v>101.33637406369817</v>
      </c>
      <c r="V17" s="473">
        <v>100.77056454014468</v>
      </c>
      <c r="W17" s="473">
        <v>104.26816837781736</v>
      </c>
      <c r="X17" s="473">
        <v>101.67262878016062</v>
      </c>
      <c r="Y17" s="547"/>
      <c r="Z17" s="474">
        <v>99.015255048602128</v>
      </c>
    </row>
    <row r="18" spans="1:26" ht="18" customHeight="1">
      <c r="A18" s="387"/>
      <c r="B18" s="475" t="s">
        <v>15</v>
      </c>
      <c r="C18" s="476" t="s">
        <v>248</v>
      </c>
      <c r="D18" s="477">
        <v>95.806497634794638</v>
      </c>
      <c r="E18" s="552"/>
      <c r="F18" s="478">
        <v>102.8064796280387</v>
      </c>
      <c r="G18" s="478">
        <v>99.275563498864003</v>
      </c>
      <c r="H18" s="478">
        <v>103.77194604076601</v>
      </c>
      <c r="I18" s="478">
        <v>101.00545545359658</v>
      </c>
      <c r="J18" s="478">
        <v>107.14469106946542</v>
      </c>
      <c r="K18" s="478">
        <v>100.88172824240071</v>
      </c>
      <c r="L18" s="478">
        <v>100.65082780634506</v>
      </c>
      <c r="M18" s="478">
        <v>101.62840691696771</v>
      </c>
      <c r="N18" s="478">
        <v>95.652162291317339</v>
      </c>
      <c r="O18" s="478">
        <v>103.68704385173724</v>
      </c>
      <c r="P18" s="478">
        <v>98.939806670552613</v>
      </c>
      <c r="Q18" s="478">
        <v>97.589728781950029</v>
      </c>
      <c r="R18" s="478">
        <v>104.84425355601448</v>
      </c>
      <c r="S18" s="478">
        <v>103.48844731825189</v>
      </c>
      <c r="T18" s="478">
        <v>100.07449447804299</v>
      </c>
      <c r="U18" s="478">
        <v>101.33637406369817</v>
      </c>
      <c r="V18" s="478">
        <v>100.4744708147574</v>
      </c>
      <c r="W18" s="478">
        <v>95.767448617758475</v>
      </c>
      <c r="X18" s="478">
        <v>100.51162054223201</v>
      </c>
      <c r="Y18" s="547"/>
      <c r="Z18" s="479">
        <v>99.503977926433365</v>
      </c>
    </row>
    <row r="19" spans="1:26" ht="18" customHeight="1">
      <c r="A19" s="380">
        <v>2024</v>
      </c>
      <c r="B19" s="470" t="s">
        <v>3</v>
      </c>
      <c r="C19" s="471" t="s">
        <v>237</v>
      </c>
      <c r="D19" s="472">
        <v>103.55268393458016</v>
      </c>
      <c r="E19" s="552"/>
      <c r="F19" s="473">
        <v>102.37527979631238</v>
      </c>
      <c r="G19" s="473">
        <v>101.13662922027339</v>
      </c>
      <c r="H19" s="473">
        <v>106.71567310403157</v>
      </c>
      <c r="I19" s="473">
        <v>103.64651974300389</v>
      </c>
      <c r="J19" s="473">
        <v>101.53219335744819</v>
      </c>
      <c r="K19" s="473">
        <v>103.26386247011726</v>
      </c>
      <c r="L19" s="473">
        <v>101.31413110707834</v>
      </c>
      <c r="M19" s="473">
        <v>102.92252394787519</v>
      </c>
      <c r="N19" s="473">
        <v>98.436999611348611</v>
      </c>
      <c r="O19" s="473">
        <v>97.890952747132758</v>
      </c>
      <c r="P19" s="473">
        <v>106.16938701212021</v>
      </c>
      <c r="Q19" s="473">
        <v>89.475055572465493</v>
      </c>
      <c r="R19" s="473">
        <v>89.888685926658198</v>
      </c>
      <c r="S19" s="473">
        <v>99.432718999259237</v>
      </c>
      <c r="T19" s="473">
        <v>102.85129933747612</v>
      </c>
      <c r="U19" s="473">
        <v>98.238585533869127</v>
      </c>
      <c r="V19" s="473">
        <v>89.17581847983287</v>
      </c>
      <c r="W19" s="473">
        <v>103.5443665200446</v>
      </c>
      <c r="X19" s="473">
        <v>100.36746102119675</v>
      </c>
      <c r="Y19" s="547"/>
      <c r="Z19" s="474">
        <v>104.34024476598604</v>
      </c>
    </row>
    <row r="20" spans="1:26" ht="18" customHeight="1">
      <c r="A20" s="387"/>
      <c r="B20" s="475" t="s">
        <v>5</v>
      </c>
      <c r="C20" s="476" t="s">
        <v>238</v>
      </c>
      <c r="D20" s="477">
        <v>110.39357518360708</v>
      </c>
      <c r="E20" s="552"/>
      <c r="F20" s="478">
        <v>104.16327120992062</v>
      </c>
      <c r="G20" s="478">
        <v>103.52288503018946</v>
      </c>
      <c r="H20" s="478">
        <v>107.71471344798418</v>
      </c>
      <c r="I20" s="478">
        <v>103.79924054812616</v>
      </c>
      <c r="J20" s="478">
        <v>99.936402499177888</v>
      </c>
      <c r="K20" s="478">
        <v>103.41601943839345</v>
      </c>
      <c r="L20" s="478">
        <v>105.61324812235824</v>
      </c>
      <c r="M20" s="478">
        <v>103.07417796155083</v>
      </c>
      <c r="N20" s="478">
        <v>98.582044306257274</v>
      </c>
      <c r="O20" s="478">
        <v>106.85206244721823</v>
      </c>
      <c r="P20" s="478">
        <v>106.3258252051636</v>
      </c>
      <c r="Q20" s="478">
        <v>104.41686249517583</v>
      </c>
      <c r="R20" s="478">
        <v>98.964919332859637</v>
      </c>
      <c r="S20" s="478">
        <v>99.72574272911956</v>
      </c>
      <c r="T20" s="478">
        <v>103.70998365476488</v>
      </c>
      <c r="U20" s="478">
        <v>99.359363047400365</v>
      </c>
      <c r="V20" s="478">
        <v>89.307217033585076</v>
      </c>
      <c r="W20" s="478">
        <v>110.45425693425327</v>
      </c>
      <c r="X20" s="478">
        <v>103.88267228640642</v>
      </c>
      <c r="Y20" s="547"/>
      <c r="Z20" s="479">
        <v>104.64773075252626</v>
      </c>
    </row>
    <row r="21" spans="1:26" ht="18" customHeight="1">
      <c r="A21" s="380"/>
      <c r="B21" s="470" t="s">
        <v>6</v>
      </c>
      <c r="C21" s="471" t="s">
        <v>239</v>
      </c>
      <c r="D21" s="472">
        <v>107.11088689786394</v>
      </c>
      <c r="E21" s="552"/>
      <c r="F21" s="473">
        <v>104.31652761680134</v>
      </c>
      <c r="G21" s="473">
        <v>103.67519923082241</v>
      </c>
      <c r="H21" s="473">
        <v>107.71471344798418</v>
      </c>
      <c r="I21" s="473">
        <v>103.95196135324845</v>
      </c>
      <c r="J21" s="473">
        <v>101.83140414337389</v>
      </c>
      <c r="K21" s="473">
        <v>104.0753663009237</v>
      </c>
      <c r="L21" s="473">
        <v>105.76863789399488</v>
      </c>
      <c r="M21" s="473">
        <v>107.06773365500966</v>
      </c>
      <c r="N21" s="473">
        <v>103.94869801787797</v>
      </c>
      <c r="O21" s="473">
        <v>107.00927489809695</v>
      </c>
      <c r="P21" s="473">
        <v>100.01615141907986</v>
      </c>
      <c r="Q21" s="473">
        <v>104.41686249517583</v>
      </c>
      <c r="R21" s="473">
        <v>99.110527355419009</v>
      </c>
      <c r="S21" s="473">
        <v>99.72574272911956</v>
      </c>
      <c r="T21" s="473">
        <v>103.70998365476488</v>
      </c>
      <c r="U21" s="473">
        <v>99.505551418730505</v>
      </c>
      <c r="V21" s="473">
        <v>94.081364486582032</v>
      </c>
      <c r="W21" s="473">
        <v>107.13690024173476</v>
      </c>
      <c r="X21" s="473">
        <v>104.16555670186814</v>
      </c>
      <c r="Y21" s="547"/>
      <c r="Z21" s="474">
        <v>104.64773075252626</v>
      </c>
    </row>
    <row r="22" spans="1:26" ht="18" customHeight="1">
      <c r="A22" s="387"/>
      <c r="B22" s="475" t="s">
        <v>7</v>
      </c>
      <c r="C22" s="476" t="s">
        <v>240</v>
      </c>
      <c r="D22" s="477">
        <v>114.789391089023</v>
      </c>
      <c r="E22" s="552"/>
      <c r="F22" s="478">
        <v>104.87173820654482</v>
      </c>
      <c r="G22" s="478">
        <v>102.21303841023669</v>
      </c>
      <c r="H22" s="478">
        <v>107.3318297152523</v>
      </c>
      <c r="I22" s="478">
        <v>101.15911621786985</v>
      </c>
      <c r="J22" s="478">
        <v>108.96499999999997</v>
      </c>
      <c r="K22" s="478">
        <v>105.1109572994655</v>
      </c>
      <c r="L22" s="478">
        <v>105.61531036219415</v>
      </c>
      <c r="M22" s="478">
        <v>108.01067241512806</v>
      </c>
      <c r="N22" s="478">
        <v>95.806807727690881</v>
      </c>
      <c r="O22" s="478">
        <v>107.45015520818637</v>
      </c>
      <c r="P22" s="478">
        <v>96.52638918214501</v>
      </c>
      <c r="Q22" s="478">
        <v>102.20462894383716</v>
      </c>
      <c r="R22" s="478">
        <v>98.64738061735045</v>
      </c>
      <c r="S22" s="478">
        <v>95.528141910255243</v>
      </c>
      <c r="T22" s="478">
        <v>105.77692994488282</v>
      </c>
      <c r="U22" s="478">
        <v>96.830905057399917</v>
      </c>
      <c r="V22" s="478">
        <v>102.47550630797966</v>
      </c>
      <c r="W22" s="478">
        <v>114.89121748888115</v>
      </c>
      <c r="X22" s="478">
        <v>104.90764143199542</v>
      </c>
      <c r="Y22" s="547"/>
      <c r="Z22" s="479">
        <v>105.14763477296991</v>
      </c>
    </row>
    <row r="23" spans="1:26" ht="18" customHeight="1">
      <c r="A23" s="380"/>
      <c r="B23" s="470" t="s">
        <v>8</v>
      </c>
      <c r="C23" s="471" t="s">
        <v>241</v>
      </c>
      <c r="D23" s="472">
        <v>106.97209073064946</v>
      </c>
      <c r="E23" s="552"/>
      <c r="F23" s="473">
        <v>104.87173820654482</v>
      </c>
      <c r="G23" s="473">
        <v>102.21303841023669</v>
      </c>
      <c r="H23" s="473">
        <v>107.3318297152523</v>
      </c>
      <c r="I23" s="473">
        <v>101.15911621786985</v>
      </c>
      <c r="J23" s="473">
        <v>108.96499999999997</v>
      </c>
      <c r="K23" s="473">
        <v>105.1109572994655</v>
      </c>
      <c r="L23" s="473">
        <v>105.61531036219415</v>
      </c>
      <c r="M23" s="473">
        <v>108.52063781841005</v>
      </c>
      <c r="N23" s="473">
        <v>105.09659613615457</v>
      </c>
      <c r="O23" s="473">
        <v>100.50430776084035</v>
      </c>
      <c r="P23" s="473">
        <v>96.52638918214501</v>
      </c>
      <c r="Q23" s="473">
        <v>117.42020543694515</v>
      </c>
      <c r="R23" s="473">
        <v>98.64738061735045</v>
      </c>
      <c r="S23" s="473">
        <v>95.528141910255243</v>
      </c>
      <c r="T23" s="473">
        <v>105.77692994488282</v>
      </c>
      <c r="U23" s="473">
        <v>104.41804747130001</v>
      </c>
      <c r="V23" s="473">
        <v>99.989054742202427</v>
      </c>
      <c r="W23" s="473">
        <v>106.98598383670277</v>
      </c>
      <c r="X23" s="473">
        <v>106.41482747262248</v>
      </c>
      <c r="Y23" s="547"/>
      <c r="Z23" s="474">
        <v>105.65657782608206</v>
      </c>
    </row>
    <row r="24" spans="1:26" ht="18" customHeight="1">
      <c r="A24" s="387"/>
      <c r="B24" s="475" t="s">
        <v>9</v>
      </c>
      <c r="C24" s="476" t="s">
        <v>242</v>
      </c>
      <c r="D24" s="477">
        <v>103.71339265495831</v>
      </c>
      <c r="E24" s="552"/>
      <c r="F24" s="478">
        <v>104.87173820654482</v>
      </c>
      <c r="G24" s="478">
        <v>104.77862672374664</v>
      </c>
      <c r="H24" s="478">
        <v>106.33634056949535</v>
      </c>
      <c r="I24" s="478">
        <v>109.28355062518163</v>
      </c>
      <c r="J24" s="478">
        <v>108.96499999999997</v>
      </c>
      <c r="K24" s="478">
        <v>103.78944623090351</v>
      </c>
      <c r="L24" s="478">
        <v>105.61531036219415</v>
      </c>
      <c r="M24" s="478">
        <v>108.52063781841005</v>
      </c>
      <c r="N24" s="478">
        <v>105.09659613615457</v>
      </c>
      <c r="O24" s="478">
        <v>107.45015520818637</v>
      </c>
      <c r="P24" s="478">
        <v>102.7668856673306</v>
      </c>
      <c r="Q24" s="478">
        <v>102.20462894383716</v>
      </c>
      <c r="R24" s="478">
        <v>99.613564560713343</v>
      </c>
      <c r="S24" s="478">
        <v>104.51021989594037</v>
      </c>
      <c r="T24" s="478">
        <v>106.66003974961745</v>
      </c>
      <c r="U24" s="478">
        <v>104.41804747130001</v>
      </c>
      <c r="V24" s="478">
        <v>92.808022628898783</v>
      </c>
      <c r="W24" s="478">
        <v>103.69287071437537</v>
      </c>
      <c r="X24" s="478">
        <v>104.97915528859697</v>
      </c>
      <c r="Y24" s="547"/>
      <c r="Z24" s="479">
        <v>105.65657782608206</v>
      </c>
    </row>
    <row r="25" spans="1:26" ht="18" customHeight="1">
      <c r="A25" s="380"/>
      <c r="B25" s="470" t="s">
        <v>10</v>
      </c>
      <c r="C25" s="471" t="s">
        <v>243</v>
      </c>
      <c r="D25" s="472">
        <v>104.31436891963644</v>
      </c>
      <c r="E25" s="552"/>
      <c r="F25" s="473">
        <v>104.87173820654482</v>
      </c>
      <c r="G25" s="473">
        <v>107.23704692834778</v>
      </c>
      <c r="H25" s="473">
        <v>107.74186643835614</v>
      </c>
      <c r="I25" s="473">
        <v>111.43271346089149</v>
      </c>
      <c r="J25" s="473">
        <v>128.26737142857141</v>
      </c>
      <c r="K25" s="473">
        <v>106.70670947559069</v>
      </c>
      <c r="L25" s="473">
        <v>109.60960255172705</v>
      </c>
      <c r="M25" s="473">
        <v>109.58551138419435</v>
      </c>
      <c r="N25" s="473">
        <v>113.42596559955932</v>
      </c>
      <c r="O25" s="473">
        <v>113.9197013211913</v>
      </c>
      <c r="P25" s="473">
        <v>109.68128782830811</v>
      </c>
      <c r="Q25" s="473">
        <v>108.93822448524283</v>
      </c>
      <c r="R25" s="473">
        <v>100.750768010633</v>
      </c>
      <c r="S25" s="473">
        <v>100.27734797551888</v>
      </c>
      <c r="T25" s="473">
        <v>109.75229154275415</v>
      </c>
      <c r="U25" s="473">
        <v>112.03956843926994</v>
      </c>
      <c r="V25" s="473">
        <v>101.69916378244747</v>
      </c>
      <c r="W25" s="473">
        <v>104.30687570652374</v>
      </c>
      <c r="X25" s="473">
        <v>109.54300593689446</v>
      </c>
      <c r="Y25" s="547"/>
      <c r="Z25" s="474">
        <v>105.0238876196737</v>
      </c>
    </row>
    <row r="26" spans="1:26" ht="18" customHeight="1">
      <c r="A26" s="387"/>
      <c r="B26" s="475" t="s">
        <v>11</v>
      </c>
      <c r="C26" s="476" t="s">
        <v>244</v>
      </c>
      <c r="D26" s="477">
        <v>115.9289052496151</v>
      </c>
      <c r="E26" s="552"/>
      <c r="F26" s="478">
        <v>104.87173820654482</v>
      </c>
      <c r="G26" s="478">
        <v>104.774186520424</v>
      </c>
      <c r="H26" s="478">
        <v>106.91660958904109</v>
      </c>
      <c r="I26" s="478">
        <v>111.43271346089149</v>
      </c>
      <c r="J26" s="478">
        <v>128.26737142857141</v>
      </c>
      <c r="K26" s="478">
        <v>103.95758623528444</v>
      </c>
      <c r="L26" s="478">
        <v>109.60960255172705</v>
      </c>
      <c r="M26" s="478">
        <v>109.58551138419435</v>
      </c>
      <c r="N26" s="478">
        <v>103.3999204260268</v>
      </c>
      <c r="O26" s="478">
        <v>105.64215717432907</v>
      </c>
      <c r="P26" s="478">
        <v>102.73816043367205</v>
      </c>
      <c r="Q26" s="478">
        <v>108.93822448524283</v>
      </c>
      <c r="R26" s="478">
        <v>100.750768010633</v>
      </c>
      <c r="S26" s="478">
        <v>91.659062025966648</v>
      </c>
      <c r="T26" s="478">
        <v>109.75229154275415</v>
      </c>
      <c r="U26" s="478">
        <v>103.8986370358716</v>
      </c>
      <c r="V26" s="478">
        <v>93.125422620519146</v>
      </c>
      <c r="W26" s="478">
        <v>116.04407292749946</v>
      </c>
      <c r="X26" s="478">
        <v>109.24090075151301</v>
      </c>
      <c r="Y26" s="547"/>
      <c r="Z26" s="479">
        <v>105.0238876196737</v>
      </c>
    </row>
    <row r="27" spans="1:26" ht="18" customHeight="1">
      <c r="A27" s="380"/>
      <c r="B27" s="470" t="s">
        <v>12</v>
      </c>
      <c r="C27" s="471" t="s">
        <v>245</v>
      </c>
      <c r="D27" s="472">
        <v>108.0758104669587</v>
      </c>
      <c r="E27" s="552"/>
      <c r="F27" s="473">
        <v>104.87173820654482</v>
      </c>
      <c r="G27" s="473">
        <v>102.20870692883675</v>
      </c>
      <c r="H27" s="473">
        <v>106.64152397260273</v>
      </c>
      <c r="I27" s="473">
        <v>111.03006589644383</v>
      </c>
      <c r="J27" s="473">
        <v>128.26737142857141</v>
      </c>
      <c r="K27" s="473">
        <v>103.95758623528444</v>
      </c>
      <c r="L27" s="473">
        <v>109.60960255172705</v>
      </c>
      <c r="M27" s="473">
        <v>109.27652967916374</v>
      </c>
      <c r="N27" s="473">
        <v>103.3999204260268</v>
      </c>
      <c r="O27" s="473">
        <v>104.50399485413554</v>
      </c>
      <c r="P27" s="473">
        <v>102.73816043367205</v>
      </c>
      <c r="Q27" s="473">
        <v>97.395733099328282</v>
      </c>
      <c r="R27" s="473">
        <v>99.878886364387114</v>
      </c>
      <c r="S27" s="473">
        <v>98.751193171952337</v>
      </c>
      <c r="T27" s="473">
        <v>109.75229154275415</v>
      </c>
      <c r="U27" s="473">
        <v>107.46029452485841</v>
      </c>
      <c r="V27" s="473">
        <v>100.33101359703336</v>
      </c>
      <c r="W27" s="473">
        <v>108.08957394977215</v>
      </c>
      <c r="X27" s="473">
        <v>107.39961359333228</v>
      </c>
      <c r="Y27" s="547"/>
      <c r="Z27" s="474">
        <v>106.77257135085341</v>
      </c>
    </row>
    <row r="28" spans="1:26" ht="18" customHeight="1">
      <c r="A28" s="387"/>
      <c r="B28" s="475" t="s">
        <v>13</v>
      </c>
      <c r="C28" s="476" t="s">
        <v>246</v>
      </c>
      <c r="D28" s="477">
        <v>121.22104897617727</v>
      </c>
      <c r="E28" s="552"/>
      <c r="F28" s="478">
        <v>104.20364827895875</v>
      </c>
      <c r="G28" s="478">
        <v>101.23349427138061</v>
      </c>
      <c r="H28" s="478">
        <v>106.74214558011047</v>
      </c>
      <c r="I28" s="478">
        <v>116.70160677237708</v>
      </c>
      <c r="J28" s="478">
        <v>125.03512963960401</v>
      </c>
      <c r="K28" s="478">
        <v>105.79504249846332</v>
      </c>
      <c r="L28" s="478">
        <v>115.96917160504626</v>
      </c>
      <c r="M28" s="478">
        <v>110.62900966064613</v>
      </c>
      <c r="N28" s="478">
        <v>98.500128361634012</v>
      </c>
      <c r="O28" s="478">
        <v>104.27726775796222</v>
      </c>
      <c r="P28" s="478">
        <v>103.12007347514475</v>
      </c>
      <c r="Q28" s="478">
        <v>104.82214744287288</v>
      </c>
      <c r="R28" s="478">
        <v>101.35296645397293</v>
      </c>
      <c r="S28" s="478">
        <v>95.63848666295452</v>
      </c>
      <c r="T28" s="478">
        <v>114.78406972980932</v>
      </c>
      <c r="U28" s="478">
        <v>110.06825414186909</v>
      </c>
      <c r="V28" s="478">
        <v>100.78261850709438</v>
      </c>
      <c r="W28" s="478">
        <v>121.36859201363808</v>
      </c>
      <c r="X28" s="478">
        <v>110.14118975136228</v>
      </c>
      <c r="Y28" s="547"/>
      <c r="Z28" s="479">
        <v>107.2504675227528</v>
      </c>
    </row>
    <row r="29" spans="1:26" ht="18" customHeight="1">
      <c r="A29" s="380"/>
      <c r="B29" s="470" t="s">
        <v>14</v>
      </c>
      <c r="C29" s="471" t="s">
        <v>247</v>
      </c>
      <c r="D29" s="472">
        <v>114.16685356265816</v>
      </c>
      <c r="E29" s="552"/>
      <c r="F29" s="473">
        <v>104.20364827895875</v>
      </c>
      <c r="G29" s="473">
        <v>101.23349427138061</v>
      </c>
      <c r="H29" s="473">
        <v>106.74214558011047</v>
      </c>
      <c r="I29" s="473">
        <v>108.00433255492348</v>
      </c>
      <c r="J29" s="473">
        <v>125.03512963960401</v>
      </c>
      <c r="K29" s="473">
        <v>103.42272999969052</v>
      </c>
      <c r="L29" s="473">
        <v>115.96917160504626</v>
      </c>
      <c r="M29" s="473">
        <v>106.82320489852211</v>
      </c>
      <c r="N29" s="473">
        <v>98.356122326017555</v>
      </c>
      <c r="O29" s="473">
        <v>105.77431764161614</v>
      </c>
      <c r="P29" s="473">
        <v>105.01641677463797</v>
      </c>
      <c r="Q29" s="473">
        <v>98.523201885525921</v>
      </c>
      <c r="R29" s="473">
        <v>100.47587347504432</v>
      </c>
      <c r="S29" s="473">
        <v>98.205649555322765</v>
      </c>
      <c r="T29" s="473">
        <v>107.49202873691921</v>
      </c>
      <c r="U29" s="473">
        <v>106.78496815184172</v>
      </c>
      <c r="V29" s="473">
        <v>100.78261850709438</v>
      </c>
      <c r="W29" s="473">
        <v>114.24640697855541</v>
      </c>
      <c r="X29" s="473">
        <v>108.02322876576763</v>
      </c>
      <c r="Y29" s="547"/>
      <c r="Z29" s="474">
        <v>106.63408552549561</v>
      </c>
    </row>
    <row r="30" spans="1:26" ht="18" customHeight="1">
      <c r="A30" s="387"/>
      <c r="B30" s="475" t="s">
        <v>15</v>
      </c>
      <c r="C30" s="476" t="s">
        <v>248</v>
      </c>
      <c r="D30" s="477">
        <v>104.92245550468546</v>
      </c>
      <c r="E30" s="552"/>
      <c r="F30" s="478">
        <v>104.55963926868678</v>
      </c>
      <c r="G30" s="478">
        <v>104.48597601503943</v>
      </c>
      <c r="H30" s="478">
        <v>107.10680883977902</v>
      </c>
      <c r="I30" s="478">
        <v>108.37330782475489</v>
      </c>
      <c r="J30" s="478">
        <v>125.64624953031569</v>
      </c>
      <c r="K30" s="478">
        <v>103.77605313780562</v>
      </c>
      <c r="L30" s="478">
        <v>108.87334101368728</v>
      </c>
      <c r="M30" s="478">
        <v>107.18814508119151</v>
      </c>
      <c r="N30" s="478">
        <v>98.692136409122583</v>
      </c>
      <c r="O30" s="478">
        <v>106.13567451008433</v>
      </c>
      <c r="P30" s="478">
        <v>100.65995243796436</v>
      </c>
      <c r="Q30" s="478">
        <v>98.859786762636062</v>
      </c>
      <c r="R30" s="478">
        <v>100.18350914873477</v>
      </c>
      <c r="S30" s="478">
        <v>95.965216485619578</v>
      </c>
      <c r="T30" s="478">
        <v>109.01338980737833</v>
      </c>
      <c r="U30" s="478">
        <v>107.14977770628923</v>
      </c>
      <c r="V30" s="478">
        <v>93.590362985811225</v>
      </c>
      <c r="W30" s="478">
        <v>104.91522834387638</v>
      </c>
      <c r="X30" s="478">
        <v>106.20914000536843</v>
      </c>
      <c r="Y30" s="547"/>
      <c r="Z30" s="479">
        <v>105.6067821967336</v>
      </c>
    </row>
    <row r="31" spans="1:26" ht="18" customHeight="1">
      <c r="A31" s="380" t="s">
        <v>523</v>
      </c>
      <c r="B31" s="470" t="s">
        <v>3</v>
      </c>
      <c r="C31" s="471" t="s">
        <v>237</v>
      </c>
      <c r="D31" s="472">
        <v>107.26998112042594</v>
      </c>
      <c r="E31" s="552"/>
      <c r="F31" s="473">
        <v>103.11306088671907</v>
      </c>
      <c r="G31" s="473">
        <v>107.26843952408876</v>
      </c>
      <c r="H31" s="473">
        <v>104.8140089290508</v>
      </c>
      <c r="I31" s="473">
        <v>86.539507366994187</v>
      </c>
      <c r="J31" s="473">
        <v>123.34960159346841</v>
      </c>
      <c r="K31" s="473">
        <v>104.51962632615582</v>
      </c>
      <c r="L31" s="473">
        <v>107.96401851872449</v>
      </c>
      <c r="M31" s="473">
        <v>105.06038605117615</v>
      </c>
      <c r="N31" s="473">
        <v>99.445608155285584</v>
      </c>
      <c r="O31" s="473">
        <v>107.48276409192081</v>
      </c>
      <c r="P31" s="473">
        <v>101.37154150197628</v>
      </c>
      <c r="Q31" s="473">
        <v>93.20325097207882</v>
      </c>
      <c r="R31" s="473">
        <v>101.95673458947404</v>
      </c>
      <c r="S31" s="473">
        <v>105.94575446678891</v>
      </c>
      <c r="T31" s="473">
        <v>108.82213336690148</v>
      </c>
      <c r="U31" s="473">
        <v>109.94075233001429</v>
      </c>
      <c r="V31" s="473">
        <v>115.27240181570519</v>
      </c>
      <c r="W31" s="473">
        <v>107.28110044761674</v>
      </c>
      <c r="X31" s="473">
        <v>105.94631072961845</v>
      </c>
      <c r="Y31" s="547"/>
      <c r="Z31" s="474">
        <v>106.21711228364529</v>
      </c>
    </row>
    <row r="32" spans="1:26" ht="18" customHeight="1">
      <c r="A32" s="387"/>
      <c r="B32" s="475" t="s">
        <v>5</v>
      </c>
      <c r="C32" s="476" t="s">
        <v>238</v>
      </c>
      <c r="D32" s="477">
        <v>103.03110731389745</v>
      </c>
      <c r="E32" s="552"/>
      <c r="F32" s="478">
        <v>103.82000645597182</v>
      </c>
      <c r="G32" s="478">
        <v>100.15618149933084</v>
      </c>
      <c r="H32" s="478">
        <v>104.8140089290508</v>
      </c>
      <c r="I32" s="478">
        <v>86.539507366994187</v>
      </c>
      <c r="J32" s="478">
        <v>123.34960159346841</v>
      </c>
      <c r="K32" s="478">
        <v>104.51962632615582</v>
      </c>
      <c r="L32" s="478">
        <v>107.96401851872449</v>
      </c>
      <c r="M32" s="478">
        <v>106.08237424233549</v>
      </c>
      <c r="N32" s="478">
        <v>96.261850455398829</v>
      </c>
      <c r="O32" s="478">
        <v>107.48276409192081</v>
      </c>
      <c r="P32" s="478">
        <v>101.37154150197628</v>
      </c>
      <c r="Q32" s="478">
        <v>93.20325097207882</v>
      </c>
      <c r="R32" s="478">
        <v>99.347415315620196</v>
      </c>
      <c r="S32" s="478">
        <v>103.67843287314169</v>
      </c>
      <c r="T32" s="478">
        <v>107.67002223404691</v>
      </c>
      <c r="U32" s="478">
        <v>106.42099189760327</v>
      </c>
      <c r="V32" s="478">
        <v>105.61499916804358</v>
      </c>
      <c r="W32" s="478">
        <v>102.99745997773118</v>
      </c>
      <c r="X32" s="478">
        <v>104.54474684679981</v>
      </c>
      <c r="Y32" s="547"/>
      <c r="Z32" s="479">
        <v>106.21711228364529</v>
      </c>
    </row>
    <row r="33" spans="1:26" ht="18" customHeight="1">
      <c r="A33" s="380"/>
      <c r="B33" s="470" t="s">
        <v>6</v>
      </c>
      <c r="C33" s="471" t="s">
        <v>239</v>
      </c>
      <c r="D33" s="472">
        <v>104.72542975692154</v>
      </c>
      <c r="E33" s="552"/>
      <c r="F33" s="473">
        <v>103.87050256806131</v>
      </c>
      <c r="G33" s="473">
        <v>98.402474041171303</v>
      </c>
      <c r="H33" s="473">
        <v>105.38520243820093</v>
      </c>
      <c r="I33" s="473">
        <v>130.81944985244064</v>
      </c>
      <c r="J33" s="473">
        <v>123.40959653587768</v>
      </c>
      <c r="K33" s="473">
        <v>111.33170313924182</v>
      </c>
      <c r="L33" s="473">
        <v>108.90647842819931</v>
      </c>
      <c r="M33" s="473">
        <v>105.11148546073414</v>
      </c>
      <c r="N33" s="473">
        <v>96.308670421573652</v>
      </c>
      <c r="O33" s="473">
        <v>107.53504170091495</v>
      </c>
      <c r="P33" s="473">
        <v>101.37154150197628</v>
      </c>
      <c r="Q33" s="473">
        <v>93.703447310032715</v>
      </c>
      <c r="R33" s="473">
        <v>99.395736042913796</v>
      </c>
      <c r="S33" s="473">
        <v>103.67843287314169</v>
      </c>
      <c r="T33" s="473">
        <v>107.72239092190392</v>
      </c>
      <c r="U33" s="473">
        <v>114.39221405335762</v>
      </c>
      <c r="V33" s="473">
        <v>105.66636833106307</v>
      </c>
      <c r="W33" s="473">
        <v>104.68344599174857</v>
      </c>
      <c r="X33" s="473">
        <v>105.80934609394257</v>
      </c>
      <c r="Y33" s="547"/>
      <c r="Z33" s="474">
        <v>108.70079600371061</v>
      </c>
    </row>
    <row r="34" spans="1:26" ht="18" customHeight="1">
      <c r="A34" s="387"/>
      <c r="B34" s="475" t="s">
        <v>7</v>
      </c>
      <c r="C34" s="476" t="s">
        <v>240</v>
      </c>
      <c r="D34" s="477">
        <v>106.13056531840181</v>
      </c>
      <c r="E34" s="552"/>
      <c r="F34" s="478">
        <v>105.43542171524371</v>
      </c>
      <c r="G34" s="478">
        <v>101.94236502152998</v>
      </c>
      <c r="H34" s="478">
        <v>101.34367653594316</v>
      </c>
      <c r="I34" s="478">
        <v>101.96268779924056</v>
      </c>
      <c r="J34" s="478">
        <v>98.383810226300113</v>
      </c>
      <c r="K34" s="478">
        <v>112.72594593330213</v>
      </c>
      <c r="L34" s="478">
        <v>110.17879840131771</v>
      </c>
      <c r="M34" s="478">
        <v>105.45401916395252</v>
      </c>
      <c r="N34" s="478">
        <v>103.99005589128151</v>
      </c>
      <c r="O34" s="478">
        <v>113.02684894623664</v>
      </c>
      <c r="P34" s="478">
        <v>102.91012830771334</v>
      </c>
      <c r="Q34" s="478">
        <v>85.510047410861063</v>
      </c>
      <c r="R34" s="478">
        <v>99.36415952150611</v>
      </c>
      <c r="S34" s="478">
        <v>103.28608844524638</v>
      </c>
      <c r="T34" s="478">
        <v>105.37457506190458</v>
      </c>
      <c r="U34" s="478">
        <v>106.30971575515898</v>
      </c>
      <c r="V34" s="478">
        <v>108.89057910442818</v>
      </c>
      <c r="W34" s="478">
        <v>106.16489582030434</v>
      </c>
      <c r="X34" s="478">
        <v>103.65556756418403</v>
      </c>
      <c r="Y34" s="547"/>
      <c r="Z34" s="479">
        <v>102.87987262954044</v>
      </c>
    </row>
    <row r="35" spans="1:26" ht="18" customHeight="1">
      <c r="A35" s="380"/>
      <c r="B35" s="470" t="s">
        <v>8</v>
      </c>
      <c r="C35" s="471" t="s">
        <v>241</v>
      </c>
      <c r="D35" s="472">
        <v>109.26542858288434</v>
      </c>
      <c r="E35" s="552"/>
      <c r="F35" s="473">
        <v>106.15828944492706</v>
      </c>
      <c r="G35" s="473">
        <v>101.94236502152998</v>
      </c>
      <c r="H35" s="473">
        <v>101.34367653594316</v>
      </c>
      <c r="I35" s="473">
        <v>101.96268779924056</v>
      </c>
      <c r="J35" s="473">
        <v>91.386685792102057</v>
      </c>
      <c r="K35" s="473">
        <v>108.71104922882839</v>
      </c>
      <c r="L35" s="473">
        <v>111.1405919858103</v>
      </c>
      <c r="M35" s="473">
        <v>101.82443896947231</v>
      </c>
      <c r="N35" s="473">
        <v>88.206584957585022</v>
      </c>
      <c r="O35" s="473">
        <v>113.56868427196164</v>
      </c>
      <c r="P35" s="473">
        <v>101.34772757429664</v>
      </c>
      <c r="Q35" s="473">
        <v>89.161722033388955</v>
      </c>
      <c r="R35" s="473">
        <v>103.2840300347398</v>
      </c>
      <c r="S35" s="473">
        <v>103.28608844524638</v>
      </c>
      <c r="T35" s="473">
        <v>105.37457506190458</v>
      </c>
      <c r="U35" s="473">
        <v>107.36800251833253</v>
      </c>
      <c r="V35" s="473">
        <v>108.89057910442818</v>
      </c>
      <c r="W35" s="473">
        <v>109.27339406096323</v>
      </c>
      <c r="X35" s="473">
        <v>102.78309317136811</v>
      </c>
      <c r="Y35" s="547"/>
      <c r="Z35" s="474">
        <v>108.51119197347319</v>
      </c>
    </row>
    <row r="36" spans="1:26" ht="18" customHeight="1">
      <c r="A36" s="387"/>
      <c r="B36" s="475" t="s">
        <v>9</v>
      </c>
      <c r="C36" s="476" t="s">
        <v>242</v>
      </c>
      <c r="D36" s="477">
        <v>106.21331909939848</v>
      </c>
      <c r="E36" s="552"/>
      <c r="F36" s="478">
        <v>103.47335216324603</v>
      </c>
      <c r="G36" s="478">
        <v>101.94236502152998</v>
      </c>
      <c r="H36" s="478">
        <v>98.047947217701108</v>
      </c>
      <c r="I36" s="478">
        <v>101.96268779924056</v>
      </c>
      <c r="J36" s="478">
        <v>98.383810226300113</v>
      </c>
      <c r="K36" s="478">
        <v>103.56374576155432</v>
      </c>
      <c r="L36" s="478">
        <v>111.1405919858103</v>
      </c>
      <c r="M36" s="478">
        <v>101.82443896947231</v>
      </c>
      <c r="N36" s="478">
        <v>88.206584957585022</v>
      </c>
      <c r="O36" s="478">
        <v>111.4013429690616</v>
      </c>
      <c r="P36" s="478">
        <v>102.91012830771334</v>
      </c>
      <c r="Q36" s="478">
        <v>85.053588083045099</v>
      </c>
      <c r="R36" s="478">
        <v>99.36415952150611</v>
      </c>
      <c r="S36" s="478">
        <v>100.82200681235781</v>
      </c>
      <c r="T36" s="478">
        <v>105.37457506190458</v>
      </c>
      <c r="U36" s="478">
        <v>106.30971575515898</v>
      </c>
      <c r="V36" s="478">
        <v>107.24849685591656</v>
      </c>
      <c r="W36" s="478">
        <v>106.18905130892246</v>
      </c>
      <c r="X36" s="478">
        <v>101.65026361885488</v>
      </c>
      <c r="Y36" s="547"/>
      <c r="Z36" s="479">
        <v>108.51119197347319</v>
      </c>
    </row>
    <row r="37" spans="1:26" ht="18" customHeight="1">
      <c r="A37" s="380"/>
      <c r="B37" s="470" t="s">
        <v>10</v>
      </c>
      <c r="C37" s="471" t="s">
        <v>243</v>
      </c>
      <c r="D37" s="472">
        <v>107.37141710263819</v>
      </c>
      <c r="E37" s="552"/>
      <c r="F37" s="473">
        <v>104.86671750114461</v>
      </c>
      <c r="G37" s="473">
        <v>104.05347471992764</v>
      </c>
      <c r="H37" s="473">
        <v>105.74122298713203</v>
      </c>
      <c r="I37" s="473">
        <v>134.73851928557045</v>
      </c>
      <c r="J37" s="473">
        <v>125.69698831178933</v>
      </c>
      <c r="K37" s="473">
        <v>114.07837094187748</v>
      </c>
      <c r="L37" s="473">
        <v>114.49254980353658</v>
      </c>
      <c r="M37" s="473">
        <v>114.20030510827758</v>
      </c>
      <c r="N37" s="473">
        <v>110.56018821083643</v>
      </c>
      <c r="O37" s="473">
        <v>120.40727920395361</v>
      </c>
      <c r="P37" s="473">
        <v>98.67387844906321</v>
      </c>
      <c r="Q37" s="473">
        <v>96.775551941023295</v>
      </c>
      <c r="R37" s="473">
        <v>108.29103916400231</v>
      </c>
      <c r="S37" s="473">
        <v>97.226170161413265</v>
      </c>
      <c r="T37" s="473">
        <v>111.27341412910432</v>
      </c>
      <c r="U37" s="473">
        <v>114.80013669516369</v>
      </c>
      <c r="V37" s="473">
        <v>112.14219156555323</v>
      </c>
      <c r="W37" s="473">
        <v>107.37880207937852</v>
      </c>
      <c r="X37" s="473">
        <v>109.47500907048489</v>
      </c>
      <c r="Y37" s="547"/>
      <c r="Z37" s="474">
        <v>106.67214710753818</v>
      </c>
    </row>
    <row r="38" spans="1:26" ht="18" customHeight="1">
      <c r="A38" s="387"/>
      <c r="B38" s="475" t="s">
        <v>11</v>
      </c>
      <c r="C38" s="476" t="s">
        <v>244</v>
      </c>
      <c r="D38" s="477">
        <v>105.51045162913422</v>
      </c>
      <c r="E38" s="552"/>
      <c r="F38" s="478">
        <v>104.96872792672937</v>
      </c>
      <c r="G38" s="478">
        <v>102.61114932777025</v>
      </c>
      <c r="H38" s="478">
        <v>97.33541664307819</v>
      </c>
      <c r="I38" s="478">
        <v>95.114643279453531</v>
      </c>
      <c r="J38" s="478">
        <v>93.181360197601904</v>
      </c>
      <c r="K38" s="478">
        <v>107.38058779945666</v>
      </c>
      <c r="L38" s="478">
        <v>109.31836726433829</v>
      </c>
      <c r="M38" s="478">
        <v>104.74558217373179</v>
      </c>
      <c r="N38" s="478">
        <v>94.478706289260231</v>
      </c>
      <c r="O38" s="478">
        <v>113.25437152847121</v>
      </c>
      <c r="P38" s="478">
        <v>106.96328321755735</v>
      </c>
      <c r="Q38" s="478">
        <v>85.132759429347274</v>
      </c>
      <c r="R38" s="478">
        <v>97.777346041283636</v>
      </c>
      <c r="S38" s="478">
        <v>108.53378637302893</v>
      </c>
      <c r="T38" s="478">
        <v>111.91599399895476</v>
      </c>
      <c r="U38" s="478">
        <v>106.8793387332214</v>
      </c>
      <c r="V38" s="478">
        <v>106.99116267067615</v>
      </c>
      <c r="W38" s="478">
        <v>105.4532104326539</v>
      </c>
      <c r="X38" s="478">
        <v>102.19385490360956</v>
      </c>
      <c r="Y38" s="547"/>
      <c r="Z38" s="479">
        <v>110.93051625354771</v>
      </c>
    </row>
    <row r="39" spans="1:26" ht="18" customHeight="1">
      <c r="A39" s="380"/>
      <c r="B39" s="470" t="s">
        <v>12</v>
      </c>
      <c r="C39" s="471" t="s">
        <v>245</v>
      </c>
      <c r="D39" s="472">
        <v>105.46653493379124</v>
      </c>
      <c r="E39" s="552"/>
      <c r="F39" s="473">
        <v>104.8</v>
      </c>
      <c r="G39" s="473">
        <v>100.5</v>
      </c>
      <c r="H39" s="473">
        <v>102.1</v>
      </c>
      <c r="I39" s="473">
        <v>109.7</v>
      </c>
      <c r="J39" s="473">
        <v>126.1</v>
      </c>
      <c r="K39" s="473">
        <v>100.3</v>
      </c>
      <c r="L39" s="473">
        <v>99.9</v>
      </c>
      <c r="M39" s="473">
        <v>97.8</v>
      </c>
      <c r="N39" s="473">
        <v>107</v>
      </c>
      <c r="O39" s="473">
        <v>96.9</v>
      </c>
      <c r="P39" s="473">
        <v>108.7</v>
      </c>
      <c r="Q39" s="473">
        <v>103.4</v>
      </c>
      <c r="R39" s="473">
        <v>102.9</v>
      </c>
      <c r="S39" s="473">
        <v>113.5</v>
      </c>
      <c r="T39" s="473">
        <v>104.7</v>
      </c>
      <c r="U39" s="473">
        <v>105.1</v>
      </c>
      <c r="V39" s="473">
        <v>100.1</v>
      </c>
      <c r="W39" s="473">
        <v>102.17199432287717</v>
      </c>
      <c r="X39" s="473">
        <v>105.48624447297257</v>
      </c>
      <c r="Y39" s="547"/>
      <c r="Z39" s="474">
        <v>104.9</v>
      </c>
    </row>
    <row r="40" spans="1:26" ht="18" customHeight="1">
      <c r="A40" s="387"/>
      <c r="B40" s="475" t="s">
        <v>13</v>
      </c>
      <c r="C40" s="476" t="s">
        <v>246</v>
      </c>
      <c r="D40" s="477">
        <v>105.99960126404508</v>
      </c>
      <c r="E40" s="552"/>
      <c r="F40" s="478">
        <v>105.91372715682107</v>
      </c>
      <c r="G40" s="478">
        <v>103.34216628022524</v>
      </c>
      <c r="H40" s="478">
        <v>101.85894153691191</v>
      </c>
      <c r="I40" s="478">
        <v>103.47399702823182</v>
      </c>
      <c r="J40" s="478">
        <v>117.3358709273154</v>
      </c>
      <c r="K40" s="478">
        <v>100.23734255371696</v>
      </c>
      <c r="L40" s="478">
        <v>99.630377303059575</v>
      </c>
      <c r="M40" s="478">
        <v>97.712787212787219</v>
      </c>
      <c r="N40" s="478">
        <v>98.518634512997181</v>
      </c>
      <c r="O40" s="478">
        <v>97.670648824348859</v>
      </c>
      <c r="P40" s="478">
        <v>106.81916996047431</v>
      </c>
      <c r="Q40" s="478">
        <v>94.105489773950495</v>
      </c>
      <c r="R40" s="478">
        <v>98.02886695245212</v>
      </c>
      <c r="S40" s="478">
        <v>113.15865246184855</v>
      </c>
      <c r="T40" s="478">
        <v>104.3723506945902</v>
      </c>
      <c r="U40" s="478">
        <v>107.14752450364416</v>
      </c>
      <c r="V40" s="478">
        <v>96.42843764632434</v>
      </c>
      <c r="W40" s="478">
        <v>101.85243497608764</v>
      </c>
      <c r="X40" s="478">
        <v>106.06559703403538</v>
      </c>
      <c r="Y40" s="547"/>
      <c r="Z40" s="479">
        <v>104.10260566014213</v>
      </c>
    </row>
    <row r="41" spans="1:26" ht="18" customHeight="1">
      <c r="A41" s="380"/>
      <c r="B41" s="470" t="s">
        <v>14</v>
      </c>
      <c r="C41" s="471" t="s">
        <v>247</v>
      </c>
      <c r="D41" s="472">
        <v>105.83486903401685</v>
      </c>
      <c r="E41" s="552"/>
      <c r="F41" s="473">
        <v>105.93402071270717</v>
      </c>
      <c r="G41" s="473">
        <v>99.926796952633339</v>
      </c>
      <c r="H41" s="473">
        <v>101.8765685986486</v>
      </c>
      <c r="I41" s="473">
        <v>107.70034670629025</v>
      </c>
      <c r="J41" s="473">
        <v>117.7892614759792</v>
      </c>
      <c r="K41" s="473">
        <v>98.041738700913797</v>
      </c>
      <c r="L41" s="473">
        <v>99.635413606412911</v>
      </c>
      <c r="M41" s="473">
        <v>98.723276723276726</v>
      </c>
      <c r="N41" s="473">
        <v>101.7441277795177</v>
      </c>
      <c r="O41" s="473">
        <v>100.03395331166364</v>
      </c>
      <c r="P41" s="473">
        <v>107.92645256916997</v>
      </c>
      <c r="Q41" s="473">
        <v>93.808857450407515</v>
      </c>
      <c r="R41" s="473">
        <v>97.978119321980571</v>
      </c>
      <c r="S41" s="473">
        <v>113.15852412488175</v>
      </c>
      <c r="T41" s="473">
        <v>103.69717307607529</v>
      </c>
      <c r="U41" s="473">
        <v>106.28717768283492</v>
      </c>
      <c r="V41" s="473">
        <v>95.569029186826896</v>
      </c>
      <c r="W41" s="473">
        <v>101.90617332443765</v>
      </c>
      <c r="X41" s="473">
        <v>105.91322912160845</v>
      </c>
      <c r="Y41" s="547"/>
      <c r="Z41" s="474">
        <v>103.58247101358933</v>
      </c>
    </row>
    <row r="42" spans="1:26" ht="18" customHeight="1">
      <c r="A42" s="387"/>
      <c r="B42" s="475" t="s">
        <v>15</v>
      </c>
      <c r="C42" s="476" t="s">
        <v>248</v>
      </c>
      <c r="D42" s="477">
        <v>105.41649128233317</v>
      </c>
      <c r="E42" s="480"/>
      <c r="F42" s="478">
        <v>104.57465611730881</v>
      </c>
      <c r="G42" s="478">
        <v>100.68151705862869</v>
      </c>
      <c r="H42" s="478">
        <v>101.8765685986486</v>
      </c>
      <c r="I42" s="478">
        <v>109.19663199603765</v>
      </c>
      <c r="J42" s="478">
        <v>116.6113688612194</v>
      </c>
      <c r="K42" s="478">
        <v>100.21807853791059</v>
      </c>
      <c r="L42" s="478">
        <v>96.899371844011554</v>
      </c>
      <c r="M42" s="478">
        <v>98.723276723276726</v>
      </c>
      <c r="N42" s="478">
        <v>102.74851237081114</v>
      </c>
      <c r="O42" s="478">
        <v>98.059647937861456</v>
      </c>
      <c r="P42" s="478">
        <v>105.86067193675891</v>
      </c>
      <c r="Q42" s="478">
        <v>93.808857450407515</v>
      </c>
      <c r="R42" s="478">
        <v>95.291186533999308</v>
      </c>
      <c r="S42" s="478">
        <v>112.61770392003619</v>
      </c>
      <c r="T42" s="478">
        <v>101.57699664422768</v>
      </c>
      <c r="U42" s="478">
        <v>104.2284493591355</v>
      </c>
      <c r="V42" s="478">
        <v>94.321523333853591</v>
      </c>
      <c r="W42" s="478">
        <v>102.21968494793566</v>
      </c>
      <c r="X42" s="478">
        <v>105.46232231830558</v>
      </c>
      <c r="Y42" s="547"/>
      <c r="Z42" s="479">
        <v>104.09911482358808</v>
      </c>
    </row>
    <row r="43" spans="1:26" ht="18" customHeight="1">
      <c r="A43" s="380" t="s">
        <v>765</v>
      </c>
      <c r="B43" s="470" t="s">
        <v>3</v>
      </c>
      <c r="C43" s="471" t="s">
        <v>237</v>
      </c>
      <c r="D43" s="472">
        <v>104.86605562153585</v>
      </c>
      <c r="E43" s="480"/>
      <c r="F43" s="473">
        <v>108.25813854653632</v>
      </c>
      <c r="G43" s="473">
        <v>104.10235177210998</v>
      </c>
      <c r="H43" s="473">
        <v>102.05233558568013</v>
      </c>
      <c r="I43" s="473">
        <v>110.69291728578506</v>
      </c>
      <c r="J43" s="473">
        <v>117.3307134340007</v>
      </c>
      <c r="K43" s="473">
        <v>105.26080513707086</v>
      </c>
      <c r="L43" s="473">
        <v>100.51324128089985</v>
      </c>
      <c r="M43" s="473">
        <v>100.03796203796205</v>
      </c>
      <c r="N43" s="473">
        <v>103.50626370184779</v>
      </c>
      <c r="O43" s="473">
        <v>98.646755878255732</v>
      </c>
      <c r="P43" s="473">
        <v>106.36758893280634</v>
      </c>
      <c r="Q43" s="473">
        <v>94.12302014454869</v>
      </c>
      <c r="R43" s="473">
        <v>95.291186533999308</v>
      </c>
      <c r="S43" s="473">
        <v>115.47073341285838</v>
      </c>
      <c r="T43" s="473">
        <v>104.78251563352501</v>
      </c>
      <c r="U43" s="473">
        <v>105.29907011812016</v>
      </c>
      <c r="V43" s="473">
        <v>95.528640549399086</v>
      </c>
      <c r="W43" s="473">
        <v>103.40126061237905</v>
      </c>
      <c r="X43" s="473">
        <v>104.85195870205769</v>
      </c>
      <c r="Y43" s="483"/>
      <c r="Z43" s="474">
        <v>105.120932552051</v>
      </c>
    </row>
    <row r="44" spans="1:26" ht="18" customHeight="1">
      <c r="A44" s="481" t="s">
        <v>550</v>
      </c>
      <c r="Q44" s="482"/>
      <c r="T44" s="482"/>
      <c r="Z44" s="416" t="s">
        <v>551</v>
      </c>
    </row>
    <row r="45" spans="1:26" ht="18" customHeight="1">
      <c r="A45" s="414" t="s">
        <v>748</v>
      </c>
      <c r="B45" s="420" t="s">
        <v>749</v>
      </c>
      <c r="E45" s="418"/>
      <c r="X45" s="420" t="s">
        <v>749</v>
      </c>
      <c r="Z45" s="416" t="s">
        <v>750</v>
      </c>
    </row>
    <row r="46" spans="1:26" ht="18" customHeight="1">
      <c r="D46" s="418"/>
      <c r="E46" s="418"/>
    </row>
    <row r="47" spans="1:26" ht="18" customHeight="1">
      <c r="D47" s="418"/>
      <c r="E47" s="418"/>
    </row>
    <row r="48" spans="1:26" ht="18" customHeight="1">
      <c r="D48" s="418"/>
      <c r="E48" s="418"/>
    </row>
    <row r="49" spans="4:9" ht="18" customHeight="1">
      <c r="D49" s="418"/>
      <c r="E49" s="418"/>
      <c r="I49" s="418"/>
    </row>
  </sheetData>
  <mergeCells count="6">
    <mergeCell ref="Y4:Y42"/>
    <mergeCell ref="A4:A6"/>
    <mergeCell ref="B4:B6"/>
    <mergeCell ref="C4:C6"/>
    <mergeCell ref="D4:D6"/>
    <mergeCell ref="E4:E4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A5D92-D404-4F5E-B9D6-69CCAFADE593}">
  <sheetPr>
    <tabColor rgb="FF9BA8C2"/>
    <pageSetUpPr autoPageBreaks="0"/>
  </sheetPr>
  <dimension ref="A1:U142"/>
  <sheetViews>
    <sheetView showGridLines="0" rightToLeft="1" zoomScaleNormal="100" workbookViewId="0"/>
  </sheetViews>
  <sheetFormatPr defaultColWidth="8.85546875" defaultRowHeight="18.600000000000001" customHeight="1"/>
  <cols>
    <col min="1" max="1" width="7" style="2" customWidth="1"/>
    <col min="2" max="3" width="12" style="2" customWidth="1"/>
    <col min="4" max="4" width="15.5703125" style="2" customWidth="1"/>
    <col min="5" max="5" width="6.85546875" style="2" customWidth="1"/>
    <col min="6" max="6" width="7" style="2" customWidth="1"/>
    <col min="7" max="7" width="15.5703125" style="2" customWidth="1"/>
    <col min="8" max="9" width="7" style="2" customWidth="1"/>
    <col min="10" max="10" width="14" style="2" customWidth="1"/>
    <col min="11" max="12" width="7" style="2" customWidth="1"/>
    <col min="13" max="13" width="14" style="2" customWidth="1"/>
    <col min="14" max="15" width="7" style="2" customWidth="1"/>
    <col min="16" max="16" width="12.42578125" style="2" customWidth="1"/>
    <col min="17" max="17" width="11.85546875" style="2" bestFit="1" customWidth="1"/>
    <col min="18" max="18" width="10" style="2" customWidth="1"/>
    <col min="19" max="19" width="8.85546875" style="2"/>
    <col min="20" max="21" width="8.85546875" style="3"/>
    <col min="22" max="255" width="8.85546875" style="2"/>
    <col min="256" max="256" width="5.85546875" style="2" customWidth="1"/>
    <col min="257" max="257" width="32.85546875" style="2" customWidth="1"/>
    <col min="258" max="258" width="5.85546875" style="2" customWidth="1"/>
    <col min="259" max="259" width="32.85546875" style="2" customWidth="1"/>
    <col min="260" max="265" width="8.85546875" style="2"/>
    <col min="266" max="266" width="32.85546875" style="2" customWidth="1"/>
    <col min="267" max="267" width="5.85546875" style="2" customWidth="1"/>
    <col min="268" max="268" width="32.85546875" style="2" customWidth="1"/>
    <col min="269" max="269" width="5.85546875" style="2" customWidth="1"/>
    <col min="270" max="511" width="8.85546875" style="2"/>
    <col min="512" max="512" width="5.85546875" style="2" customWidth="1"/>
    <col min="513" max="513" width="32.85546875" style="2" customWidth="1"/>
    <col min="514" max="514" width="5.85546875" style="2" customWidth="1"/>
    <col min="515" max="515" width="32.85546875" style="2" customWidth="1"/>
    <col min="516" max="521" width="8.85546875" style="2"/>
    <col min="522" max="522" width="32.85546875" style="2" customWidth="1"/>
    <col min="523" max="523" width="5.85546875" style="2" customWidth="1"/>
    <col min="524" max="524" width="32.85546875" style="2" customWidth="1"/>
    <col min="525" max="525" width="5.85546875" style="2" customWidth="1"/>
    <col min="526" max="767" width="8.85546875" style="2"/>
    <col min="768" max="768" width="5.85546875" style="2" customWidth="1"/>
    <col min="769" max="769" width="32.85546875" style="2" customWidth="1"/>
    <col min="770" max="770" width="5.85546875" style="2" customWidth="1"/>
    <col min="771" max="771" width="32.85546875" style="2" customWidth="1"/>
    <col min="772" max="777" width="8.85546875" style="2"/>
    <col min="778" max="778" width="32.85546875" style="2" customWidth="1"/>
    <col min="779" max="779" width="5.85546875" style="2" customWidth="1"/>
    <col min="780" max="780" width="32.85546875" style="2" customWidth="1"/>
    <col min="781" max="781" width="5.85546875" style="2" customWidth="1"/>
    <col min="782" max="1023" width="8.85546875" style="2"/>
    <col min="1024" max="1024" width="5.85546875" style="2" customWidth="1"/>
    <col min="1025" max="1025" width="32.85546875" style="2" customWidth="1"/>
    <col min="1026" max="1026" width="5.85546875" style="2" customWidth="1"/>
    <col min="1027" max="1027" width="32.85546875" style="2" customWidth="1"/>
    <col min="1028" max="1033" width="8.85546875" style="2"/>
    <col min="1034" max="1034" width="32.85546875" style="2" customWidth="1"/>
    <col min="1035" max="1035" width="5.85546875" style="2" customWidth="1"/>
    <col min="1036" max="1036" width="32.85546875" style="2" customWidth="1"/>
    <col min="1037" max="1037" width="5.85546875" style="2" customWidth="1"/>
    <col min="1038" max="1279" width="8.85546875" style="2"/>
    <col min="1280" max="1280" width="5.85546875" style="2" customWidth="1"/>
    <col min="1281" max="1281" width="32.85546875" style="2" customWidth="1"/>
    <col min="1282" max="1282" width="5.85546875" style="2" customWidth="1"/>
    <col min="1283" max="1283" width="32.85546875" style="2" customWidth="1"/>
    <col min="1284" max="1289" width="8.85546875" style="2"/>
    <col min="1290" max="1290" width="32.85546875" style="2" customWidth="1"/>
    <col min="1291" max="1291" width="5.85546875" style="2" customWidth="1"/>
    <col min="1292" max="1292" width="32.85546875" style="2" customWidth="1"/>
    <col min="1293" max="1293" width="5.85546875" style="2" customWidth="1"/>
    <col min="1294" max="1535" width="8.85546875" style="2"/>
    <col min="1536" max="1536" width="5.85546875" style="2" customWidth="1"/>
    <col min="1537" max="1537" width="32.85546875" style="2" customWidth="1"/>
    <col min="1538" max="1538" width="5.85546875" style="2" customWidth="1"/>
    <col min="1539" max="1539" width="32.85546875" style="2" customWidth="1"/>
    <col min="1540" max="1545" width="8.85546875" style="2"/>
    <col min="1546" max="1546" width="32.85546875" style="2" customWidth="1"/>
    <col min="1547" max="1547" width="5.85546875" style="2" customWidth="1"/>
    <col min="1548" max="1548" width="32.85546875" style="2" customWidth="1"/>
    <col min="1549" max="1549" width="5.85546875" style="2" customWidth="1"/>
    <col min="1550" max="1791" width="8.85546875" style="2"/>
    <col min="1792" max="1792" width="5.85546875" style="2" customWidth="1"/>
    <col min="1793" max="1793" width="32.85546875" style="2" customWidth="1"/>
    <col min="1794" max="1794" width="5.85546875" style="2" customWidth="1"/>
    <col min="1795" max="1795" width="32.85546875" style="2" customWidth="1"/>
    <col min="1796" max="1801" width="8.85546875" style="2"/>
    <col min="1802" max="1802" width="32.85546875" style="2" customWidth="1"/>
    <col min="1803" max="1803" width="5.85546875" style="2" customWidth="1"/>
    <col min="1804" max="1804" width="32.85546875" style="2" customWidth="1"/>
    <col min="1805" max="1805" width="5.85546875" style="2" customWidth="1"/>
    <col min="1806" max="2047" width="8.85546875" style="2"/>
    <col min="2048" max="2048" width="5.85546875" style="2" customWidth="1"/>
    <col min="2049" max="2049" width="32.85546875" style="2" customWidth="1"/>
    <col min="2050" max="2050" width="5.85546875" style="2" customWidth="1"/>
    <col min="2051" max="2051" width="32.85546875" style="2" customWidth="1"/>
    <col min="2052" max="2057" width="8.85546875" style="2"/>
    <col min="2058" max="2058" width="32.85546875" style="2" customWidth="1"/>
    <col min="2059" max="2059" width="5.85546875" style="2" customWidth="1"/>
    <col min="2060" max="2060" width="32.85546875" style="2" customWidth="1"/>
    <col min="2061" max="2061" width="5.85546875" style="2" customWidth="1"/>
    <col min="2062" max="2303" width="8.85546875" style="2"/>
    <col min="2304" max="2304" width="5.85546875" style="2" customWidth="1"/>
    <col min="2305" max="2305" width="32.85546875" style="2" customWidth="1"/>
    <col min="2306" max="2306" width="5.85546875" style="2" customWidth="1"/>
    <col min="2307" max="2307" width="32.85546875" style="2" customWidth="1"/>
    <col min="2308" max="2313" width="8.85546875" style="2"/>
    <col min="2314" max="2314" width="32.85546875" style="2" customWidth="1"/>
    <col min="2315" max="2315" width="5.85546875" style="2" customWidth="1"/>
    <col min="2316" max="2316" width="32.85546875" style="2" customWidth="1"/>
    <col min="2317" max="2317" width="5.85546875" style="2" customWidth="1"/>
    <col min="2318" max="2559" width="8.85546875" style="2"/>
    <col min="2560" max="2560" width="5.85546875" style="2" customWidth="1"/>
    <col min="2561" max="2561" width="32.85546875" style="2" customWidth="1"/>
    <col min="2562" max="2562" width="5.85546875" style="2" customWidth="1"/>
    <col min="2563" max="2563" width="32.85546875" style="2" customWidth="1"/>
    <col min="2564" max="2569" width="8.85546875" style="2"/>
    <col min="2570" max="2570" width="32.85546875" style="2" customWidth="1"/>
    <col min="2571" max="2571" width="5.85546875" style="2" customWidth="1"/>
    <col min="2572" max="2572" width="32.85546875" style="2" customWidth="1"/>
    <col min="2573" max="2573" width="5.85546875" style="2" customWidth="1"/>
    <col min="2574" max="2815" width="8.85546875" style="2"/>
    <col min="2816" max="2816" width="5.85546875" style="2" customWidth="1"/>
    <col min="2817" max="2817" width="32.85546875" style="2" customWidth="1"/>
    <col min="2818" max="2818" width="5.85546875" style="2" customWidth="1"/>
    <col min="2819" max="2819" width="32.85546875" style="2" customWidth="1"/>
    <col min="2820" max="2825" width="8.85546875" style="2"/>
    <col min="2826" max="2826" width="32.85546875" style="2" customWidth="1"/>
    <col min="2827" max="2827" width="5.85546875" style="2" customWidth="1"/>
    <col min="2828" max="2828" width="32.85546875" style="2" customWidth="1"/>
    <col min="2829" max="2829" width="5.85546875" style="2" customWidth="1"/>
    <col min="2830" max="3071" width="8.85546875" style="2"/>
    <col min="3072" max="3072" width="5.85546875" style="2" customWidth="1"/>
    <col min="3073" max="3073" width="32.85546875" style="2" customWidth="1"/>
    <col min="3074" max="3074" width="5.85546875" style="2" customWidth="1"/>
    <col min="3075" max="3075" width="32.85546875" style="2" customWidth="1"/>
    <col min="3076" max="3081" width="8.85546875" style="2"/>
    <col min="3082" max="3082" width="32.85546875" style="2" customWidth="1"/>
    <col min="3083" max="3083" width="5.85546875" style="2" customWidth="1"/>
    <col min="3084" max="3084" width="32.85546875" style="2" customWidth="1"/>
    <col min="3085" max="3085" width="5.85546875" style="2" customWidth="1"/>
    <col min="3086" max="3327" width="8.85546875" style="2"/>
    <col min="3328" max="3328" width="5.85546875" style="2" customWidth="1"/>
    <col min="3329" max="3329" width="32.85546875" style="2" customWidth="1"/>
    <col min="3330" max="3330" width="5.85546875" style="2" customWidth="1"/>
    <col min="3331" max="3331" width="32.85546875" style="2" customWidth="1"/>
    <col min="3332" max="3337" width="8.85546875" style="2"/>
    <col min="3338" max="3338" width="32.85546875" style="2" customWidth="1"/>
    <col min="3339" max="3339" width="5.85546875" style="2" customWidth="1"/>
    <col min="3340" max="3340" width="32.85546875" style="2" customWidth="1"/>
    <col min="3341" max="3341" width="5.85546875" style="2" customWidth="1"/>
    <col min="3342" max="3583" width="8.85546875" style="2"/>
    <col min="3584" max="3584" width="5.85546875" style="2" customWidth="1"/>
    <col min="3585" max="3585" width="32.85546875" style="2" customWidth="1"/>
    <col min="3586" max="3586" width="5.85546875" style="2" customWidth="1"/>
    <col min="3587" max="3587" width="32.85546875" style="2" customWidth="1"/>
    <col min="3588" max="3593" width="8.85546875" style="2"/>
    <col min="3594" max="3594" width="32.85546875" style="2" customWidth="1"/>
    <col min="3595" max="3595" width="5.85546875" style="2" customWidth="1"/>
    <col min="3596" max="3596" width="32.85546875" style="2" customWidth="1"/>
    <col min="3597" max="3597" width="5.85546875" style="2" customWidth="1"/>
    <col min="3598" max="3839" width="8.85546875" style="2"/>
    <col min="3840" max="3840" width="5.85546875" style="2" customWidth="1"/>
    <col min="3841" max="3841" width="32.85546875" style="2" customWidth="1"/>
    <col min="3842" max="3842" width="5.85546875" style="2" customWidth="1"/>
    <col min="3843" max="3843" width="32.85546875" style="2" customWidth="1"/>
    <col min="3844" max="3849" width="8.85546875" style="2"/>
    <col min="3850" max="3850" width="32.85546875" style="2" customWidth="1"/>
    <col min="3851" max="3851" width="5.85546875" style="2" customWidth="1"/>
    <col min="3852" max="3852" width="32.85546875" style="2" customWidth="1"/>
    <col min="3853" max="3853" width="5.85546875" style="2" customWidth="1"/>
    <col min="3854" max="4095" width="8.85546875" style="2"/>
    <col min="4096" max="4096" width="5.85546875" style="2" customWidth="1"/>
    <col min="4097" max="4097" width="32.85546875" style="2" customWidth="1"/>
    <col min="4098" max="4098" width="5.85546875" style="2" customWidth="1"/>
    <col min="4099" max="4099" width="32.85546875" style="2" customWidth="1"/>
    <col min="4100" max="4105" width="8.85546875" style="2"/>
    <col min="4106" max="4106" width="32.85546875" style="2" customWidth="1"/>
    <col min="4107" max="4107" width="5.85546875" style="2" customWidth="1"/>
    <col min="4108" max="4108" width="32.85546875" style="2" customWidth="1"/>
    <col min="4109" max="4109" width="5.85546875" style="2" customWidth="1"/>
    <col min="4110" max="4351" width="8.85546875" style="2"/>
    <col min="4352" max="4352" width="5.85546875" style="2" customWidth="1"/>
    <col min="4353" max="4353" width="32.85546875" style="2" customWidth="1"/>
    <col min="4354" max="4354" width="5.85546875" style="2" customWidth="1"/>
    <col min="4355" max="4355" width="32.85546875" style="2" customWidth="1"/>
    <col min="4356" max="4361" width="8.85546875" style="2"/>
    <col min="4362" max="4362" width="32.85546875" style="2" customWidth="1"/>
    <col min="4363" max="4363" width="5.85546875" style="2" customWidth="1"/>
    <col min="4364" max="4364" width="32.85546875" style="2" customWidth="1"/>
    <col min="4365" max="4365" width="5.85546875" style="2" customWidth="1"/>
    <col min="4366" max="4607" width="8.85546875" style="2"/>
    <col min="4608" max="4608" width="5.85546875" style="2" customWidth="1"/>
    <col min="4609" max="4609" width="32.85546875" style="2" customWidth="1"/>
    <col min="4610" max="4610" width="5.85546875" style="2" customWidth="1"/>
    <col min="4611" max="4611" width="32.85546875" style="2" customWidth="1"/>
    <col min="4612" max="4617" width="8.85546875" style="2"/>
    <col min="4618" max="4618" width="32.85546875" style="2" customWidth="1"/>
    <col min="4619" max="4619" width="5.85546875" style="2" customWidth="1"/>
    <col min="4620" max="4620" width="32.85546875" style="2" customWidth="1"/>
    <col min="4621" max="4621" width="5.85546875" style="2" customWidth="1"/>
    <col min="4622" max="4863" width="8.85546875" style="2"/>
    <col min="4864" max="4864" width="5.85546875" style="2" customWidth="1"/>
    <col min="4865" max="4865" width="32.85546875" style="2" customWidth="1"/>
    <col min="4866" max="4866" width="5.85546875" style="2" customWidth="1"/>
    <col min="4867" max="4867" width="32.85546875" style="2" customWidth="1"/>
    <col min="4868" max="4873" width="8.85546875" style="2"/>
    <col min="4874" max="4874" width="32.85546875" style="2" customWidth="1"/>
    <col min="4875" max="4875" width="5.85546875" style="2" customWidth="1"/>
    <col min="4876" max="4876" width="32.85546875" style="2" customWidth="1"/>
    <col min="4877" max="4877" width="5.85546875" style="2" customWidth="1"/>
    <col min="4878" max="5119" width="8.85546875" style="2"/>
    <col min="5120" max="5120" width="5.85546875" style="2" customWidth="1"/>
    <col min="5121" max="5121" width="32.85546875" style="2" customWidth="1"/>
    <col min="5122" max="5122" width="5.85546875" style="2" customWidth="1"/>
    <col min="5123" max="5123" width="32.85546875" style="2" customWidth="1"/>
    <col min="5124" max="5129" width="8.85546875" style="2"/>
    <col min="5130" max="5130" width="32.85546875" style="2" customWidth="1"/>
    <col min="5131" max="5131" width="5.85546875" style="2" customWidth="1"/>
    <col min="5132" max="5132" width="32.85546875" style="2" customWidth="1"/>
    <col min="5133" max="5133" width="5.85546875" style="2" customWidth="1"/>
    <col min="5134" max="5375" width="8.85546875" style="2"/>
    <col min="5376" max="5376" width="5.85546875" style="2" customWidth="1"/>
    <col min="5377" max="5377" width="32.85546875" style="2" customWidth="1"/>
    <col min="5378" max="5378" width="5.85546875" style="2" customWidth="1"/>
    <col min="5379" max="5379" width="32.85546875" style="2" customWidth="1"/>
    <col min="5380" max="5385" width="8.85546875" style="2"/>
    <col min="5386" max="5386" width="32.85546875" style="2" customWidth="1"/>
    <col min="5387" max="5387" width="5.85546875" style="2" customWidth="1"/>
    <col min="5388" max="5388" width="32.85546875" style="2" customWidth="1"/>
    <col min="5389" max="5389" width="5.85546875" style="2" customWidth="1"/>
    <col min="5390" max="5631" width="8.85546875" style="2"/>
    <col min="5632" max="5632" width="5.85546875" style="2" customWidth="1"/>
    <col min="5633" max="5633" width="32.85546875" style="2" customWidth="1"/>
    <col min="5634" max="5634" width="5.85546875" style="2" customWidth="1"/>
    <col min="5635" max="5635" width="32.85546875" style="2" customWidth="1"/>
    <col min="5636" max="5641" width="8.85546875" style="2"/>
    <col min="5642" max="5642" width="32.85546875" style="2" customWidth="1"/>
    <col min="5643" max="5643" width="5.85546875" style="2" customWidth="1"/>
    <col min="5644" max="5644" width="32.85546875" style="2" customWidth="1"/>
    <col min="5645" max="5645" width="5.85546875" style="2" customWidth="1"/>
    <col min="5646" max="5887" width="8.85546875" style="2"/>
    <col min="5888" max="5888" width="5.85546875" style="2" customWidth="1"/>
    <col min="5889" max="5889" width="32.85546875" style="2" customWidth="1"/>
    <col min="5890" max="5890" width="5.85546875" style="2" customWidth="1"/>
    <col min="5891" max="5891" width="32.85546875" style="2" customWidth="1"/>
    <col min="5892" max="5897" width="8.85546875" style="2"/>
    <col min="5898" max="5898" width="32.85546875" style="2" customWidth="1"/>
    <col min="5899" max="5899" width="5.85546875" style="2" customWidth="1"/>
    <col min="5900" max="5900" width="32.85546875" style="2" customWidth="1"/>
    <col min="5901" max="5901" width="5.85546875" style="2" customWidth="1"/>
    <col min="5902" max="6143" width="8.85546875" style="2"/>
    <col min="6144" max="6144" width="5.85546875" style="2" customWidth="1"/>
    <col min="6145" max="6145" width="32.85546875" style="2" customWidth="1"/>
    <col min="6146" max="6146" width="5.85546875" style="2" customWidth="1"/>
    <col min="6147" max="6147" width="32.85546875" style="2" customWidth="1"/>
    <col min="6148" max="6153" width="8.85546875" style="2"/>
    <col min="6154" max="6154" width="32.85546875" style="2" customWidth="1"/>
    <col min="6155" max="6155" width="5.85546875" style="2" customWidth="1"/>
    <col min="6156" max="6156" width="32.85546875" style="2" customWidth="1"/>
    <col min="6157" max="6157" width="5.85546875" style="2" customWidth="1"/>
    <col min="6158" max="6399" width="8.85546875" style="2"/>
    <col min="6400" max="6400" width="5.85546875" style="2" customWidth="1"/>
    <col min="6401" max="6401" width="32.85546875" style="2" customWidth="1"/>
    <col min="6402" max="6402" width="5.85546875" style="2" customWidth="1"/>
    <col min="6403" max="6403" width="32.85546875" style="2" customWidth="1"/>
    <col min="6404" max="6409" width="8.85546875" style="2"/>
    <col min="6410" max="6410" width="32.85546875" style="2" customWidth="1"/>
    <col min="6411" max="6411" width="5.85546875" style="2" customWidth="1"/>
    <col min="6412" max="6412" width="32.85546875" style="2" customWidth="1"/>
    <col min="6413" max="6413" width="5.85546875" style="2" customWidth="1"/>
    <col min="6414" max="6655" width="8.85546875" style="2"/>
    <col min="6656" max="6656" width="5.85546875" style="2" customWidth="1"/>
    <col min="6657" max="6657" width="32.85546875" style="2" customWidth="1"/>
    <col min="6658" max="6658" width="5.85546875" style="2" customWidth="1"/>
    <col min="6659" max="6659" width="32.85546875" style="2" customWidth="1"/>
    <col min="6660" max="6665" width="8.85546875" style="2"/>
    <col min="6666" max="6666" width="32.85546875" style="2" customWidth="1"/>
    <col min="6667" max="6667" width="5.85546875" style="2" customWidth="1"/>
    <col min="6668" max="6668" width="32.85546875" style="2" customWidth="1"/>
    <col min="6669" max="6669" width="5.85546875" style="2" customWidth="1"/>
    <col min="6670" max="6911" width="8.85546875" style="2"/>
    <col min="6912" max="6912" width="5.85546875" style="2" customWidth="1"/>
    <col min="6913" max="6913" width="32.85546875" style="2" customWidth="1"/>
    <col min="6914" max="6914" width="5.85546875" style="2" customWidth="1"/>
    <col min="6915" max="6915" width="32.85546875" style="2" customWidth="1"/>
    <col min="6916" max="6921" width="8.85546875" style="2"/>
    <col min="6922" max="6922" width="32.85546875" style="2" customWidth="1"/>
    <col min="6923" max="6923" width="5.85546875" style="2" customWidth="1"/>
    <col min="6924" max="6924" width="32.85546875" style="2" customWidth="1"/>
    <col min="6925" max="6925" width="5.85546875" style="2" customWidth="1"/>
    <col min="6926" max="7167" width="8.85546875" style="2"/>
    <col min="7168" max="7168" width="5.85546875" style="2" customWidth="1"/>
    <col min="7169" max="7169" width="32.85546875" style="2" customWidth="1"/>
    <col min="7170" max="7170" width="5.85546875" style="2" customWidth="1"/>
    <col min="7171" max="7171" width="32.85546875" style="2" customWidth="1"/>
    <col min="7172" max="7177" width="8.85546875" style="2"/>
    <col min="7178" max="7178" width="32.85546875" style="2" customWidth="1"/>
    <col min="7179" max="7179" width="5.85546875" style="2" customWidth="1"/>
    <col min="7180" max="7180" width="32.85546875" style="2" customWidth="1"/>
    <col min="7181" max="7181" width="5.85546875" style="2" customWidth="1"/>
    <col min="7182" max="7423" width="8.85546875" style="2"/>
    <col min="7424" max="7424" width="5.85546875" style="2" customWidth="1"/>
    <col min="7425" max="7425" width="32.85546875" style="2" customWidth="1"/>
    <col min="7426" max="7426" width="5.85546875" style="2" customWidth="1"/>
    <col min="7427" max="7427" width="32.85546875" style="2" customWidth="1"/>
    <col min="7428" max="7433" width="8.85546875" style="2"/>
    <col min="7434" max="7434" width="32.85546875" style="2" customWidth="1"/>
    <col min="7435" max="7435" width="5.85546875" style="2" customWidth="1"/>
    <col min="7436" max="7436" width="32.85546875" style="2" customWidth="1"/>
    <col min="7437" max="7437" width="5.85546875" style="2" customWidth="1"/>
    <col min="7438" max="7679" width="8.85546875" style="2"/>
    <col min="7680" max="7680" width="5.85546875" style="2" customWidth="1"/>
    <col min="7681" max="7681" width="32.85546875" style="2" customWidth="1"/>
    <col min="7682" max="7682" width="5.85546875" style="2" customWidth="1"/>
    <col min="7683" max="7683" width="32.85546875" style="2" customWidth="1"/>
    <col min="7684" max="7689" width="8.85546875" style="2"/>
    <col min="7690" max="7690" width="32.85546875" style="2" customWidth="1"/>
    <col min="7691" max="7691" width="5.85546875" style="2" customWidth="1"/>
    <col min="7692" max="7692" width="32.85546875" style="2" customWidth="1"/>
    <col min="7693" max="7693" width="5.85546875" style="2" customWidth="1"/>
    <col min="7694" max="7935" width="8.85546875" style="2"/>
    <col min="7936" max="7936" width="5.85546875" style="2" customWidth="1"/>
    <col min="7937" max="7937" width="32.85546875" style="2" customWidth="1"/>
    <col min="7938" max="7938" width="5.85546875" style="2" customWidth="1"/>
    <col min="7939" max="7939" width="32.85546875" style="2" customWidth="1"/>
    <col min="7940" max="7945" width="8.85546875" style="2"/>
    <col min="7946" max="7946" width="32.85546875" style="2" customWidth="1"/>
    <col min="7947" max="7947" width="5.85546875" style="2" customWidth="1"/>
    <col min="7948" max="7948" width="32.85546875" style="2" customWidth="1"/>
    <col min="7949" max="7949" width="5.85546875" style="2" customWidth="1"/>
    <col min="7950" max="8191" width="8.85546875" style="2"/>
    <col min="8192" max="8192" width="5.85546875" style="2" customWidth="1"/>
    <col min="8193" max="8193" width="32.85546875" style="2" customWidth="1"/>
    <col min="8194" max="8194" width="5.85546875" style="2" customWidth="1"/>
    <col min="8195" max="8195" width="32.85546875" style="2" customWidth="1"/>
    <col min="8196" max="8201" width="8.85546875" style="2"/>
    <col min="8202" max="8202" width="32.85546875" style="2" customWidth="1"/>
    <col min="8203" max="8203" width="5.85546875" style="2" customWidth="1"/>
    <col min="8204" max="8204" width="32.85546875" style="2" customWidth="1"/>
    <col min="8205" max="8205" width="5.85546875" style="2" customWidth="1"/>
    <col min="8206" max="8447" width="8.85546875" style="2"/>
    <col min="8448" max="8448" width="5.85546875" style="2" customWidth="1"/>
    <col min="8449" max="8449" width="32.85546875" style="2" customWidth="1"/>
    <col min="8450" max="8450" width="5.85546875" style="2" customWidth="1"/>
    <col min="8451" max="8451" width="32.85546875" style="2" customWidth="1"/>
    <col min="8452" max="8457" width="8.85546875" style="2"/>
    <col min="8458" max="8458" width="32.85546875" style="2" customWidth="1"/>
    <col min="8459" max="8459" width="5.85546875" style="2" customWidth="1"/>
    <col min="8460" max="8460" width="32.85546875" style="2" customWidth="1"/>
    <col min="8461" max="8461" width="5.85546875" style="2" customWidth="1"/>
    <col min="8462" max="8703" width="8.85546875" style="2"/>
    <col min="8704" max="8704" width="5.85546875" style="2" customWidth="1"/>
    <col min="8705" max="8705" width="32.85546875" style="2" customWidth="1"/>
    <col min="8706" max="8706" width="5.85546875" style="2" customWidth="1"/>
    <col min="8707" max="8707" width="32.85546875" style="2" customWidth="1"/>
    <col min="8708" max="8713" width="8.85546875" style="2"/>
    <col min="8714" max="8714" width="32.85546875" style="2" customWidth="1"/>
    <col min="8715" max="8715" width="5.85546875" style="2" customWidth="1"/>
    <col min="8716" max="8716" width="32.85546875" style="2" customWidth="1"/>
    <col min="8717" max="8717" width="5.85546875" style="2" customWidth="1"/>
    <col min="8718" max="8959" width="8.85546875" style="2"/>
    <col min="8960" max="8960" width="5.85546875" style="2" customWidth="1"/>
    <col min="8961" max="8961" width="32.85546875" style="2" customWidth="1"/>
    <col min="8962" max="8962" width="5.85546875" style="2" customWidth="1"/>
    <col min="8963" max="8963" width="32.85546875" style="2" customWidth="1"/>
    <col min="8964" max="8969" width="8.85546875" style="2"/>
    <col min="8970" max="8970" width="32.85546875" style="2" customWidth="1"/>
    <col min="8971" max="8971" width="5.85546875" style="2" customWidth="1"/>
    <col min="8972" max="8972" width="32.85546875" style="2" customWidth="1"/>
    <col min="8973" max="8973" width="5.85546875" style="2" customWidth="1"/>
    <col min="8974" max="9215" width="8.85546875" style="2"/>
    <col min="9216" max="9216" width="5.85546875" style="2" customWidth="1"/>
    <col min="9217" max="9217" width="32.85546875" style="2" customWidth="1"/>
    <col min="9218" max="9218" width="5.85546875" style="2" customWidth="1"/>
    <col min="9219" max="9219" width="32.85546875" style="2" customWidth="1"/>
    <col min="9220" max="9225" width="8.85546875" style="2"/>
    <col min="9226" max="9226" width="32.85546875" style="2" customWidth="1"/>
    <col min="9227" max="9227" width="5.85546875" style="2" customWidth="1"/>
    <col min="9228" max="9228" width="32.85546875" style="2" customWidth="1"/>
    <col min="9229" max="9229" width="5.85546875" style="2" customWidth="1"/>
    <col min="9230" max="9471" width="8.85546875" style="2"/>
    <col min="9472" max="9472" width="5.85546875" style="2" customWidth="1"/>
    <col min="9473" max="9473" width="32.85546875" style="2" customWidth="1"/>
    <col min="9474" max="9474" width="5.85546875" style="2" customWidth="1"/>
    <col min="9475" max="9475" width="32.85546875" style="2" customWidth="1"/>
    <col min="9476" max="9481" width="8.85546875" style="2"/>
    <col min="9482" max="9482" width="32.85546875" style="2" customWidth="1"/>
    <col min="9483" max="9483" width="5.85546875" style="2" customWidth="1"/>
    <col min="9484" max="9484" width="32.85546875" style="2" customWidth="1"/>
    <col min="9485" max="9485" width="5.85546875" style="2" customWidth="1"/>
    <col min="9486" max="9727" width="8.85546875" style="2"/>
    <col min="9728" max="9728" width="5.85546875" style="2" customWidth="1"/>
    <col min="9729" max="9729" width="32.85546875" style="2" customWidth="1"/>
    <col min="9730" max="9730" width="5.85546875" style="2" customWidth="1"/>
    <col min="9731" max="9731" width="32.85546875" style="2" customWidth="1"/>
    <col min="9732" max="9737" width="8.85546875" style="2"/>
    <col min="9738" max="9738" width="32.85546875" style="2" customWidth="1"/>
    <col min="9739" max="9739" width="5.85546875" style="2" customWidth="1"/>
    <col min="9740" max="9740" width="32.85546875" style="2" customWidth="1"/>
    <col min="9741" max="9741" width="5.85546875" style="2" customWidth="1"/>
    <col min="9742" max="9983" width="8.85546875" style="2"/>
    <col min="9984" max="9984" width="5.85546875" style="2" customWidth="1"/>
    <col min="9985" max="9985" width="32.85546875" style="2" customWidth="1"/>
    <col min="9986" max="9986" width="5.85546875" style="2" customWidth="1"/>
    <col min="9987" max="9987" width="32.85546875" style="2" customWidth="1"/>
    <col min="9988" max="9993" width="8.85546875" style="2"/>
    <col min="9994" max="9994" width="32.85546875" style="2" customWidth="1"/>
    <col min="9995" max="9995" width="5.85546875" style="2" customWidth="1"/>
    <col min="9996" max="9996" width="32.85546875" style="2" customWidth="1"/>
    <col min="9997" max="9997" width="5.85546875" style="2" customWidth="1"/>
    <col min="9998" max="10239" width="8.85546875" style="2"/>
    <col min="10240" max="10240" width="5.85546875" style="2" customWidth="1"/>
    <col min="10241" max="10241" width="32.85546875" style="2" customWidth="1"/>
    <col min="10242" max="10242" width="5.85546875" style="2" customWidth="1"/>
    <col min="10243" max="10243" width="32.85546875" style="2" customWidth="1"/>
    <col min="10244" max="10249" width="8.85546875" style="2"/>
    <col min="10250" max="10250" width="32.85546875" style="2" customWidth="1"/>
    <col min="10251" max="10251" width="5.85546875" style="2" customWidth="1"/>
    <col min="10252" max="10252" width="32.85546875" style="2" customWidth="1"/>
    <col min="10253" max="10253" width="5.85546875" style="2" customWidth="1"/>
    <col min="10254" max="10495" width="8.85546875" style="2"/>
    <col min="10496" max="10496" width="5.85546875" style="2" customWidth="1"/>
    <col min="10497" max="10497" width="32.85546875" style="2" customWidth="1"/>
    <col min="10498" max="10498" width="5.85546875" style="2" customWidth="1"/>
    <col min="10499" max="10499" width="32.85546875" style="2" customWidth="1"/>
    <col min="10500" max="10505" width="8.85546875" style="2"/>
    <col min="10506" max="10506" width="32.85546875" style="2" customWidth="1"/>
    <col min="10507" max="10507" width="5.85546875" style="2" customWidth="1"/>
    <col min="10508" max="10508" width="32.85546875" style="2" customWidth="1"/>
    <col min="10509" max="10509" width="5.85546875" style="2" customWidth="1"/>
    <col min="10510" max="10751" width="8.85546875" style="2"/>
    <col min="10752" max="10752" width="5.85546875" style="2" customWidth="1"/>
    <col min="10753" max="10753" width="32.85546875" style="2" customWidth="1"/>
    <col min="10754" max="10754" width="5.85546875" style="2" customWidth="1"/>
    <col min="10755" max="10755" width="32.85546875" style="2" customWidth="1"/>
    <col min="10756" max="10761" width="8.85546875" style="2"/>
    <col min="10762" max="10762" width="32.85546875" style="2" customWidth="1"/>
    <col min="10763" max="10763" width="5.85546875" style="2" customWidth="1"/>
    <col min="10764" max="10764" width="32.85546875" style="2" customWidth="1"/>
    <col min="10765" max="10765" width="5.85546875" style="2" customWidth="1"/>
    <col min="10766" max="11007" width="8.85546875" style="2"/>
    <col min="11008" max="11008" width="5.85546875" style="2" customWidth="1"/>
    <col min="11009" max="11009" width="32.85546875" style="2" customWidth="1"/>
    <col min="11010" max="11010" width="5.85546875" style="2" customWidth="1"/>
    <col min="11011" max="11011" width="32.85546875" style="2" customWidth="1"/>
    <col min="11012" max="11017" width="8.85546875" style="2"/>
    <col min="11018" max="11018" width="32.85546875" style="2" customWidth="1"/>
    <col min="11019" max="11019" width="5.85546875" style="2" customWidth="1"/>
    <col min="11020" max="11020" width="32.85546875" style="2" customWidth="1"/>
    <col min="11021" max="11021" width="5.85546875" style="2" customWidth="1"/>
    <col min="11022" max="11263" width="8.85546875" style="2"/>
    <col min="11264" max="11264" width="5.85546875" style="2" customWidth="1"/>
    <col min="11265" max="11265" width="32.85546875" style="2" customWidth="1"/>
    <col min="11266" max="11266" width="5.85546875" style="2" customWidth="1"/>
    <col min="11267" max="11267" width="32.85546875" style="2" customWidth="1"/>
    <col min="11268" max="11273" width="8.85546875" style="2"/>
    <col min="11274" max="11274" width="32.85546875" style="2" customWidth="1"/>
    <col min="11275" max="11275" width="5.85546875" style="2" customWidth="1"/>
    <col min="11276" max="11276" width="32.85546875" style="2" customWidth="1"/>
    <col min="11277" max="11277" width="5.85546875" style="2" customWidth="1"/>
    <col min="11278" max="11519" width="8.85546875" style="2"/>
    <col min="11520" max="11520" width="5.85546875" style="2" customWidth="1"/>
    <col min="11521" max="11521" width="32.85546875" style="2" customWidth="1"/>
    <col min="11522" max="11522" width="5.85546875" style="2" customWidth="1"/>
    <col min="11523" max="11523" width="32.85546875" style="2" customWidth="1"/>
    <col min="11524" max="11529" width="8.85546875" style="2"/>
    <col min="11530" max="11530" width="32.85546875" style="2" customWidth="1"/>
    <col min="11531" max="11531" width="5.85546875" style="2" customWidth="1"/>
    <col min="11532" max="11532" width="32.85546875" style="2" customWidth="1"/>
    <col min="11533" max="11533" width="5.85546875" style="2" customWidth="1"/>
    <col min="11534" max="11775" width="8.85546875" style="2"/>
    <col min="11776" max="11776" width="5.85546875" style="2" customWidth="1"/>
    <col min="11777" max="11777" width="32.85546875" style="2" customWidth="1"/>
    <col min="11778" max="11778" width="5.85546875" style="2" customWidth="1"/>
    <col min="11779" max="11779" width="32.85546875" style="2" customWidth="1"/>
    <col min="11780" max="11785" width="8.85546875" style="2"/>
    <col min="11786" max="11786" width="32.85546875" style="2" customWidth="1"/>
    <col min="11787" max="11787" width="5.85546875" style="2" customWidth="1"/>
    <col min="11788" max="11788" width="32.85546875" style="2" customWidth="1"/>
    <col min="11789" max="11789" width="5.85546875" style="2" customWidth="1"/>
    <col min="11790" max="12031" width="8.85546875" style="2"/>
    <col min="12032" max="12032" width="5.85546875" style="2" customWidth="1"/>
    <col min="12033" max="12033" width="32.85546875" style="2" customWidth="1"/>
    <col min="12034" max="12034" width="5.85546875" style="2" customWidth="1"/>
    <col min="12035" max="12035" width="32.85546875" style="2" customWidth="1"/>
    <col min="12036" max="12041" width="8.85546875" style="2"/>
    <col min="12042" max="12042" width="32.85546875" style="2" customWidth="1"/>
    <col min="12043" max="12043" width="5.85546875" style="2" customWidth="1"/>
    <col min="12044" max="12044" width="32.85546875" style="2" customWidth="1"/>
    <col min="12045" max="12045" width="5.85546875" style="2" customWidth="1"/>
    <col min="12046" max="12287" width="8.85546875" style="2"/>
    <col min="12288" max="12288" width="5.85546875" style="2" customWidth="1"/>
    <col min="12289" max="12289" width="32.85546875" style="2" customWidth="1"/>
    <col min="12290" max="12290" width="5.85546875" style="2" customWidth="1"/>
    <col min="12291" max="12291" width="32.85546875" style="2" customWidth="1"/>
    <col min="12292" max="12297" width="8.85546875" style="2"/>
    <col min="12298" max="12298" width="32.85546875" style="2" customWidth="1"/>
    <col min="12299" max="12299" width="5.85546875" style="2" customWidth="1"/>
    <col min="12300" max="12300" width="32.85546875" style="2" customWidth="1"/>
    <col min="12301" max="12301" width="5.85546875" style="2" customWidth="1"/>
    <col min="12302" max="12543" width="8.85546875" style="2"/>
    <col min="12544" max="12544" width="5.85546875" style="2" customWidth="1"/>
    <col min="12545" max="12545" width="32.85546875" style="2" customWidth="1"/>
    <col min="12546" max="12546" width="5.85546875" style="2" customWidth="1"/>
    <col min="12547" max="12547" width="32.85546875" style="2" customWidth="1"/>
    <col min="12548" max="12553" width="8.85546875" style="2"/>
    <col min="12554" max="12554" width="32.85546875" style="2" customWidth="1"/>
    <col min="12555" max="12555" width="5.85546875" style="2" customWidth="1"/>
    <col min="12556" max="12556" width="32.85546875" style="2" customWidth="1"/>
    <col min="12557" max="12557" width="5.85546875" style="2" customWidth="1"/>
    <col min="12558" max="12799" width="8.85546875" style="2"/>
    <col min="12800" max="12800" width="5.85546875" style="2" customWidth="1"/>
    <col min="12801" max="12801" width="32.85546875" style="2" customWidth="1"/>
    <col min="12802" max="12802" width="5.85546875" style="2" customWidth="1"/>
    <col min="12803" max="12803" width="32.85546875" style="2" customWidth="1"/>
    <col min="12804" max="12809" width="8.85546875" style="2"/>
    <col min="12810" max="12810" width="32.85546875" style="2" customWidth="1"/>
    <col min="12811" max="12811" width="5.85546875" style="2" customWidth="1"/>
    <col min="12812" max="12812" width="32.85546875" style="2" customWidth="1"/>
    <col min="12813" max="12813" width="5.85546875" style="2" customWidth="1"/>
    <col min="12814" max="13055" width="8.85546875" style="2"/>
    <col min="13056" max="13056" width="5.85546875" style="2" customWidth="1"/>
    <col min="13057" max="13057" width="32.85546875" style="2" customWidth="1"/>
    <col min="13058" max="13058" width="5.85546875" style="2" customWidth="1"/>
    <col min="13059" max="13059" width="32.85546875" style="2" customWidth="1"/>
    <col min="13060" max="13065" width="8.85546875" style="2"/>
    <col min="13066" max="13066" width="32.85546875" style="2" customWidth="1"/>
    <col min="13067" max="13067" width="5.85546875" style="2" customWidth="1"/>
    <col min="13068" max="13068" width="32.85546875" style="2" customWidth="1"/>
    <col min="13069" max="13069" width="5.85546875" style="2" customWidth="1"/>
    <col min="13070" max="13311" width="8.85546875" style="2"/>
    <col min="13312" max="13312" width="5.85546875" style="2" customWidth="1"/>
    <col min="13313" max="13313" width="32.85546875" style="2" customWidth="1"/>
    <col min="13314" max="13314" width="5.85546875" style="2" customWidth="1"/>
    <col min="13315" max="13315" width="32.85546875" style="2" customWidth="1"/>
    <col min="13316" max="13321" width="8.85546875" style="2"/>
    <col min="13322" max="13322" width="32.85546875" style="2" customWidth="1"/>
    <col min="13323" max="13323" width="5.85546875" style="2" customWidth="1"/>
    <col min="13324" max="13324" width="32.85546875" style="2" customWidth="1"/>
    <col min="13325" max="13325" width="5.85546875" style="2" customWidth="1"/>
    <col min="13326" max="13567" width="8.85546875" style="2"/>
    <col min="13568" max="13568" width="5.85546875" style="2" customWidth="1"/>
    <col min="13569" max="13569" width="32.85546875" style="2" customWidth="1"/>
    <col min="13570" max="13570" width="5.85546875" style="2" customWidth="1"/>
    <col min="13571" max="13571" width="32.85546875" style="2" customWidth="1"/>
    <col min="13572" max="13577" width="8.85546875" style="2"/>
    <col min="13578" max="13578" width="32.85546875" style="2" customWidth="1"/>
    <col min="13579" max="13579" width="5.85546875" style="2" customWidth="1"/>
    <col min="13580" max="13580" width="32.85546875" style="2" customWidth="1"/>
    <col min="13581" max="13581" width="5.85546875" style="2" customWidth="1"/>
    <col min="13582" max="13823" width="8.85546875" style="2"/>
    <col min="13824" max="13824" width="5.85546875" style="2" customWidth="1"/>
    <col min="13825" max="13825" width="32.85546875" style="2" customWidth="1"/>
    <col min="13826" max="13826" width="5.85546875" style="2" customWidth="1"/>
    <col min="13827" max="13827" width="32.85546875" style="2" customWidth="1"/>
    <col min="13828" max="13833" width="8.85546875" style="2"/>
    <col min="13834" max="13834" width="32.85546875" style="2" customWidth="1"/>
    <col min="13835" max="13835" width="5.85546875" style="2" customWidth="1"/>
    <col min="13836" max="13836" width="32.85546875" style="2" customWidth="1"/>
    <col min="13837" max="13837" width="5.85546875" style="2" customWidth="1"/>
    <col min="13838" max="14079" width="8.85546875" style="2"/>
    <col min="14080" max="14080" width="5.85546875" style="2" customWidth="1"/>
    <col min="14081" max="14081" width="32.85546875" style="2" customWidth="1"/>
    <col min="14082" max="14082" width="5.85546875" style="2" customWidth="1"/>
    <col min="14083" max="14083" width="32.85546875" style="2" customWidth="1"/>
    <col min="14084" max="14089" width="8.85546875" style="2"/>
    <col min="14090" max="14090" width="32.85546875" style="2" customWidth="1"/>
    <col min="14091" max="14091" width="5.85546875" style="2" customWidth="1"/>
    <col min="14092" max="14092" width="32.85546875" style="2" customWidth="1"/>
    <col min="14093" max="14093" width="5.85546875" style="2" customWidth="1"/>
    <col min="14094" max="14335" width="8.85546875" style="2"/>
    <col min="14336" max="14336" width="5.85546875" style="2" customWidth="1"/>
    <col min="14337" max="14337" width="32.85546875" style="2" customWidth="1"/>
    <col min="14338" max="14338" width="5.85546875" style="2" customWidth="1"/>
    <col min="14339" max="14339" width="32.85546875" style="2" customWidth="1"/>
    <col min="14340" max="14345" width="8.85546875" style="2"/>
    <col min="14346" max="14346" width="32.85546875" style="2" customWidth="1"/>
    <col min="14347" max="14347" width="5.85546875" style="2" customWidth="1"/>
    <col min="14348" max="14348" width="32.85546875" style="2" customWidth="1"/>
    <col min="14349" max="14349" width="5.85546875" style="2" customWidth="1"/>
    <col min="14350" max="14591" width="8.85546875" style="2"/>
    <col min="14592" max="14592" width="5.85546875" style="2" customWidth="1"/>
    <col min="14593" max="14593" width="32.85546875" style="2" customWidth="1"/>
    <col min="14594" max="14594" width="5.85546875" style="2" customWidth="1"/>
    <col min="14595" max="14595" width="32.85546875" style="2" customWidth="1"/>
    <col min="14596" max="14601" width="8.85546875" style="2"/>
    <col min="14602" max="14602" width="32.85546875" style="2" customWidth="1"/>
    <col min="14603" max="14603" width="5.85546875" style="2" customWidth="1"/>
    <col min="14604" max="14604" width="32.85546875" style="2" customWidth="1"/>
    <col min="14605" max="14605" width="5.85546875" style="2" customWidth="1"/>
    <col min="14606" max="14847" width="8.85546875" style="2"/>
    <col min="14848" max="14848" width="5.85546875" style="2" customWidth="1"/>
    <col min="14849" max="14849" width="32.85546875" style="2" customWidth="1"/>
    <col min="14850" max="14850" width="5.85546875" style="2" customWidth="1"/>
    <col min="14851" max="14851" width="32.85546875" style="2" customWidth="1"/>
    <col min="14852" max="14857" width="8.85546875" style="2"/>
    <col min="14858" max="14858" width="32.85546875" style="2" customWidth="1"/>
    <col min="14859" max="14859" width="5.85546875" style="2" customWidth="1"/>
    <col min="14860" max="14860" width="32.85546875" style="2" customWidth="1"/>
    <col min="14861" max="14861" width="5.85546875" style="2" customWidth="1"/>
    <col min="14862" max="15103" width="8.85546875" style="2"/>
    <col min="15104" max="15104" width="5.85546875" style="2" customWidth="1"/>
    <col min="15105" max="15105" width="32.85546875" style="2" customWidth="1"/>
    <col min="15106" max="15106" width="5.85546875" style="2" customWidth="1"/>
    <col min="15107" max="15107" width="32.85546875" style="2" customWidth="1"/>
    <col min="15108" max="15113" width="8.85546875" style="2"/>
    <col min="15114" max="15114" width="32.85546875" style="2" customWidth="1"/>
    <col min="15115" max="15115" width="5.85546875" style="2" customWidth="1"/>
    <col min="15116" max="15116" width="32.85546875" style="2" customWidth="1"/>
    <col min="15117" max="15117" width="5.85546875" style="2" customWidth="1"/>
    <col min="15118" max="15359" width="8.85546875" style="2"/>
    <col min="15360" max="15360" width="5.85546875" style="2" customWidth="1"/>
    <col min="15361" max="15361" width="32.85546875" style="2" customWidth="1"/>
    <col min="15362" max="15362" width="5.85546875" style="2" customWidth="1"/>
    <col min="15363" max="15363" width="32.85546875" style="2" customWidth="1"/>
    <col min="15364" max="15369" width="8.85546875" style="2"/>
    <col min="15370" max="15370" width="32.85546875" style="2" customWidth="1"/>
    <col min="15371" max="15371" width="5.85546875" style="2" customWidth="1"/>
    <col min="15372" max="15372" width="32.85546875" style="2" customWidth="1"/>
    <col min="15373" max="15373" width="5.85546875" style="2" customWidth="1"/>
    <col min="15374" max="15615" width="8.85546875" style="2"/>
    <col min="15616" max="15616" width="5.85546875" style="2" customWidth="1"/>
    <col min="15617" max="15617" width="32.85546875" style="2" customWidth="1"/>
    <col min="15618" max="15618" width="5.85546875" style="2" customWidth="1"/>
    <col min="15619" max="15619" width="32.85546875" style="2" customWidth="1"/>
    <col min="15620" max="15625" width="8.85546875" style="2"/>
    <col min="15626" max="15626" width="32.85546875" style="2" customWidth="1"/>
    <col min="15627" max="15627" width="5.85546875" style="2" customWidth="1"/>
    <col min="15628" max="15628" width="32.85546875" style="2" customWidth="1"/>
    <col min="15629" max="15629" width="5.85546875" style="2" customWidth="1"/>
    <col min="15630" max="15871" width="8.85546875" style="2"/>
    <col min="15872" max="15872" width="5.85546875" style="2" customWidth="1"/>
    <col min="15873" max="15873" width="32.85546875" style="2" customWidth="1"/>
    <col min="15874" max="15874" width="5.85546875" style="2" customWidth="1"/>
    <col min="15875" max="15875" width="32.85546875" style="2" customWidth="1"/>
    <col min="15876" max="15881" width="8.85546875" style="2"/>
    <col min="15882" max="15882" width="32.85546875" style="2" customWidth="1"/>
    <col min="15883" max="15883" width="5.85546875" style="2" customWidth="1"/>
    <col min="15884" max="15884" width="32.85546875" style="2" customWidth="1"/>
    <col min="15885" max="15885" width="5.85546875" style="2" customWidth="1"/>
    <col min="15886" max="16127" width="8.85546875" style="2"/>
    <col min="16128" max="16128" width="5.85546875" style="2" customWidth="1"/>
    <col min="16129" max="16129" width="32.85546875" style="2" customWidth="1"/>
    <col min="16130" max="16130" width="5.85546875" style="2" customWidth="1"/>
    <col min="16131" max="16131" width="32.85546875" style="2" customWidth="1"/>
    <col min="16132" max="16137" width="8.85546875" style="2"/>
    <col min="16138" max="16138" width="32.85546875" style="2" customWidth="1"/>
    <col min="16139" max="16139" width="5.85546875" style="2" customWidth="1"/>
    <col min="16140" max="16140" width="32.85546875" style="2" customWidth="1"/>
    <col min="16141" max="16141" width="5.85546875" style="2" customWidth="1"/>
    <col min="16142" max="16384" width="8.85546875" style="2"/>
  </cols>
  <sheetData>
    <row r="1" spans="1:21" ht="58.15" customHeight="1"/>
    <row r="2" spans="1:21" ht="27.75">
      <c r="A2" s="146" t="s">
        <v>526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T2" s="2"/>
      <c r="U2" s="2"/>
    </row>
    <row r="3" spans="1:21" ht="27.75">
      <c r="A3" s="147" t="s">
        <v>529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T3" s="2"/>
      <c r="U3" s="2"/>
    </row>
    <row r="4" spans="1:21" ht="36" customHeight="1">
      <c r="A4" s="137" t="s">
        <v>1</v>
      </c>
      <c r="B4" s="489" t="s">
        <v>2</v>
      </c>
      <c r="C4" s="486" t="s">
        <v>236</v>
      </c>
      <c r="D4" s="490" t="s">
        <v>538</v>
      </c>
      <c r="E4" s="486" t="s">
        <v>534</v>
      </c>
      <c r="F4" s="492"/>
      <c r="G4" s="491" t="s">
        <v>539</v>
      </c>
      <c r="H4" s="486" t="s">
        <v>534</v>
      </c>
      <c r="I4" s="488"/>
      <c r="J4" s="490" t="s">
        <v>250</v>
      </c>
      <c r="K4" s="486" t="s">
        <v>534</v>
      </c>
      <c r="L4" s="492"/>
      <c r="M4" s="491" t="s">
        <v>251</v>
      </c>
      <c r="N4" s="486" t="s">
        <v>534</v>
      </c>
      <c r="O4" s="487"/>
      <c r="T4" s="2"/>
      <c r="U4" s="2"/>
    </row>
    <row r="5" spans="1:21" ht="36" customHeight="1">
      <c r="A5" s="137" t="s">
        <v>249</v>
      </c>
      <c r="B5" s="489"/>
      <c r="C5" s="486"/>
      <c r="D5" s="490"/>
      <c r="E5" s="115" t="s">
        <v>536</v>
      </c>
      <c r="F5" s="116" t="s">
        <v>535</v>
      </c>
      <c r="G5" s="491"/>
      <c r="H5" s="115" t="s">
        <v>536</v>
      </c>
      <c r="I5" s="149" t="s">
        <v>535</v>
      </c>
      <c r="J5" s="490"/>
      <c r="K5" s="115" t="s">
        <v>536</v>
      </c>
      <c r="L5" s="116" t="s">
        <v>535</v>
      </c>
      <c r="M5" s="491"/>
      <c r="N5" s="115" t="s">
        <v>536</v>
      </c>
      <c r="O5" s="137" t="s">
        <v>535</v>
      </c>
      <c r="T5" s="2"/>
      <c r="U5" s="2"/>
    </row>
    <row r="6" spans="1:21" ht="18.600000000000001" customHeight="1">
      <c r="A6" s="140">
        <v>2017</v>
      </c>
      <c r="B6" s="141" t="s">
        <v>3</v>
      </c>
      <c r="C6" s="323" t="s">
        <v>237</v>
      </c>
      <c r="D6" s="329">
        <v>69719.941191999998</v>
      </c>
      <c r="E6" s="16">
        <v>2.469251053456234</v>
      </c>
      <c r="F6" s="330">
        <v>65.101177751642055</v>
      </c>
      <c r="G6" s="327">
        <v>45353.095735000003</v>
      </c>
      <c r="H6" s="16">
        <v>12.21384686574809</v>
      </c>
      <c r="I6" s="325">
        <v>-8.2147671035222025</v>
      </c>
      <c r="J6" s="329">
        <v>115073.03692700001</v>
      </c>
      <c r="K6" s="16">
        <v>6.1006051721626875</v>
      </c>
      <c r="L6" s="330">
        <v>25.569645245681439</v>
      </c>
      <c r="M6" s="327">
        <v>24366.845456999996</v>
      </c>
      <c r="N6" s="16">
        <v>-11.788477014593477</v>
      </c>
      <c r="O6" s="17">
        <v>439.20212167382448</v>
      </c>
      <c r="T6" s="2"/>
      <c r="U6" s="2"/>
    </row>
    <row r="7" spans="1:21" ht="18.600000000000001" customHeight="1">
      <c r="A7" s="143" t="s">
        <v>4</v>
      </c>
      <c r="B7" s="144" t="s">
        <v>5</v>
      </c>
      <c r="C7" s="324" t="s">
        <v>238</v>
      </c>
      <c r="D7" s="331">
        <v>66377.751740000007</v>
      </c>
      <c r="E7" s="18">
        <v>-4.793735328599924</v>
      </c>
      <c r="F7" s="332">
        <v>49.656349649958372</v>
      </c>
      <c r="G7" s="328">
        <v>38864.130824</v>
      </c>
      <c r="H7" s="18">
        <v>-14.307655973288547</v>
      </c>
      <c r="I7" s="326">
        <v>-14.248407049315571</v>
      </c>
      <c r="J7" s="331">
        <v>105241.882564</v>
      </c>
      <c r="K7" s="18">
        <v>-8.5434039333095022</v>
      </c>
      <c r="L7" s="332">
        <v>17.358950098474057</v>
      </c>
      <c r="M7" s="328">
        <v>27513.620916000007</v>
      </c>
      <c r="N7" s="18">
        <v>12.914168411964136</v>
      </c>
      <c r="O7" s="19">
        <v>2941.4025321025156</v>
      </c>
      <c r="T7" s="2"/>
      <c r="U7" s="2"/>
    </row>
    <row r="8" spans="1:21" ht="18.600000000000001" customHeight="1">
      <c r="A8" s="140" t="s">
        <v>4</v>
      </c>
      <c r="B8" s="141" t="s">
        <v>6</v>
      </c>
      <c r="C8" s="323" t="s">
        <v>239</v>
      </c>
      <c r="D8" s="329">
        <v>71276.076553999999</v>
      </c>
      <c r="E8" s="16">
        <v>7.3794677969609479</v>
      </c>
      <c r="F8" s="330">
        <v>32.968890676635375</v>
      </c>
      <c r="G8" s="327">
        <v>41503.248833999998</v>
      </c>
      <c r="H8" s="16">
        <v>6.7906266113386238</v>
      </c>
      <c r="I8" s="325">
        <v>-14.189413281822549</v>
      </c>
      <c r="J8" s="329">
        <v>112779.325388</v>
      </c>
      <c r="K8" s="16">
        <v>7.1620182387143405</v>
      </c>
      <c r="L8" s="330">
        <v>10.600831641612629</v>
      </c>
      <c r="M8" s="327">
        <v>29772.827720000001</v>
      </c>
      <c r="N8" s="16">
        <v>8.2112303971092242</v>
      </c>
      <c r="O8" s="17">
        <v>468.45971406084476</v>
      </c>
      <c r="T8" s="2"/>
      <c r="U8" s="2"/>
    </row>
    <row r="9" spans="1:21" ht="18.600000000000001" customHeight="1">
      <c r="A9" s="143" t="s">
        <v>4</v>
      </c>
      <c r="B9" s="144" t="s">
        <v>7</v>
      </c>
      <c r="C9" s="324" t="s">
        <v>240</v>
      </c>
      <c r="D9" s="331">
        <v>67148.298376999999</v>
      </c>
      <c r="E9" s="18">
        <v>-5.7912533581624963</v>
      </c>
      <c r="F9" s="332">
        <v>27.54731438942002</v>
      </c>
      <c r="G9" s="328">
        <v>44124.793023999999</v>
      </c>
      <c r="H9" s="18">
        <v>6.3164794652229572</v>
      </c>
      <c r="I9" s="326">
        <v>-0.24858620149069699</v>
      </c>
      <c r="J9" s="331">
        <v>111273.091401</v>
      </c>
      <c r="K9" s="18">
        <v>-1.3355586068794389</v>
      </c>
      <c r="L9" s="332">
        <v>14.855965730961129</v>
      </c>
      <c r="M9" s="328">
        <v>23023.505353</v>
      </c>
      <c r="N9" s="18">
        <v>-22.669403223886995</v>
      </c>
      <c r="O9" s="19">
        <v>173.72955667165195</v>
      </c>
      <c r="T9" s="2"/>
      <c r="U9" s="2"/>
    </row>
    <row r="10" spans="1:21" ht="18.600000000000001" customHeight="1">
      <c r="A10" s="140" t="s">
        <v>4</v>
      </c>
      <c r="B10" s="141" t="s">
        <v>8</v>
      </c>
      <c r="C10" s="323" t="s">
        <v>241</v>
      </c>
      <c r="D10" s="329">
        <v>63727.453027000003</v>
      </c>
      <c r="E10" s="16">
        <v>-5.09446319963891</v>
      </c>
      <c r="F10" s="330">
        <v>0.84308467146008148</v>
      </c>
      <c r="G10" s="327">
        <v>47263.030852000004</v>
      </c>
      <c r="H10" s="16">
        <v>7.1121870787996144</v>
      </c>
      <c r="I10" s="325">
        <v>-3.9615325333893892</v>
      </c>
      <c r="J10" s="329">
        <v>110990.48387900001</v>
      </c>
      <c r="K10" s="16">
        <v>-0.2539765170912256</v>
      </c>
      <c r="L10" s="330">
        <v>-1.2604066700602767</v>
      </c>
      <c r="M10" s="327">
        <v>16464.422175</v>
      </c>
      <c r="N10" s="16">
        <v>-28.488638360819117</v>
      </c>
      <c r="O10" s="17">
        <v>17.753872654612262</v>
      </c>
      <c r="T10" s="2"/>
      <c r="U10" s="2"/>
    </row>
    <row r="11" spans="1:21" ht="18.600000000000001" customHeight="1">
      <c r="A11" s="143" t="s">
        <v>4</v>
      </c>
      <c r="B11" s="144" t="s">
        <v>9</v>
      </c>
      <c r="C11" s="324" t="s">
        <v>242</v>
      </c>
      <c r="D11" s="331">
        <v>58852.531509</v>
      </c>
      <c r="E11" s="18">
        <v>-7.6496412243787564</v>
      </c>
      <c r="F11" s="332">
        <v>-2.076468564540257</v>
      </c>
      <c r="G11" s="328">
        <v>35322.480409000003</v>
      </c>
      <c r="H11" s="18">
        <v>-25.264038779888608</v>
      </c>
      <c r="I11" s="326">
        <v>-23.509656912729948</v>
      </c>
      <c r="J11" s="331">
        <v>94175.011918000004</v>
      </c>
      <c r="K11" s="18">
        <v>-15.150372692610258</v>
      </c>
      <c r="L11" s="332">
        <v>-11.389302053051631</v>
      </c>
      <c r="M11" s="328">
        <v>23530.051099999997</v>
      </c>
      <c r="N11" s="18">
        <v>42.914527153759636</v>
      </c>
      <c r="O11" s="19">
        <v>69.01959370038449</v>
      </c>
      <c r="T11" s="2"/>
      <c r="U11" s="2"/>
    </row>
    <row r="12" spans="1:21" ht="18.600000000000001" customHeight="1">
      <c r="A12" s="140" t="s">
        <v>4</v>
      </c>
      <c r="B12" s="141" t="s">
        <v>10</v>
      </c>
      <c r="C12" s="323" t="s">
        <v>243</v>
      </c>
      <c r="D12" s="329">
        <v>64155.731894999997</v>
      </c>
      <c r="E12" s="16">
        <v>9.0109979129598052</v>
      </c>
      <c r="F12" s="330">
        <v>11.461633421268335</v>
      </c>
      <c r="G12" s="327">
        <v>44894.211418999999</v>
      </c>
      <c r="H12" s="16">
        <v>27.098128158522993</v>
      </c>
      <c r="I12" s="325">
        <v>20.532608811974363</v>
      </c>
      <c r="J12" s="329">
        <v>109049.943314</v>
      </c>
      <c r="K12" s="16">
        <v>15.794987537619743</v>
      </c>
      <c r="L12" s="330">
        <v>15.025390151237094</v>
      </c>
      <c r="M12" s="327">
        <v>19261.520475999998</v>
      </c>
      <c r="N12" s="16">
        <v>-18.140762235743718</v>
      </c>
      <c r="O12" s="17">
        <v>-5.1719569178161349</v>
      </c>
      <c r="T12" s="2"/>
      <c r="U12" s="2"/>
    </row>
    <row r="13" spans="1:21" ht="18.600000000000001" customHeight="1">
      <c r="A13" s="143" t="s">
        <v>4</v>
      </c>
      <c r="B13" s="144" t="s">
        <v>11</v>
      </c>
      <c r="C13" s="324" t="s">
        <v>244</v>
      </c>
      <c r="D13" s="331">
        <v>68118.803327000001</v>
      </c>
      <c r="E13" s="18">
        <v>6.1772678994390429</v>
      </c>
      <c r="F13" s="332">
        <v>12.714838298704079</v>
      </c>
      <c r="G13" s="328">
        <v>43538.375118000004</v>
      </c>
      <c r="H13" s="18">
        <v>-3.0200693099293074</v>
      </c>
      <c r="I13" s="326">
        <v>-3.4581189080702734</v>
      </c>
      <c r="J13" s="331">
        <v>111657.178445</v>
      </c>
      <c r="K13" s="18">
        <v>2.3908633528517242</v>
      </c>
      <c r="L13" s="332">
        <v>5.8035428506253206</v>
      </c>
      <c r="M13" s="328">
        <v>24580.428208999998</v>
      </c>
      <c r="N13" s="18">
        <v>27.614163376289007</v>
      </c>
      <c r="O13" s="19">
        <v>60.271716994696348</v>
      </c>
      <c r="T13" s="2"/>
      <c r="U13" s="2"/>
    </row>
    <row r="14" spans="1:21" ht="18.600000000000001" customHeight="1">
      <c r="A14" s="140" t="s">
        <v>4</v>
      </c>
      <c r="B14" s="141" t="s">
        <v>12</v>
      </c>
      <c r="C14" s="323" t="s">
        <v>245</v>
      </c>
      <c r="D14" s="329">
        <v>64013.944176999998</v>
      </c>
      <c r="E14" s="16">
        <v>-6.0260294507742396</v>
      </c>
      <c r="F14" s="330">
        <v>11.404191795852835</v>
      </c>
      <c r="G14" s="327">
        <v>35420.926003</v>
      </c>
      <c r="H14" s="16">
        <v>-18.644354762895176</v>
      </c>
      <c r="I14" s="325">
        <v>1.349877175909997</v>
      </c>
      <c r="J14" s="329">
        <v>99434.870179999998</v>
      </c>
      <c r="K14" s="16">
        <v>-10.946280781240104</v>
      </c>
      <c r="L14" s="330">
        <v>7.6016890818140448</v>
      </c>
      <c r="M14" s="327">
        <v>28593.018173999997</v>
      </c>
      <c r="N14" s="16">
        <v>16.324328977844292</v>
      </c>
      <c r="O14" s="17">
        <v>27.013310790346683</v>
      </c>
      <c r="T14" s="2"/>
      <c r="U14" s="2"/>
    </row>
    <row r="15" spans="1:21" ht="18.600000000000001" customHeight="1">
      <c r="A15" s="143" t="s">
        <v>4</v>
      </c>
      <c r="B15" s="144" t="s">
        <v>13</v>
      </c>
      <c r="C15" s="324" t="s">
        <v>246</v>
      </c>
      <c r="D15" s="331">
        <v>76862.456307999993</v>
      </c>
      <c r="E15" s="18">
        <v>20.07142708700087</v>
      </c>
      <c r="F15" s="332">
        <v>14.152238364582793</v>
      </c>
      <c r="G15" s="328">
        <v>44668.277562000003</v>
      </c>
      <c r="H15" s="18">
        <v>26.107029382057355</v>
      </c>
      <c r="I15" s="326">
        <v>4.1759355114161734</v>
      </c>
      <c r="J15" s="331">
        <v>121530.73387</v>
      </c>
      <c r="K15" s="18">
        <v>22.22144369475356</v>
      </c>
      <c r="L15" s="332">
        <v>10.270945623277839</v>
      </c>
      <c r="M15" s="328">
        <v>32194.17874599999</v>
      </c>
      <c r="N15" s="18">
        <v>12.594545109178352</v>
      </c>
      <c r="O15" s="19">
        <v>31.643609378813924</v>
      </c>
      <c r="T15" s="2"/>
      <c r="U15" s="2"/>
    </row>
    <row r="16" spans="1:21" ht="18.600000000000001" customHeight="1">
      <c r="A16" s="140" t="s">
        <v>4</v>
      </c>
      <c r="B16" s="141" t="s">
        <v>14</v>
      </c>
      <c r="C16" s="323" t="s">
        <v>247</v>
      </c>
      <c r="D16" s="329">
        <v>80685.505999000001</v>
      </c>
      <c r="E16" s="16">
        <v>4.9738843573778668</v>
      </c>
      <c r="F16" s="330">
        <v>31.261970061033907</v>
      </c>
      <c r="G16" s="327">
        <v>40691.838113999998</v>
      </c>
      <c r="H16" s="16">
        <v>-8.902155321482164</v>
      </c>
      <c r="I16" s="325">
        <v>-3.8507486779633449</v>
      </c>
      <c r="J16" s="329">
        <v>121377.344113</v>
      </c>
      <c r="K16" s="16">
        <v>-0.12621478708758627</v>
      </c>
      <c r="L16" s="330">
        <v>16.944448710255756</v>
      </c>
      <c r="M16" s="327">
        <v>39993.667885000003</v>
      </c>
      <c r="N16" s="16">
        <v>24.226395711271469</v>
      </c>
      <c r="O16" s="17">
        <v>108.87114614883173</v>
      </c>
      <c r="T16" s="2"/>
      <c r="U16" s="2"/>
    </row>
    <row r="17" spans="1:21" ht="18.600000000000001" customHeight="1">
      <c r="A17" s="143" t="s">
        <v>4</v>
      </c>
      <c r="B17" s="144" t="s">
        <v>15</v>
      </c>
      <c r="C17" s="324" t="s">
        <v>248</v>
      </c>
      <c r="D17" s="331">
        <v>80942.793724999996</v>
      </c>
      <c r="E17" s="18">
        <v>0.3188772541169671</v>
      </c>
      <c r="F17" s="332">
        <v>18.963775777350445</v>
      </c>
      <c r="G17" s="328">
        <v>42802.208843</v>
      </c>
      <c r="H17" s="18">
        <v>5.1862261003980725</v>
      </c>
      <c r="I17" s="326">
        <v>5.9023740449450246</v>
      </c>
      <c r="J17" s="331">
        <v>123745.002568</v>
      </c>
      <c r="K17" s="18">
        <v>1.9506593032681208</v>
      </c>
      <c r="L17" s="332">
        <v>14.096403554767246</v>
      </c>
      <c r="M17" s="328">
        <v>38140.584881999996</v>
      </c>
      <c r="N17" s="18">
        <v>-4.6334409945305941</v>
      </c>
      <c r="O17" s="19">
        <v>38.074462118315374</v>
      </c>
      <c r="T17" s="2"/>
      <c r="U17" s="2"/>
    </row>
    <row r="18" spans="1:21" ht="18.600000000000001" customHeight="1">
      <c r="A18" s="140">
        <v>2018</v>
      </c>
      <c r="B18" s="141" t="s">
        <v>3</v>
      </c>
      <c r="C18" s="323" t="s">
        <v>237</v>
      </c>
      <c r="D18" s="329">
        <v>84238.516967000003</v>
      </c>
      <c r="E18" s="16">
        <v>4.0716697439392879</v>
      </c>
      <c r="F18" s="330">
        <v>20.824136576675613</v>
      </c>
      <c r="G18" s="327">
        <v>42205.095980999999</v>
      </c>
      <c r="H18" s="16">
        <v>-1.3950515128558716</v>
      </c>
      <c r="I18" s="325">
        <v>-6.9410912375064697</v>
      </c>
      <c r="J18" s="329">
        <v>126443.61294799999</v>
      </c>
      <c r="K18" s="16">
        <v>2.1807833237686314</v>
      </c>
      <c r="L18" s="330">
        <v>9.8811818342929847</v>
      </c>
      <c r="M18" s="327">
        <v>42033.420986000005</v>
      </c>
      <c r="N18" s="16">
        <v>10.206545379531365</v>
      </c>
      <c r="O18" s="17">
        <v>72.502513959700252</v>
      </c>
      <c r="T18" s="2"/>
      <c r="U18" s="2"/>
    </row>
    <row r="19" spans="1:21" ht="18.600000000000001" customHeight="1">
      <c r="A19" s="143" t="s">
        <v>4</v>
      </c>
      <c r="B19" s="144" t="s">
        <v>5</v>
      </c>
      <c r="C19" s="324" t="s">
        <v>238</v>
      </c>
      <c r="D19" s="331">
        <v>77549.696689999997</v>
      </c>
      <c r="E19" s="18">
        <v>-7.9403347991279567</v>
      </c>
      <c r="F19" s="332">
        <v>16.830857715338453</v>
      </c>
      <c r="G19" s="328">
        <v>42044.502259000001</v>
      </c>
      <c r="H19" s="18">
        <v>-0.38050789428910603</v>
      </c>
      <c r="I19" s="326">
        <v>8.1833077636616292</v>
      </c>
      <c r="J19" s="331">
        <v>119594.198949</v>
      </c>
      <c r="K19" s="18">
        <v>-5.4169711219947629</v>
      </c>
      <c r="L19" s="332">
        <v>13.637456909108426</v>
      </c>
      <c r="M19" s="328">
        <v>35505.194430999996</v>
      </c>
      <c r="N19" s="18">
        <v>-15.531037926164403</v>
      </c>
      <c r="O19" s="19">
        <v>29.045880727216993</v>
      </c>
      <c r="T19" s="2"/>
      <c r="U19" s="2"/>
    </row>
    <row r="20" spans="1:21" ht="18.600000000000001" customHeight="1">
      <c r="A20" s="140" t="s">
        <v>4</v>
      </c>
      <c r="B20" s="141" t="s">
        <v>6</v>
      </c>
      <c r="C20" s="323" t="s">
        <v>239</v>
      </c>
      <c r="D20" s="329">
        <v>82446.778292999996</v>
      </c>
      <c r="E20" s="16">
        <v>6.3147656432181343</v>
      </c>
      <c r="F20" s="330">
        <v>15.672441973621943</v>
      </c>
      <c r="G20" s="327">
        <v>41806.037349999999</v>
      </c>
      <c r="H20" s="16">
        <v>-0.56717262944635527</v>
      </c>
      <c r="I20" s="325">
        <v>0.72955376869665578</v>
      </c>
      <c r="J20" s="329">
        <v>124252.81564299999</v>
      </c>
      <c r="K20" s="16">
        <v>3.8953533991950895</v>
      </c>
      <c r="L20" s="330">
        <v>10.173398551132685</v>
      </c>
      <c r="M20" s="327">
        <v>40640.740942999997</v>
      </c>
      <c r="N20" s="16">
        <v>14.464211770422233</v>
      </c>
      <c r="O20" s="17">
        <v>36.502791488963737</v>
      </c>
      <c r="T20" s="2"/>
      <c r="U20" s="2"/>
    </row>
    <row r="21" spans="1:21" ht="18.600000000000001" customHeight="1">
      <c r="A21" s="143" t="s">
        <v>4</v>
      </c>
      <c r="B21" s="144" t="s">
        <v>7</v>
      </c>
      <c r="C21" s="324" t="s">
        <v>240</v>
      </c>
      <c r="D21" s="331">
        <v>89650.312372999993</v>
      </c>
      <c r="E21" s="18">
        <v>8.7371929251134794</v>
      </c>
      <c r="F21" s="332">
        <v>33.510922152730991</v>
      </c>
      <c r="G21" s="328">
        <v>47224.032464999997</v>
      </c>
      <c r="H21" s="18">
        <v>12.959838957327063</v>
      </c>
      <c r="I21" s="326">
        <v>7.0238050506305605</v>
      </c>
      <c r="J21" s="331">
        <v>136874.34483799999</v>
      </c>
      <c r="K21" s="18">
        <v>10.157942200089742</v>
      </c>
      <c r="L21" s="332">
        <v>23.00758711262867</v>
      </c>
      <c r="M21" s="328">
        <v>42426.279907999997</v>
      </c>
      <c r="N21" s="18">
        <v>4.3934705016925699</v>
      </c>
      <c r="O21" s="19">
        <v>84.273763953462378</v>
      </c>
      <c r="T21" s="2"/>
      <c r="U21" s="2"/>
    </row>
    <row r="22" spans="1:21" ht="18.600000000000001" customHeight="1">
      <c r="A22" s="140" t="s">
        <v>4</v>
      </c>
      <c r="B22" s="141" t="s">
        <v>8</v>
      </c>
      <c r="C22" s="323" t="s">
        <v>241</v>
      </c>
      <c r="D22" s="329">
        <v>96399.469146000003</v>
      </c>
      <c r="E22" s="16">
        <v>7.5283137273626011</v>
      </c>
      <c r="F22" s="330">
        <v>51.268353852393169</v>
      </c>
      <c r="G22" s="327">
        <v>48527.659895999997</v>
      </c>
      <c r="H22" s="16">
        <v>2.7605169718748268</v>
      </c>
      <c r="I22" s="325">
        <v>2.6757256595753898</v>
      </c>
      <c r="J22" s="329">
        <v>144927.12904199999</v>
      </c>
      <c r="K22" s="16">
        <v>5.8833408214892247</v>
      </c>
      <c r="L22" s="330">
        <v>30.576175521495298</v>
      </c>
      <c r="M22" s="327">
        <v>47871.809250000006</v>
      </c>
      <c r="N22" s="16">
        <v>12.835274159809584</v>
      </c>
      <c r="O22" s="17">
        <v>190.75912134159063</v>
      </c>
      <c r="T22" s="2"/>
      <c r="U22" s="2"/>
    </row>
    <row r="23" spans="1:21" ht="18.600000000000001" customHeight="1">
      <c r="A23" s="143" t="s">
        <v>4</v>
      </c>
      <c r="B23" s="144" t="s">
        <v>9</v>
      </c>
      <c r="C23" s="324" t="s">
        <v>242</v>
      </c>
      <c r="D23" s="331">
        <v>95044.245836000002</v>
      </c>
      <c r="E23" s="18">
        <v>-1.4058410507919672</v>
      </c>
      <c r="F23" s="332">
        <v>61.495594835143841</v>
      </c>
      <c r="G23" s="328">
        <v>37268.086433999997</v>
      </c>
      <c r="H23" s="18">
        <v>-23.202382901072248</v>
      </c>
      <c r="I23" s="326">
        <v>5.5081240118807218</v>
      </c>
      <c r="J23" s="331">
        <v>132312.33227000001</v>
      </c>
      <c r="K23" s="18">
        <v>-8.7042342281852481</v>
      </c>
      <c r="L23" s="332">
        <v>40.496220361731304</v>
      </c>
      <c r="M23" s="328">
        <v>57776.159402000005</v>
      </c>
      <c r="N23" s="18">
        <v>20.689316545937729</v>
      </c>
      <c r="O23" s="19">
        <v>145.54200565250795</v>
      </c>
      <c r="T23" s="2"/>
      <c r="U23" s="2"/>
    </row>
    <row r="24" spans="1:21" ht="18.600000000000001" customHeight="1">
      <c r="A24" s="140" t="s">
        <v>4</v>
      </c>
      <c r="B24" s="141" t="s">
        <v>10</v>
      </c>
      <c r="C24" s="323" t="s">
        <v>243</v>
      </c>
      <c r="D24" s="329">
        <v>98596.849331000005</v>
      </c>
      <c r="E24" s="16">
        <v>3.7378417428131971</v>
      </c>
      <c r="F24" s="330">
        <v>53.6836170653743</v>
      </c>
      <c r="G24" s="327">
        <v>48363.985882000001</v>
      </c>
      <c r="H24" s="16">
        <v>29.773193393361662</v>
      </c>
      <c r="I24" s="325">
        <v>7.728779175151157</v>
      </c>
      <c r="J24" s="329">
        <v>146960.83521300001</v>
      </c>
      <c r="K24" s="16">
        <v>11.071154662369542</v>
      </c>
      <c r="L24" s="330">
        <v>34.764705736562227</v>
      </c>
      <c r="M24" s="327">
        <v>50232.863449000004</v>
      </c>
      <c r="N24" s="16">
        <v>-13.056070239135483</v>
      </c>
      <c r="O24" s="17">
        <v>160.79386365988364</v>
      </c>
      <c r="T24" s="2"/>
      <c r="U24" s="2"/>
    </row>
    <row r="25" spans="1:21" ht="18.600000000000001" customHeight="1">
      <c r="A25" s="143" t="s">
        <v>4</v>
      </c>
      <c r="B25" s="144" t="s">
        <v>11</v>
      </c>
      <c r="C25" s="324" t="s">
        <v>244</v>
      </c>
      <c r="D25" s="331">
        <v>92557.857946999997</v>
      </c>
      <c r="E25" s="18">
        <v>-6.1249334283760675</v>
      </c>
      <c r="F25" s="332">
        <v>35.877105037623558</v>
      </c>
      <c r="G25" s="328">
        <v>37265.704925999999</v>
      </c>
      <c r="H25" s="18">
        <v>-22.947407567022992</v>
      </c>
      <c r="I25" s="326">
        <v>-14.40722161770962</v>
      </c>
      <c r="J25" s="331">
        <v>129823.56287299999</v>
      </c>
      <c r="K25" s="18">
        <v>-11.661115231933628</v>
      </c>
      <c r="L25" s="332">
        <v>16.26978639528167</v>
      </c>
      <c r="M25" s="328">
        <v>55292.153020999998</v>
      </c>
      <c r="N25" s="18">
        <v>10.07167265536544</v>
      </c>
      <c r="O25" s="19">
        <v>124.94381526174982</v>
      </c>
      <c r="T25" s="2"/>
      <c r="U25" s="2"/>
    </row>
    <row r="26" spans="1:21" ht="18.600000000000001" customHeight="1">
      <c r="A26" s="140" t="s">
        <v>4</v>
      </c>
      <c r="B26" s="141" t="s">
        <v>12</v>
      </c>
      <c r="C26" s="323" t="s">
        <v>245</v>
      </c>
      <c r="D26" s="329">
        <v>97276.932631999996</v>
      </c>
      <c r="E26" s="16">
        <v>5.0985132863621496</v>
      </c>
      <c r="F26" s="330">
        <v>51.962098075111719</v>
      </c>
      <c r="G26" s="327">
        <v>42391.673384000002</v>
      </c>
      <c r="H26" s="16">
        <v>13.755189840575511</v>
      </c>
      <c r="I26" s="325">
        <v>19.679743495157666</v>
      </c>
      <c r="J26" s="329">
        <v>139668.60601600001</v>
      </c>
      <c r="K26" s="16">
        <v>7.5834023694380859</v>
      </c>
      <c r="L26" s="330">
        <v>40.462400929540806</v>
      </c>
      <c r="M26" s="327">
        <v>54885.259247999995</v>
      </c>
      <c r="N26" s="16">
        <v>-0.73589786392558254</v>
      </c>
      <c r="O26" s="17">
        <v>91.953360481223612</v>
      </c>
      <c r="T26" s="2"/>
      <c r="U26" s="2"/>
    </row>
    <row r="27" spans="1:21" ht="18.600000000000001" customHeight="1">
      <c r="A27" s="143" t="s">
        <v>4</v>
      </c>
      <c r="B27" s="144" t="s">
        <v>13</v>
      </c>
      <c r="C27" s="324" t="s">
        <v>246</v>
      </c>
      <c r="D27" s="331">
        <v>105900.009011</v>
      </c>
      <c r="E27" s="18">
        <v>8.8644616413032118</v>
      </c>
      <c r="F27" s="332">
        <v>37.778590612095385</v>
      </c>
      <c r="G27" s="328">
        <v>46086.489556</v>
      </c>
      <c r="H27" s="18">
        <v>8.7159007348705853</v>
      </c>
      <c r="I27" s="326">
        <v>3.1749869737679237</v>
      </c>
      <c r="J27" s="331">
        <v>151986.498567</v>
      </c>
      <c r="K27" s="18">
        <v>8.8193710113988679</v>
      </c>
      <c r="L27" s="332">
        <v>25.060133948979679</v>
      </c>
      <c r="M27" s="328">
        <v>59813.519455000001</v>
      </c>
      <c r="N27" s="18">
        <v>8.9792054816240867</v>
      </c>
      <c r="O27" s="19">
        <v>85.789859486419147</v>
      </c>
      <c r="T27" s="2"/>
      <c r="U27" s="2"/>
    </row>
    <row r="28" spans="1:21" ht="18.600000000000001" customHeight="1">
      <c r="A28" s="140" t="s">
        <v>4</v>
      </c>
      <c r="B28" s="141" t="s">
        <v>14</v>
      </c>
      <c r="C28" s="323" t="s">
        <v>247</v>
      </c>
      <c r="D28" s="329">
        <v>93856.724713999996</v>
      </c>
      <c r="E28" s="16">
        <v>-11.372316593239429</v>
      </c>
      <c r="F28" s="330">
        <v>16.324144655129547</v>
      </c>
      <c r="G28" s="327">
        <v>38908.824329000003</v>
      </c>
      <c r="H28" s="16">
        <v>-15.574337069605548</v>
      </c>
      <c r="I28" s="325">
        <v>-4.3817479564447375</v>
      </c>
      <c r="J28" s="329">
        <v>132765.54904300001</v>
      </c>
      <c r="K28" s="16">
        <v>-12.646484855710295</v>
      </c>
      <c r="L28" s="330">
        <v>9.3824799127239178</v>
      </c>
      <c r="M28" s="327">
        <v>54947.900384999994</v>
      </c>
      <c r="N28" s="16">
        <v>-8.1346476755319497</v>
      </c>
      <c r="O28" s="17">
        <v>37.391500432018923</v>
      </c>
      <c r="T28" s="2"/>
      <c r="U28" s="2"/>
    </row>
    <row r="29" spans="1:21" ht="18.600000000000001" customHeight="1">
      <c r="A29" s="143" t="s">
        <v>4</v>
      </c>
      <c r="B29" s="144" t="s">
        <v>15</v>
      </c>
      <c r="C29" s="324" t="s">
        <v>248</v>
      </c>
      <c r="D29" s="331">
        <v>90383.093051000003</v>
      </c>
      <c r="E29" s="18">
        <v>-3.7009939070267284</v>
      </c>
      <c r="F29" s="332">
        <v>11.662927472052754</v>
      </c>
      <c r="G29" s="328">
        <v>41900.597736999996</v>
      </c>
      <c r="H29" s="18">
        <v>7.6891899449404111</v>
      </c>
      <c r="I29" s="326">
        <v>-2.1064592935078341</v>
      </c>
      <c r="J29" s="331">
        <v>132283.69078800001</v>
      </c>
      <c r="K29" s="18">
        <v>-0.36293922517801613</v>
      </c>
      <c r="L29" s="332">
        <v>6.9002287306979104</v>
      </c>
      <c r="M29" s="328">
        <v>48482.495314000007</v>
      </c>
      <c r="N29" s="18">
        <v>-11.766427881136931</v>
      </c>
      <c r="O29" s="19">
        <v>27.115238174757923</v>
      </c>
      <c r="T29" s="2"/>
      <c r="U29" s="2"/>
    </row>
    <row r="30" spans="1:21" ht="18.600000000000001" customHeight="1">
      <c r="A30" s="140">
        <v>2019</v>
      </c>
      <c r="B30" s="141" t="s">
        <v>3</v>
      </c>
      <c r="C30" s="323" t="s">
        <v>237</v>
      </c>
      <c r="D30" s="329">
        <v>82804.226055000006</v>
      </c>
      <c r="E30" s="16">
        <v>-8.3852706741552989</v>
      </c>
      <c r="F30" s="330">
        <v>-1.7026545143973393</v>
      </c>
      <c r="G30" s="327">
        <v>46104.347585000003</v>
      </c>
      <c r="H30" s="16">
        <v>10.032672742250458</v>
      </c>
      <c r="I30" s="325">
        <v>9.2388170512759373</v>
      </c>
      <c r="J30" s="329">
        <v>128908.57364000002</v>
      </c>
      <c r="K30" s="16">
        <v>-2.5514234807743619</v>
      </c>
      <c r="L30" s="330">
        <v>1.9494544916347278</v>
      </c>
      <c r="M30" s="327">
        <v>36699.878470000003</v>
      </c>
      <c r="N30" s="16">
        <v>-24.302826757758911</v>
      </c>
      <c r="O30" s="17">
        <v>-12.688813784099167</v>
      </c>
      <c r="Q30" s="6"/>
      <c r="R30" s="7"/>
      <c r="T30" s="2"/>
      <c r="U30" s="2"/>
    </row>
    <row r="31" spans="1:21" ht="18.600000000000001" customHeight="1">
      <c r="A31" s="143" t="s">
        <v>4</v>
      </c>
      <c r="B31" s="144" t="s">
        <v>5</v>
      </c>
      <c r="C31" s="324" t="s">
        <v>238</v>
      </c>
      <c r="D31" s="331">
        <v>78259.626837000003</v>
      </c>
      <c r="E31" s="18">
        <v>-5.4883662761142205</v>
      </c>
      <c r="F31" s="332">
        <v>0.91545186802974854</v>
      </c>
      <c r="G31" s="328">
        <v>41087.700803</v>
      </c>
      <c r="H31" s="18">
        <v>-10.881070972213836</v>
      </c>
      <c r="I31" s="326">
        <v>-2.2756874373395353</v>
      </c>
      <c r="J31" s="331">
        <v>119347.32764</v>
      </c>
      <c r="K31" s="18">
        <v>-7.4170753193666394</v>
      </c>
      <c r="L31" s="332">
        <v>-0.20642415030955874</v>
      </c>
      <c r="M31" s="328">
        <v>37171.926034000004</v>
      </c>
      <c r="N31" s="18">
        <v>1.2862374037174853</v>
      </c>
      <c r="O31" s="19">
        <v>4.6943317159946734</v>
      </c>
      <c r="Q31" s="6"/>
      <c r="R31" s="7"/>
      <c r="T31" s="2"/>
      <c r="U31" s="2"/>
    </row>
    <row r="32" spans="1:21" ht="18.600000000000001" customHeight="1">
      <c r="A32" s="140" t="s">
        <v>4</v>
      </c>
      <c r="B32" s="141" t="s">
        <v>6</v>
      </c>
      <c r="C32" s="323" t="s">
        <v>239</v>
      </c>
      <c r="D32" s="329">
        <v>88023.423680000007</v>
      </c>
      <c r="E32" s="16">
        <v>12.476160745483945</v>
      </c>
      <c r="F32" s="330">
        <v>6.7639336581251097</v>
      </c>
      <c r="G32" s="327">
        <v>44999.793593000002</v>
      </c>
      <c r="H32" s="16">
        <v>9.521323202670807</v>
      </c>
      <c r="I32" s="325">
        <v>7.6394617750108473</v>
      </c>
      <c r="J32" s="329">
        <v>133023.21727300002</v>
      </c>
      <c r="K32" s="16">
        <v>11.458898915819926</v>
      </c>
      <c r="L32" s="330">
        <v>7.0585133903113384</v>
      </c>
      <c r="M32" s="327">
        <v>43023.630087000005</v>
      </c>
      <c r="N32" s="16">
        <v>15.742267558715225</v>
      </c>
      <c r="O32" s="17">
        <v>5.8633014278506632</v>
      </c>
      <c r="Q32" s="6"/>
      <c r="R32" s="7"/>
      <c r="T32" s="2"/>
      <c r="U32" s="2"/>
    </row>
    <row r="33" spans="1:21" ht="18.600000000000001" customHeight="1">
      <c r="A33" s="143" t="s">
        <v>4</v>
      </c>
      <c r="B33" s="144" t="s">
        <v>7</v>
      </c>
      <c r="C33" s="324" t="s">
        <v>240</v>
      </c>
      <c r="D33" s="331">
        <v>88736.282850999996</v>
      </c>
      <c r="E33" s="18">
        <v>0.80985167492633181</v>
      </c>
      <c r="F33" s="332">
        <v>-1.0195497347483595</v>
      </c>
      <c r="G33" s="328">
        <v>54200.396258000001</v>
      </c>
      <c r="H33" s="18">
        <v>20.44587748160518</v>
      </c>
      <c r="I33" s="326">
        <v>14.772909954630675</v>
      </c>
      <c r="J33" s="331">
        <v>142936.67910899999</v>
      </c>
      <c r="K33" s="18">
        <v>7.4524297631854974</v>
      </c>
      <c r="L33" s="332">
        <v>4.4291238640632002</v>
      </c>
      <c r="M33" s="328">
        <v>34535.886592999996</v>
      </c>
      <c r="N33" s="18">
        <v>-19.728097040711265</v>
      </c>
      <c r="O33" s="19">
        <v>-18.597891052692013</v>
      </c>
      <c r="Q33" s="6"/>
      <c r="R33" s="7"/>
      <c r="T33" s="2"/>
      <c r="U33" s="2"/>
    </row>
    <row r="34" spans="1:21" ht="18.600000000000001" customHeight="1">
      <c r="A34" s="140" t="s">
        <v>4</v>
      </c>
      <c r="B34" s="141" t="s">
        <v>8</v>
      </c>
      <c r="C34" s="323" t="s">
        <v>241</v>
      </c>
      <c r="D34" s="329">
        <v>86707.673798999997</v>
      </c>
      <c r="E34" s="16">
        <v>-2.2861100181605587</v>
      </c>
      <c r="F34" s="330">
        <v>-10.053784977095138</v>
      </c>
      <c r="G34" s="327">
        <v>54376.124280000004</v>
      </c>
      <c r="H34" s="16">
        <v>0.32421907242803361</v>
      </c>
      <c r="I34" s="325">
        <v>12.051816214781219</v>
      </c>
      <c r="J34" s="329">
        <v>141083.798079</v>
      </c>
      <c r="K34" s="16">
        <v>-1.2962950038786225</v>
      </c>
      <c r="L34" s="330">
        <v>-2.6519058152916219</v>
      </c>
      <c r="M34" s="327">
        <v>32331.549518999993</v>
      </c>
      <c r="N34" s="16">
        <v>-6.3827435501447223</v>
      </c>
      <c r="O34" s="17">
        <v>-32.462236072684078</v>
      </c>
      <c r="Q34" s="6"/>
      <c r="R34" s="7"/>
      <c r="T34" s="2"/>
      <c r="U34" s="2"/>
    </row>
    <row r="35" spans="1:21" ht="18.600000000000001" customHeight="1">
      <c r="A35" s="143" t="s">
        <v>4</v>
      </c>
      <c r="B35" s="144" t="s">
        <v>9</v>
      </c>
      <c r="C35" s="324" t="s">
        <v>242</v>
      </c>
      <c r="D35" s="331">
        <v>77173.053232000006</v>
      </c>
      <c r="E35" s="18">
        <v>-10.996282277278613</v>
      </c>
      <c r="F35" s="332">
        <v>-18.803024261812705</v>
      </c>
      <c r="G35" s="328">
        <v>43242.091756000002</v>
      </c>
      <c r="H35" s="18">
        <v>-20.475958283947048</v>
      </c>
      <c r="I35" s="326">
        <v>16.029815033781468</v>
      </c>
      <c r="J35" s="331">
        <v>120415.14498800001</v>
      </c>
      <c r="K35" s="18">
        <v>-14.649912585587298</v>
      </c>
      <c r="L35" s="332">
        <v>-8.9917448191618945</v>
      </c>
      <c r="M35" s="328">
        <v>33930.961476000004</v>
      </c>
      <c r="N35" s="18">
        <v>4.9469078370651527</v>
      </c>
      <c r="O35" s="19">
        <v>-41.271690906430457</v>
      </c>
      <c r="R35" s="7"/>
      <c r="T35" s="2"/>
      <c r="U35" s="2"/>
    </row>
    <row r="36" spans="1:21" ht="18.600000000000001" customHeight="1">
      <c r="A36" s="140" t="s">
        <v>4</v>
      </c>
      <c r="B36" s="141" t="s">
        <v>10</v>
      </c>
      <c r="C36" s="323" t="s">
        <v>243</v>
      </c>
      <c r="D36" s="329">
        <v>81901.04148</v>
      </c>
      <c r="E36" s="16">
        <v>6.1264755636744939</v>
      </c>
      <c r="F36" s="330">
        <v>-16.933409093986786</v>
      </c>
      <c r="G36" s="327">
        <v>54181.396387000001</v>
      </c>
      <c r="H36" s="16">
        <v>25.297815593026041</v>
      </c>
      <c r="I36" s="325">
        <v>12.028393439683626</v>
      </c>
      <c r="J36" s="329">
        <v>136082.437867</v>
      </c>
      <c r="K36" s="16">
        <v>13.011065078700291</v>
      </c>
      <c r="L36" s="330">
        <v>-7.4022424615600713</v>
      </c>
      <c r="M36" s="327">
        <v>27719.645092999999</v>
      </c>
      <c r="N36" s="16">
        <v>-18.305748239387157</v>
      </c>
      <c r="O36" s="17">
        <v>-44.817708588038258</v>
      </c>
      <c r="R36" s="7"/>
      <c r="T36" s="2"/>
      <c r="U36" s="2"/>
    </row>
    <row r="37" spans="1:21" ht="18.600000000000001" customHeight="1">
      <c r="A37" s="143" t="s">
        <v>4</v>
      </c>
      <c r="B37" s="144" t="s">
        <v>11</v>
      </c>
      <c r="C37" s="324" t="s">
        <v>244</v>
      </c>
      <c r="D37" s="331">
        <v>76642.848440000002</v>
      </c>
      <c r="E37" s="18">
        <v>-6.4201784800063111</v>
      </c>
      <c r="F37" s="332">
        <v>-17.194660572323496</v>
      </c>
      <c r="G37" s="328">
        <v>47158.917594999999</v>
      </c>
      <c r="H37" s="18">
        <v>-12.96105168984707</v>
      </c>
      <c r="I37" s="326">
        <v>26.547767414155587</v>
      </c>
      <c r="J37" s="331">
        <v>123801.76603500001</v>
      </c>
      <c r="K37" s="18">
        <v>-9.0244354999007967</v>
      </c>
      <c r="L37" s="332">
        <v>-4.6384467539924206</v>
      </c>
      <c r="M37" s="328">
        <v>29483.930845000003</v>
      </c>
      <c r="N37" s="18">
        <v>6.3647487046850246</v>
      </c>
      <c r="O37" s="19">
        <v>-46.676102784780355</v>
      </c>
      <c r="R37" s="7"/>
      <c r="T37" s="2"/>
      <c r="U37" s="2"/>
    </row>
    <row r="38" spans="1:21" ht="18.600000000000001" customHeight="1">
      <c r="A38" s="140" t="s">
        <v>4</v>
      </c>
      <c r="B38" s="141" t="s">
        <v>12</v>
      </c>
      <c r="C38" s="323" t="s">
        <v>245</v>
      </c>
      <c r="D38" s="329">
        <v>77329.835693000001</v>
      </c>
      <c r="E38" s="16">
        <v>0.89634880094233704</v>
      </c>
      <c r="F38" s="330">
        <v>-20.505474832826142</v>
      </c>
      <c r="G38" s="327">
        <v>44111.171941000001</v>
      </c>
      <c r="H38" s="16">
        <v>-6.4627133306450872</v>
      </c>
      <c r="I38" s="325">
        <v>4.0562176949801465</v>
      </c>
      <c r="J38" s="329">
        <v>121441.00763400001</v>
      </c>
      <c r="K38" s="16">
        <v>-1.9068858842713032</v>
      </c>
      <c r="L38" s="330">
        <v>-13.050605216115564</v>
      </c>
      <c r="M38" s="327">
        <v>33218.663752</v>
      </c>
      <c r="N38" s="16">
        <v>12.667011487151647</v>
      </c>
      <c r="O38" s="17">
        <v>-39.476164990128055</v>
      </c>
      <c r="Q38" s="6"/>
      <c r="R38" s="7"/>
      <c r="T38" s="2"/>
      <c r="U38" s="2"/>
    </row>
    <row r="39" spans="1:21" ht="18.600000000000001" customHeight="1">
      <c r="A39" s="143" t="s">
        <v>4</v>
      </c>
      <c r="B39" s="144" t="s">
        <v>13</v>
      </c>
      <c r="C39" s="324" t="s">
        <v>246</v>
      </c>
      <c r="D39" s="331">
        <v>76761.817228999993</v>
      </c>
      <c r="E39" s="18">
        <v>-0.73453985633054053</v>
      </c>
      <c r="F39" s="332">
        <v>-27.514815205514644</v>
      </c>
      <c r="G39" s="328">
        <v>49799.586224999999</v>
      </c>
      <c r="H39" s="18">
        <v>12.895631727056411</v>
      </c>
      <c r="I39" s="326">
        <v>8.0568008211781681</v>
      </c>
      <c r="J39" s="331">
        <v>126561.40345399998</v>
      </c>
      <c r="K39" s="18">
        <v>4.216364735239897</v>
      </c>
      <c r="L39" s="332">
        <v>-16.728522173166528</v>
      </c>
      <c r="M39" s="328">
        <v>26962.231003999994</v>
      </c>
      <c r="N39" s="18">
        <v>-18.834089157554764</v>
      </c>
      <c r="O39" s="19">
        <v>-54.922848129201441</v>
      </c>
      <c r="Q39" s="6"/>
      <c r="R39" s="7"/>
      <c r="T39" s="2"/>
      <c r="U39" s="2"/>
    </row>
    <row r="40" spans="1:21" ht="18.600000000000001" customHeight="1">
      <c r="A40" s="140" t="s">
        <v>4</v>
      </c>
      <c r="B40" s="141" t="s">
        <v>14</v>
      </c>
      <c r="C40" s="323" t="s">
        <v>247</v>
      </c>
      <c r="D40" s="329">
        <v>80833.791696</v>
      </c>
      <c r="E40" s="16">
        <v>5.3046874266307054</v>
      </c>
      <c r="F40" s="330">
        <v>-13.875332915870919</v>
      </c>
      <c r="G40" s="327">
        <v>44078.892528999997</v>
      </c>
      <c r="H40" s="16">
        <v>-11.487432184984991</v>
      </c>
      <c r="I40" s="325">
        <v>13.287649496380638</v>
      </c>
      <c r="J40" s="329">
        <v>124912.684225</v>
      </c>
      <c r="K40" s="16">
        <v>-1.3027030232002912</v>
      </c>
      <c r="L40" s="330">
        <v>-5.9148362467560167</v>
      </c>
      <c r="M40" s="327">
        <v>36754.899167000003</v>
      </c>
      <c r="N40" s="16">
        <v>36.319947564974179</v>
      </c>
      <c r="O40" s="17">
        <v>-33.109547572388088</v>
      </c>
      <c r="Q40" s="6"/>
      <c r="R40" s="7"/>
      <c r="T40" s="2"/>
      <c r="U40" s="2"/>
    </row>
    <row r="41" spans="1:21" ht="18.600000000000001" customHeight="1">
      <c r="A41" s="143" t="s">
        <v>4</v>
      </c>
      <c r="B41" s="144" t="s">
        <v>15</v>
      </c>
      <c r="C41" s="324" t="s">
        <v>248</v>
      </c>
      <c r="D41" s="331">
        <v>85838.742327</v>
      </c>
      <c r="E41" s="18">
        <v>6.1916563926911028</v>
      </c>
      <c r="F41" s="332">
        <v>-5.0278769741104012</v>
      </c>
      <c r="G41" s="328">
        <v>51021.035651999999</v>
      </c>
      <c r="H41" s="18">
        <v>15.749359216392932</v>
      </c>
      <c r="I41" s="326">
        <v>21.766844406962417</v>
      </c>
      <c r="J41" s="331">
        <v>136859.77797900001</v>
      </c>
      <c r="K41" s="18">
        <v>9.5643559564216893</v>
      </c>
      <c r="L41" s="332">
        <v>3.4592980916549276</v>
      </c>
      <c r="M41" s="328">
        <v>34817.706675000001</v>
      </c>
      <c r="N41" s="18">
        <v>-5.2705694639458827</v>
      </c>
      <c r="O41" s="19">
        <v>-28.184994502653215</v>
      </c>
      <c r="Q41" s="6"/>
      <c r="R41" s="7"/>
      <c r="T41" s="2"/>
      <c r="U41" s="2"/>
    </row>
    <row r="42" spans="1:21" ht="18.600000000000001" customHeight="1">
      <c r="A42" s="140">
        <v>2020</v>
      </c>
      <c r="B42" s="141" t="s">
        <v>3</v>
      </c>
      <c r="C42" s="323" t="s">
        <v>237</v>
      </c>
      <c r="D42" s="329">
        <v>82274.712822999994</v>
      </c>
      <c r="E42" s="16">
        <v>-4.1520057346867256</v>
      </c>
      <c r="F42" s="330">
        <v>-0.63947609587982068</v>
      </c>
      <c r="G42" s="327">
        <v>46017.6751</v>
      </c>
      <c r="H42" s="16">
        <v>-9.8064660743590224</v>
      </c>
      <c r="I42" s="325">
        <v>-0.18799199975709779</v>
      </c>
      <c r="J42" s="329">
        <v>128292.387923</v>
      </c>
      <c r="K42" s="16">
        <v>-6.2599765851692357</v>
      </c>
      <c r="L42" s="330">
        <v>-0.47800212165935996</v>
      </c>
      <c r="M42" s="327">
        <v>36257.037722999994</v>
      </c>
      <c r="N42" s="16">
        <v>4.1339053758915982</v>
      </c>
      <c r="O42" s="17">
        <v>-1.2066545325538491</v>
      </c>
      <c r="Q42" s="6"/>
      <c r="R42" s="7"/>
      <c r="T42" s="2"/>
      <c r="U42" s="2"/>
    </row>
    <row r="43" spans="1:21" ht="18.600000000000001" customHeight="1">
      <c r="A43" s="143" t="s">
        <v>4</v>
      </c>
      <c r="B43" s="144" t="s">
        <v>5</v>
      </c>
      <c r="C43" s="324" t="s">
        <v>238</v>
      </c>
      <c r="D43" s="331">
        <v>63846.115991999999</v>
      </c>
      <c r="E43" s="18">
        <v>-22.398858894404139</v>
      </c>
      <c r="F43" s="332">
        <v>-18.417556315494089</v>
      </c>
      <c r="G43" s="328">
        <v>43044.386638999997</v>
      </c>
      <c r="H43" s="18">
        <v>-6.4611879121203248</v>
      </c>
      <c r="I43" s="326">
        <v>4.7622178845722285</v>
      </c>
      <c r="J43" s="331">
        <v>106890.502631</v>
      </c>
      <c r="K43" s="18">
        <v>-16.682116249052314</v>
      </c>
      <c r="L43" s="332">
        <v>-10.437456167074687</v>
      </c>
      <c r="M43" s="328">
        <v>20801.729353000002</v>
      </c>
      <c r="N43" s="18">
        <v>-42.627057643475851</v>
      </c>
      <c r="O43" s="19">
        <v>-44.039140360999028</v>
      </c>
      <c r="T43" s="2"/>
      <c r="U43" s="2"/>
    </row>
    <row r="44" spans="1:21" ht="18.600000000000001" customHeight="1">
      <c r="A44" s="140" t="s">
        <v>4</v>
      </c>
      <c r="B44" s="141" t="s">
        <v>6</v>
      </c>
      <c r="C44" s="323" t="s">
        <v>239</v>
      </c>
      <c r="D44" s="329">
        <v>45552.345096999998</v>
      </c>
      <c r="E44" s="16">
        <v>-28.652911161099027</v>
      </c>
      <c r="F44" s="330">
        <v>-48.249746269128536</v>
      </c>
      <c r="G44" s="327">
        <v>43318.699232999999</v>
      </c>
      <c r="H44" s="16">
        <v>0.63727843609568957</v>
      </c>
      <c r="I44" s="325">
        <v>-3.7357823798140899</v>
      </c>
      <c r="J44" s="329">
        <v>88871.044330000004</v>
      </c>
      <c r="K44" s="16">
        <v>-16.857866562013957</v>
      </c>
      <c r="L44" s="330">
        <v>-33.191328437341639</v>
      </c>
      <c r="M44" s="327">
        <v>2233.6458639999983</v>
      </c>
      <c r="N44" s="16">
        <v>-89.262210722504847</v>
      </c>
      <c r="O44" s="17">
        <v>-94.808327750393801</v>
      </c>
      <c r="T44" s="2"/>
      <c r="U44" s="2"/>
    </row>
    <row r="45" spans="1:21" ht="18.600000000000001" customHeight="1">
      <c r="A45" s="143" t="s">
        <v>4</v>
      </c>
      <c r="B45" s="144" t="s">
        <v>7</v>
      </c>
      <c r="C45" s="324" t="s">
        <v>240</v>
      </c>
      <c r="D45" s="331">
        <v>38138.518365000004</v>
      </c>
      <c r="E45" s="18">
        <v>-16.275400786090934</v>
      </c>
      <c r="F45" s="332">
        <v>-57.020378654986438</v>
      </c>
      <c r="G45" s="328">
        <v>41789.809110000002</v>
      </c>
      <c r="H45" s="18">
        <v>-3.5293998898177747</v>
      </c>
      <c r="I45" s="326">
        <v>-22.897594860606198</v>
      </c>
      <c r="J45" s="331">
        <v>79928.327474999998</v>
      </c>
      <c r="K45" s="18">
        <v>-10.062576537070388</v>
      </c>
      <c r="L45" s="332">
        <v>-44.081303712080356</v>
      </c>
      <c r="M45" s="328">
        <v>-3651.2907449999984</v>
      </c>
      <c r="N45" s="18">
        <v>-263.46775484191085</v>
      </c>
      <c r="O45" s="19">
        <v>-110.57245406214669</v>
      </c>
      <c r="T45" s="2"/>
      <c r="U45" s="2"/>
    </row>
    <row r="46" spans="1:21" ht="18.600000000000001" customHeight="1">
      <c r="A46" s="140" t="s">
        <v>4</v>
      </c>
      <c r="B46" s="141" t="s">
        <v>8</v>
      </c>
      <c r="C46" s="323" t="s">
        <v>241</v>
      </c>
      <c r="D46" s="329">
        <v>37335.255251000002</v>
      </c>
      <c r="E46" s="16">
        <v>-2.1061728363762633</v>
      </c>
      <c r="F46" s="330">
        <v>-56.941232978354229</v>
      </c>
      <c r="G46" s="327">
        <v>36915.968561000002</v>
      </c>
      <c r="H46" s="16">
        <v>-11.662749011776953</v>
      </c>
      <c r="I46" s="325">
        <v>-32.109967288385789</v>
      </c>
      <c r="J46" s="329">
        <v>74251.223812000011</v>
      </c>
      <c r="K46" s="16">
        <v>-7.102742972791054</v>
      </c>
      <c r="L46" s="330">
        <v>-47.370835756475046</v>
      </c>
      <c r="M46" s="327">
        <v>419.28669000000082</v>
      </c>
      <c r="N46" s="16">
        <v>111.48324576929851</v>
      </c>
      <c r="O46" s="17">
        <v>-98.703165495505857</v>
      </c>
      <c r="T46" s="2"/>
      <c r="U46" s="2"/>
    </row>
    <row r="47" spans="1:21" ht="18.600000000000001" customHeight="1">
      <c r="A47" s="143" t="s">
        <v>4</v>
      </c>
      <c r="B47" s="144" t="s">
        <v>9</v>
      </c>
      <c r="C47" s="324" t="s">
        <v>242</v>
      </c>
      <c r="D47" s="331">
        <v>44182.149399000002</v>
      </c>
      <c r="E47" s="18">
        <v>18.338950951236921</v>
      </c>
      <c r="F47" s="332">
        <v>-42.749253076487378</v>
      </c>
      <c r="G47" s="328">
        <v>46143.005582999998</v>
      </c>
      <c r="H47" s="18">
        <v>24.994703868471511</v>
      </c>
      <c r="I47" s="326">
        <v>6.7085418609461378</v>
      </c>
      <c r="J47" s="331">
        <v>90325.154982000007</v>
      </c>
      <c r="K47" s="18">
        <v>21.648035338378136</v>
      </c>
      <c r="L47" s="332">
        <v>-24.988542769265965</v>
      </c>
      <c r="M47" s="328">
        <v>-1960.8561839999966</v>
      </c>
      <c r="N47" s="18">
        <v>-567.66478182266951</v>
      </c>
      <c r="O47" s="19">
        <v>-105.77895850486567</v>
      </c>
      <c r="T47" s="2"/>
      <c r="U47" s="2"/>
    </row>
    <row r="48" spans="1:21" ht="18.600000000000001" customHeight="1">
      <c r="A48" s="140" t="s">
        <v>4</v>
      </c>
      <c r="B48" s="141" t="s">
        <v>10</v>
      </c>
      <c r="C48" s="323" t="s">
        <v>243</v>
      </c>
      <c r="D48" s="329">
        <v>51084.552911999999</v>
      </c>
      <c r="E48" s="16">
        <v>15.622606882851709</v>
      </c>
      <c r="F48" s="330">
        <v>-37.626491691836783</v>
      </c>
      <c r="G48" s="327">
        <v>40298.209007999998</v>
      </c>
      <c r="H48" s="16">
        <v>-12.666701055020436</v>
      </c>
      <c r="I48" s="325">
        <v>-25.62353188507165</v>
      </c>
      <c r="J48" s="329">
        <v>91382.76191999999</v>
      </c>
      <c r="K48" s="16">
        <v>1.1708885948889192</v>
      </c>
      <c r="L48" s="330">
        <v>-32.847497919376764</v>
      </c>
      <c r="M48" s="327">
        <v>10786.343904000001</v>
      </c>
      <c r="N48" s="16">
        <v>650.0833764359345</v>
      </c>
      <c r="O48" s="17">
        <v>-61.087727249711932</v>
      </c>
      <c r="T48" s="2"/>
      <c r="U48" s="2"/>
    </row>
    <row r="49" spans="1:21" ht="18.600000000000001" customHeight="1">
      <c r="A49" s="143" t="s">
        <v>4</v>
      </c>
      <c r="B49" s="144" t="s">
        <v>11</v>
      </c>
      <c r="C49" s="324" t="s">
        <v>244</v>
      </c>
      <c r="D49" s="331">
        <v>56119.720207999999</v>
      </c>
      <c r="E49" s="18">
        <v>9.8565358977962489</v>
      </c>
      <c r="F49" s="332">
        <v>-26.777616763639166</v>
      </c>
      <c r="G49" s="328">
        <v>40739.298187</v>
      </c>
      <c r="H49" s="18">
        <v>1.0945627358090126</v>
      </c>
      <c r="I49" s="326">
        <v>-13.612736965533401</v>
      </c>
      <c r="J49" s="331">
        <v>96859.018394999992</v>
      </c>
      <c r="K49" s="18">
        <v>5.9926580899296145</v>
      </c>
      <c r="L49" s="332">
        <v>-21.762813651933712</v>
      </c>
      <c r="M49" s="328">
        <v>15380.422020999998</v>
      </c>
      <c r="N49" s="18">
        <v>42.591615452723815</v>
      </c>
      <c r="O49" s="19">
        <v>-47.834560792261968</v>
      </c>
      <c r="T49" s="2"/>
      <c r="U49" s="2"/>
    </row>
    <row r="50" spans="1:21" ht="18.600000000000001" customHeight="1">
      <c r="A50" s="140" t="s">
        <v>4</v>
      </c>
      <c r="B50" s="141" t="s">
        <v>12</v>
      </c>
      <c r="C50" s="323" t="s">
        <v>245</v>
      </c>
      <c r="D50" s="329">
        <v>53374.907008000002</v>
      </c>
      <c r="E50" s="16">
        <v>-4.8909958742251796</v>
      </c>
      <c r="F50" s="330">
        <v>-30.97760194409469</v>
      </c>
      <c r="G50" s="327">
        <v>41995.055714000002</v>
      </c>
      <c r="H50" s="16">
        <v>3.082423072768381</v>
      </c>
      <c r="I50" s="325">
        <v>-4.7972342014181102</v>
      </c>
      <c r="J50" s="329">
        <v>95369.962721999997</v>
      </c>
      <c r="K50" s="16">
        <v>-1.5373433446615015</v>
      </c>
      <c r="L50" s="330">
        <v>-21.468073610335281</v>
      </c>
      <c r="M50" s="327">
        <v>11379.851294</v>
      </c>
      <c r="N50" s="16">
        <v>-26.010799453602317</v>
      </c>
      <c r="O50" s="17">
        <v>-65.742597658477905</v>
      </c>
      <c r="T50" s="2"/>
      <c r="U50" s="2"/>
    </row>
    <row r="51" spans="1:21" ht="18.600000000000001" customHeight="1">
      <c r="A51" s="143" t="s">
        <v>4</v>
      </c>
      <c r="B51" s="144" t="s">
        <v>13</v>
      </c>
      <c r="C51" s="324" t="s">
        <v>246</v>
      </c>
      <c r="D51" s="331">
        <v>55901.983740999996</v>
      </c>
      <c r="E51" s="18">
        <v>4.7345782403353409</v>
      </c>
      <c r="F51" s="332">
        <v>-27.174752032992934</v>
      </c>
      <c r="G51" s="328">
        <v>43035.318184999996</v>
      </c>
      <c r="H51" s="18">
        <v>2.4771070148936536</v>
      </c>
      <c r="I51" s="326">
        <v>-13.58298040758471</v>
      </c>
      <c r="J51" s="331">
        <v>98937.301925999986</v>
      </c>
      <c r="K51" s="18">
        <v>3.7405269984205125</v>
      </c>
      <c r="L51" s="332">
        <v>-21.826639697496919</v>
      </c>
      <c r="M51" s="328">
        <v>12866.665556</v>
      </c>
      <c r="N51" s="18">
        <v>13.065322415802738</v>
      </c>
      <c r="O51" s="19">
        <v>-52.278928423648772</v>
      </c>
      <c r="T51" s="2"/>
      <c r="U51" s="2"/>
    </row>
    <row r="52" spans="1:21" ht="18.600000000000001" customHeight="1">
      <c r="A52" s="140" t="s">
        <v>4</v>
      </c>
      <c r="B52" s="141" t="s">
        <v>14</v>
      </c>
      <c r="C52" s="323" t="s">
        <v>247</v>
      </c>
      <c r="D52" s="329">
        <v>58806.316251999997</v>
      </c>
      <c r="E52" s="16">
        <v>5.1954015164400902</v>
      </c>
      <c r="F52" s="330">
        <v>-27.25033056328844</v>
      </c>
      <c r="G52" s="327">
        <v>48714.608340999999</v>
      </c>
      <c r="H52" s="16">
        <v>13.196812282381408</v>
      </c>
      <c r="I52" s="325">
        <v>10.516860896516667</v>
      </c>
      <c r="J52" s="329">
        <v>107520.924593</v>
      </c>
      <c r="K52" s="16">
        <v>8.675820443759541</v>
      </c>
      <c r="L52" s="330">
        <v>-13.923133379051366</v>
      </c>
      <c r="M52" s="327">
        <v>10091.707910999998</v>
      </c>
      <c r="N52" s="16">
        <v>-21.567030190708429</v>
      </c>
      <c r="O52" s="17">
        <v>-72.543230590438583</v>
      </c>
      <c r="T52" s="2"/>
      <c r="U52" s="2"/>
    </row>
    <row r="53" spans="1:21" ht="18.600000000000001" customHeight="1">
      <c r="A53" s="143" t="s">
        <v>4</v>
      </c>
      <c r="B53" s="144" t="s">
        <v>15</v>
      </c>
      <c r="C53" s="324" t="s">
        <v>248</v>
      </c>
      <c r="D53" s="331">
        <v>65335.385636999999</v>
      </c>
      <c r="E53" s="18">
        <v>11.102666858133547</v>
      </c>
      <c r="F53" s="332">
        <v>-23.885900625026757</v>
      </c>
      <c r="G53" s="328">
        <v>45478.560609</v>
      </c>
      <c r="H53" s="18">
        <v>-6.6428692382125227</v>
      </c>
      <c r="I53" s="326">
        <v>-10.863117481196671</v>
      </c>
      <c r="J53" s="331">
        <v>110813.94624600001</v>
      </c>
      <c r="K53" s="18">
        <v>3.06267981368753</v>
      </c>
      <c r="L53" s="332">
        <v>-19.031034623625153</v>
      </c>
      <c r="M53" s="328">
        <v>19856.825027999999</v>
      </c>
      <c r="N53" s="18">
        <v>96.763770841563783</v>
      </c>
      <c r="O53" s="19">
        <v>-42.969175961673244</v>
      </c>
      <c r="T53" s="2"/>
      <c r="U53" s="2"/>
    </row>
    <row r="54" spans="1:21" ht="18.600000000000001" customHeight="1">
      <c r="A54" s="140">
        <v>2021</v>
      </c>
      <c r="B54" s="141" t="s">
        <v>3</v>
      </c>
      <c r="C54" s="323" t="s">
        <v>237</v>
      </c>
      <c r="D54" s="329">
        <v>69862.596581999998</v>
      </c>
      <c r="E54" s="16">
        <v>6.9291868424148362</v>
      </c>
      <c r="F54" s="330">
        <v>-15.086186040785755</v>
      </c>
      <c r="G54" s="327">
        <v>48050.631590999998</v>
      </c>
      <c r="H54" s="16">
        <v>5.6555681348696707</v>
      </c>
      <c r="I54" s="325">
        <v>4.4177731416944033</v>
      </c>
      <c r="J54" s="329">
        <v>117913.228173</v>
      </c>
      <c r="K54" s="16">
        <v>6.4064877819981492</v>
      </c>
      <c r="L54" s="330">
        <v>-8.0902381801712941</v>
      </c>
      <c r="M54" s="327">
        <v>21811.964991000001</v>
      </c>
      <c r="N54" s="16">
        <v>9.8461861865785156</v>
      </c>
      <c r="O54" s="17">
        <v>-39.840741657823372</v>
      </c>
      <c r="T54" s="2"/>
      <c r="U54" s="2"/>
    </row>
    <row r="55" spans="1:21" ht="18.600000000000001" customHeight="1">
      <c r="A55" s="143" t="s">
        <v>4</v>
      </c>
      <c r="B55" s="144" t="s">
        <v>5</v>
      </c>
      <c r="C55" s="324" t="s">
        <v>238</v>
      </c>
      <c r="D55" s="331">
        <v>64584.612578</v>
      </c>
      <c r="E55" s="18">
        <v>-7.5548065234092192</v>
      </c>
      <c r="F55" s="332">
        <v>1.1566820855516635</v>
      </c>
      <c r="G55" s="328">
        <v>41041.415606000002</v>
      </c>
      <c r="H55" s="18">
        <v>-14.587146418097941</v>
      </c>
      <c r="I55" s="326">
        <v>-4.6532688450140913</v>
      </c>
      <c r="J55" s="331">
        <v>105626.028184</v>
      </c>
      <c r="K55" s="18">
        <v>-10.420544140282939</v>
      </c>
      <c r="L55" s="332">
        <v>-1.1829623922390287</v>
      </c>
      <c r="M55" s="328">
        <v>23543.196971999998</v>
      </c>
      <c r="N55" s="18">
        <v>7.9370748197804915</v>
      </c>
      <c r="O55" s="19">
        <v>13.179037052535367</v>
      </c>
      <c r="T55" s="2"/>
      <c r="U55" s="2"/>
    </row>
    <row r="56" spans="1:21" ht="18.600000000000001" customHeight="1">
      <c r="A56" s="140" t="s">
        <v>4</v>
      </c>
      <c r="B56" s="141" t="s">
        <v>6</v>
      </c>
      <c r="C56" s="323" t="s">
        <v>239</v>
      </c>
      <c r="D56" s="329">
        <v>73584.383398999998</v>
      </c>
      <c r="E56" s="16">
        <v>13.934852996339986</v>
      </c>
      <c r="F56" s="330">
        <v>61.538079416785372</v>
      </c>
      <c r="G56" s="327">
        <v>50300.031558000002</v>
      </c>
      <c r="H56" s="16">
        <v>22.559202248000542</v>
      </c>
      <c r="I56" s="325">
        <v>16.116209509083433</v>
      </c>
      <c r="J56" s="329">
        <v>123884.414957</v>
      </c>
      <c r="K56" s="16">
        <v>17.285878383303398</v>
      </c>
      <c r="L56" s="330">
        <v>39.397951144792167</v>
      </c>
      <c r="M56" s="327">
        <v>23284.351840999996</v>
      </c>
      <c r="N56" s="16">
        <v>-1.0994476719021942</v>
      </c>
      <c r="O56" s="17">
        <v>942.43704054780346</v>
      </c>
      <c r="T56" s="2"/>
      <c r="U56" s="2"/>
    </row>
    <row r="57" spans="1:21" ht="18.600000000000001" customHeight="1">
      <c r="A57" s="143" t="s">
        <v>4</v>
      </c>
      <c r="B57" s="144" t="s">
        <v>7</v>
      </c>
      <c r="C57" s="324" t="s">
        <v>240</v>
      </c>
      <c r="D57" s="331">
        <v>69252.138475</v>
      </c>
      <c r="E57" s="18">
        <v>-5.8874515541009087</v>
      </c>
      <c r="F57" s="332">
        <v>81.580568527153872</v>
      </c>
      <c r="G57" s="328">
        <v>49702.660086999997</v>
      </c>
      <c r="H57" s="18">
        <v>-1.1876164934632061</v>
      </c>
      <c r="I57" s="326">
        <v>18.934881842057759</v>
      </c>
      <c r="J57" s="331">
        <v>118954.798562</v>
      </c>
      <c r="K57" s="18">
        <v>-3.9792062598923872</v>
      </c>
      <c r="L57" s="332">
        <v>48.826833138985307</v>
      </c>
      <c r="M57" s="328">
        <v>19549.478388000003</v>
      </c>
      <c r="N57" s="18">
        <v>-16.040272361902218</v>
      </c>
      <c r="O57" s="19">
        <v>635.41281024444993</v>
      </c>
      <c r="T57" s="2"/>
      <c r="U57" s="2"/>
    </row>
    <row r="58" spans="1:21" ht="18.600000000000001" customHeight="1">
      <c r="A58" s="140" t="s">
        <v>4</v>
      </c>
      <c r="B58" s="141" t="s">
        <v>8</v>
      </c>
      <c r="C58" s="323" t="s">
        <v>241</v>
      </c>
      <c r="D58" s="329">
        <v>78583.371473000007</v>
      </c>
      <c r="E58" s="16">
        <v>13.474288597410711</v>
      </c>
      <c r="F58" s="330">
        <v>110.48033807374384</v>
      </c>
      <c r="G58" s="327">
        <v>44214.151553999996</v>
      </c>
      <c r="H58" s="16">
        <v>-11.042685690047305</v>
      </c>
      <c r="I58" s="325">
        <v>19.769718302095928</v>
      </c>
      <c r="J58" s="329">
        <v>122797.523027</v>
      </c>
      <c r="K58" s="16">
        <v>3.2304072735637845</v>
      </c>
      <c r="L58" s="330">
        <v>65.381143532282408</v>
      </c>
      <c r="M58" s="327">
        <v>34369.21991900001</v>
      </c>
      <c r="N58" s="16">
        <v>75.806327088996724</v>
      </c>
      <c r="O58" s="17">
        <v>8097.0691507044849</v>
      </c>
      <c r="T58" s="2"/>
      <c r="U58" s="2"/>
    </row>
    <row r="59" spans="1:21" ht="18.600000000000001" customHeight="1">
      <c r="A59" s="143"/>
      <c r="B59" s="144" t="s">
        <v>9</v>
      </c>
      <c r="C59" s="324" t="s">
        <v>242</v>
      </c>
      <c r="D59" s="331">
        <v>84343.023929999996</v>
      </c>
      <c r="E59" s="18">
        <v>7.3293526977000756</v>
      </c>
      <c r="F59" s="332">
        <v>90.898417295897744</v>
      </c>
      <c r="G59" s="328">
        <v>46506.782373000002</v>
      </c>
      <c r="H59" s="18">
        <v>5.1852873761468743</v>
      </c>
      <c r="I59" s="326">
        <v>0.78836821616583563</v>
      </c>
      <c r="J59" s="331">
        <v>130849.80630299999</v>
      </c>
      <c r="K59" s="18">
        <v>6.5573662053667769</v>
      </c>
      <c r="L59" s="332">
        <v>44.865299516038171</v>
      </c>
      <c r="M59" s="328">
        <v>37836.241556999994</v>
      </c>
      <c r="N59" s="18">
        <v>10.087577332773105</v>
      </c>
      <c r="O59" s="19">
        <v>2029.5775929786423</v>
      </c>
      <c r="T59" s="2"/>
      <c r="U59" s="2"/>
    </row>
    <row r="60" spans="1:21" ht="18.600000000000001" customHeight="1">
      <c r="A60" s="140"/>
      <c r="B60" s="141" t="s">
        <v>10</v>
      </c>
      <c r="C60" s="323" t="s">
        <v>243</v>
      </c>
      <c r="D60" s="329">
        <v>88674.264796999996</v>
      </c>
      <c r="E60" s="16">
        <v>5.1352686507833534</v>
      </c>
      <c r="F60" s="330">
        <v>73.583323612038498</v>
      </c>
      <c r="G60" s="327">
        <v>46599.587974000002</v>
      </c>
      <c r="H60" s="16">
        <v>0.1995528313605277</v>
      </c>
      <c r="I60" s="325">
        <v>15.636871020121657</v>
      </c>
      <c r="J60" s="329">
        <v>135273.85277100001</v>
      </c>
      <c r="K60" s="16">
        <v>3.3810110943194971</v>
      </c>
      <c r="L60" s="330">
        <v>48.029945614276755</v>
      </c>
      <c r="M60" s="327">
        <v>42074.676822999994</v>
      </c>
      <c r="N60" s="16">
        <v>11.202051502961337</v>
      </c>
      <c r="O60" s="17">
        <v>290.07357078052229</v>
      </c>
      <c r="T60" s="2"/>
      <c r="U60" s="2"/>
    </row>
    <row r="61" spans="1:21" ht="18.600000000000001" customHeight="1">
      <c r="A61" s="143"/>
      <c r="B61" s="144" t="s">
        <v>11</v>
      </c>
      <c r="C61" s="324" t="s">
        <v>244</v>
      </c>
      <c r="D61" s="331">
        <v>89714.183982000002</v>
      </c>
      <c r="E61" s="18">
        <v>1.1727406901886006</v>
      </c>
      <c r="F61" s="332">
        <v>59.862136962705371</v>
      </c>
      <c r="G61" s="328">
        <v>50829.809834</v>
      </c>
      <c r="H61" s="18">
        <v>9.0778095771152145</v>
      </c>
      <c r="I61" s="326">
        <v>24.768496503506054</v>
      </c>
      <c r="J61" s="331">
        <v>140543.993816</v>
      </c>
      <c r="K61" s="18">
        <v>3.8959051856988447</v>
      </c>
      <c r="L61" s="332">
        <v>45.10160865232875</v>
      </c>
      <c r="M61" s="328">
        <v>38884.374148000003</v>
      </c>
      <c r="N61" s="18">
        <v>-7.5824769573893018</v>
      </c>
      <c r="O61" s="19">
        <v>152.81734203982415</v>
      </c>
      <c r="T61" s="2"/>
      <c r="U61" s="2"/>
    </row>
    <row r="62" spans="1:21" ht="18.600000000000001" customHeight="1">
      <c r="A62" s="140"/>
      <c r="B62" s="141" t="s">
        <v>12</v>
      </c>
      <c r="C62" s="323" t="s">
        <v>245</v>
      </c>
      <c r="D62" s="329">
        <v>95204.871150000006</v>
      </c>
      <c r="E62" s="16">
        <v>6.1201996432377337</v>
      </c>
      <c r="F62" s="330">
        <v>78.370092777361464</v>
      </c>
      <c r="G62" s="327">
        <v>47326.975918999997</v>
      </c>
      <c r="H62" s="16">
        <v>-6.891298484962971</v>
      </c>
      <c r="I62" s="325">
        <v>12.696542758062069</v>
      </c>
      <c r="J62" s="329">
        <v>142531.84706900001</v>
      </c>
      <c r="K62" s="16">
        <v>1.4143992916570314</v>
      </c>
      <c r="L62" s="330">
        <v>49.451507582607746</v>
      </c>
      <c r="M62" s="327">
        <v>47877.89523100001</v>
      </c>
      <c r="N62" s="16">
        <v>23.128882179688066</v>
      </c>
      <c r="O62" s="17">
        <v>320.72513949495561</v>
      </c>
      <c r="T62" s="2"/>
      <c r="U62" s="2"/>
    </row>
    <row r="63" spans="1:21" ht="18.600000000000001" customHeight="1">
      <c r="A63" s="143"/>
      <c r="B63" s="144" t="s">
        <v>13</v>
      </c>
      <c r="C63" s="324" t="s">
        <v>246</v>
      </c>
      <c r="D63" s="331">
        <v>106009.41574700001</v>
      </c>
      <c r="E63" s="18">
        <v>11.348730864807234</v>
      </c>
      <c r="F63" s="332">
        <v>89.634443454016278</v>
      </c>
      <c r="G63" s="328">
        <v>45851.977155</v>
      </c>
      <c r="H63" s="18">
        <v>-3.1166131690401166</v>
      </c>
      <c r="I63" s="326">
        <v>6.5449939463483542</v>
      </c>
      <c r="J63" s="331">
        <v>151861.39290199999</v>
      </c>
      <c r="K63" s="18">
        <v>6.5455868459233013</v>
      </c>
      <c r="L63" s="332">
        <v>53.492555331238464</v>
      </c>
      <c r="M63" s="328">
        <v>60157.438592000006</v>
      </c>
      <c r="N63" s="18">
        <v>25.647625698151472</v>
      </c>
      <c r="O63" s="19">
        <v>367.54489988237327</v>
      </c>
      <c r="T63" s="2"/>
      <c r="U63" s="2"/>
    </row>
    <row r="64" spans="1:21" ht="18.600000000000001" customHeight="1">
      <c r="A64" s="140"/>
      <c r="B64" s="141" t="s">
        <v>14</v>
      </c>
      <c r="C64" s="323" t="s">
        <v>247</v>
      </c>
      <c r="D64" s="329">
        <v>108814.37728299999</v>
      </c>
      <c r="E64" s="16">
        <v>2.6459550939269993</v>
      </c>
      <c r="F64" s="330">
        <v>85.03858806034161</v>
      </c>
      <c r="G64" s="327">
        <v>49558.592423000002</v>
      </c>
      <c r="H64" s="16">
        <v>8.0838722733155066</v>
      </c>
      <c r="I64" s="325">
        <v>1.7325071692912974</v>
      </c>
      <c r="J64" s="329">
        <v>158372.969706</v>
      </c>
      <c r="K64" s="16">
        <v>4.2878421431325142</v>
      </c>
      <c r="L64" s="330">
        <v>47.295022160096508</v>
      </c>
      <c r="M64" s="327">
        <v>59255.784859999992</v>
      </c>
      <c r="N64" s="16">
        <v>-1.4988233427211097</v>
      </c>
      <c r="O64" s="17">
        <v>487.17300760767142</v>
      </c>
      <c r="T64" s="2"/>
      <c r="U64" s="2"/>
    </row>
    <row r="65" spans="1:21" ht="18.600000000000001" customHeight="1">
      <c r="A65" s="143"/>
      <c r="B65" s="144" t="s">
        <v>15</v>
      </c>
      <c r="C65" s="324" t="s">
        <v>248</v>
      </c>
      <c r="D65" s="331">
        <v>107044.361328</v>
      </c>
      <c r="E65" s="18">
        <v>-1.6266379491348015</v>
      </c>
      <c r="F65" s="332">
        <v>63.838263575473334</v>
      </c>
      <c r="G65" s="328">
        <v>53202.531267999999</v>
      </c>
      <c r="H65" s="18">
        <v>7.3527892275424112</v>
      </c>
      <c r="I65" s="326">
        <v>16.983762360921027</v>
      </c>
      <c r="J65" s="331">
        <v>160246.89259599999</v>
      </c>
      <c r="K65" s="18">
        <v>1.1832340414394515</v>
      </c>
      <c r="L65" s="332">
        <v>44.608957648942436</v>
      </c>
      <c r="M65" s="328">
        <v>53841.83006</v>
      </c>
      <c r="N65" s="18">
        <v>-9.1365844073978781</v>
      </c>
      <c r="O65" s="19">
        <v>171.15024674930626</v>
      </c>
      <c r="T65" s="2"/>
      <c r="U65" s="2"/>
    </row>
    <row r="66" spans="1:21" ht="18.600000000000001" customHeight="1">
      <c r="A66" s="140">
        <v>2022</v>
      </c>
      <c r="B66" s="141" t="s">
        <v>3</v>
      </c>
      <c r="C66" s="323" t="s">
        <v>237</v>
      </c>
      <c r="D66" s="329">
        <v>109228.960036</v>
      </c>
      <c r="E66" s="16">
        <v>2.0408349219872113</v>
      </c>
      <c r="F66" s="330">
        <v>56.348268429723227</v>
      </c>
      <c r="G66" s="327">
        <v>52350.524237999998</v>
      </c>
      <c r="H66" s="16">
        <v>-1.6014407767708239</v>
      </c>
      <c r="I66" s="325">
        <v>8.9486704016714427</v>
      </c>
      <c r="J66" s="329">
        <v>161579.48427399999</v>
      </c>
      <c r="K66" s="16">
        <v>0.83158659516699984</v>
      </c>
      <c r="L66" s="330">
        <v>37.032533819643795</v>
      </c>
      <c r="M66" s="327">
        <v>56878.435798000006</v>
      </c>
      <c r="N66" s="16">
        <v>5.639863531042848</v>
      </c>
      <c r="O66" s="17">
        <v>160.76713318341126</v>
      </c>
      <c r="T66" s="2"/>
      <c r="U66" s="2"/>
    </row>
    <row r="67" spans="1:21" ht="18.600000000000001" customHeight="1">
      <c r="A67" s="143"/>
      <c r="B67" s="144" t="s">
        <v>5</v>
      </c>
      <c r="C67" s="324" t="s">
        <v>238</v>
      </c>
      <c r="D67" s="331">
        <v>115872.420564</v>
      </c>
      <c r="E67" s="18">
        <v>6.0821420672781512</v>
      </c>
      <c r="F67" s="332">
        <v>79.411807145330158</v>
      </c>
      <c r="G67" s="328">
        <v>49266.231052000003</v>
      </c>
      <c r="H67" s="18">
        <v>-5.891618528933817</v>
      </c>
      <c r="I67" s="326">
        <v>20.040282053033231</v>
      </c>
      <c r="J67" s="331">
        <v>165138.65161599999</v>
      </c>
      <c r="K67" s="18">
        <v>2.2027346837947048</v>
      </c>
      <c r="L67" s="332">
        <v>56.342763668372832</v>
      </c>
      <c r="M67" s="328">
        <v>66606.189511999997</v>
      </c>
      <c r="N67" s="18">
        <v>17.102709625397335</v>
      </c>
      <c r="O67" s="19">
        <v>182.9105562477983</v>
      </c>
      <c r="T67" s="2"/>
      <c r="U67" s="2"/>
    </row>
    <row r="68" spans="1:21" ht="18.600000000000001" customHeight="1">
      <c r="A68" s="140"/>
      <c r="B68" s="141" t="s">
        <v>6</v>
      </c>
      <c r="C68" s="323" t="s">
        <v>239</v>
      </c>
      <c r="D68" s="329">
        <v>142002.395231</v>
      </c>
      <c r="E68" s="16">
        <v>22.550641938620419</v>
      </c>
      <c r="F68" s="330">
        <v>92.978983680564212</v>
      </c>
      <c r="G68" s="327">
        <v>56287.946711999997</v>
      </c>
      <c r="H68" s="16">
        <v>14.252593531233693</v>
      </c>
      <c r="I68" s="325">
        <v>11.9043964159256</v>
      </c>
      <c r="J68" s="329">
        <v>198290.34194300001</v>
      </c>
      <c r="K68" s="16">
        <v>20.075064197622417</v>
      </c>
      <c r="L68" s="330">
        <v>60.060764715098443</v>
      </c>
      <c r="M68" s="327">
        <v>85714.448518999998</v>
      </c>
      <c r="N68" s="16">
        <v>28.688413414728359</v>
      </c>
      <c r="O68" s="17">
        <v>268.12039735660858</v>
      </c>
      <c r="T68" s="2"/>
      <c r="U68" s="2"/>
    </row>
    <row r="69" spans="1:21" ht="18.600000000000001" customHeight="1">
      <c r="A69" s="143"/>
      <c r="B69" s="144" t="s">
        <v>7</v>
      </c>
      <c r="C69" s="324" t="s">
        <v>240</v>
      </c>
      <c r="D69" s="331">
        <v>137701.70522800001</v>
      </c>
      <c r="E69" s="18">
        <v>-3.0286038457336684</v>
      </c>
      <c r="F69" s="332">
        <v>98.84108745278715</v>
      </c>
      <c r="G69" s="328">
        <v>57324.396277</v>
      </c>
      <c r="H69" s="18">
        <v>1.8413348248481176</v>
      </c>
      <c r="I69" s="326">
        <v>15.334664536382657</v>
      </c>
      <c r="J69" s="331">
        <v>195026.101505</v>
      </c>
      <c r="K69" s="18">
        <v>-1.6461923490647568</v>
      </c>
      <c r="L69" s="332">
        <v>63.949755590020317</v>
      </c>
      <c r="M69" s="328">
        <v>80377.308951000014</v>
      </c>
      <c r="N69" s="18">
        <v>-6.2266510025050454</v>
      </c>
      <c r="O69" s="19">
        <v>311.14809999400171</v>
      </c>
      <c r="Q69" s="8"/>
      <c r="T69" s="2"/>
      <c r="U69" s="2"/>
    </row>
    <row r="70" spans="1:21" ht="18.600000000000001" customHeight="1">
      <c r="A70" s="140"/>
      <c r="B70" s="141" t="s">
        <v>8</v>
      </c>
      <c r="C70" s="323" t="s">
        <v>241</v>
      </c>
      <c r="D70" s="329">
        <v>143003.61502900001</v>
      </c>
      <c r="E70" s="16">
        <v>3.8502862344524713</v>
      </c>
      <c r="F70" s="330">
        <v>81.976940348167375</v>
      </c>
      <c r="G70" s="327">
        <v>55958.986956000001</v>
      </c>
      <c r="H70" s="16">
        <v>-2.3818991732632244</v>
      </c>
      <c r="I70" s="325">
        <v>26.563520929844621</v>
      </c>
      <c r="J70" s="329">
        <v>198962.60198500002</v>
      </c>
      <c r="K70" s="16">
        <v>2.0184480177896091</v>
      </c>
      <c r="L70" s="330">
        <v>62.02493102507718</v>
      </c>
      <c r="M70" s="327">
        <v>87044.628073</v>
      </c>
      <c r="N70" s="16">
        <v>8.2950265553983016</v>
      </c>
      <c r="O70" s="17">
        <v>153.26332188552217</v>
      </c>
      <c r="T70" s="2"/>
      <c r="U70" s="2"/>
    </row>
    <row r="71" spans="1:21" ht="18.600000000000001" customHeight="1">
      <c r="A71" s="143"/>
      <c r="B71" s="144" t="s">
        <v>9</v>
      </c>
      <c r="C71" s="324" t="s">
        <v>242</v>
      </c>
      <c r="D71" s="331">
        <v>147098.102013</v>
      </c>
      <c r="E71" s="18">
        <v>2.8632052295808563</v>
      </c>
      <c r="F71" s="332">
        <v>74.404586365178488</v>
      </c>
      <c r="G71" s="328">
        <v>62070.882832000003</v>
      </c>
      <c r="H71" s="18">
        <v>10.922098859305173</v>
      </c>
      <c r="I71" s="326">
        <v>33.466302472122656</v>
      </c>
      <c r="J71" s="331">
        <v>209168.984845</v>
      </c>
      <c r="K71" s="18">
        <v>5.1297996498706144</v>
      </c>
      <c r="L71" s="332">
        <v>59.854256383568206</v>
      </c>
      <c r="M71" s="328">
        <v>85027.219180999993</v>
      </c>
      <c r="N71" s="18">
        <v>-2.3176719076886698</v>
      </c>
      <c r="O71" s="19">
        <v>124.72427408760241</v>
      </c>
      <c r="T71" s="2"/>
      <c r="U71" s="2"/>
    </row>
    <row r="72" spans="1:21" ht="18.600000000000001" customHeight="1">
      <c r="A72" s="140"/>
      <c r="B72" s="141" t="s">
        <v>10</v>
      </c>
      <c r="C72" s="323" t="s">
        <v>243</v>
      </c>
      <c r="D72" s="329">
        <v>140148.33834799999</v>
      </c>
      <c r="E72" s="16">
        <v>-4.7245773873994761</v>
      </c>
      <c r="F72" s="330">
        <v>58.048492049906962</v>
      </c>
      <c r="G72" s="327">
        <v>57555.576458000003</v>
      </c>
      <c r="H72" s="16">
        <v>-7.274435561390435</v>
      </c>
      <c r="I72" s="325">
        <v>23.510912779127647</v>
      </c>
      <c r="J72" s="329">
        <v>197703.91480599999</v>
      </c>
      <c r="K72" s="16">
        <v>-5.4812476369266445</v>
      </c>
      <c r="L72" s="330">
        <v>46.15087155141908</v>
      </c>
      <c r="M72" s="327">
        <v>82592.761889999994</v>
      </c>
      <c r="N72" s="16">
        <v>-2.8631505469062755</v>
      </c>
      <c r="O72" s="17">
        <v>96.3004071010497</v>
      </c>
      <c r="T72" s="2"/>
      <c r="U72" s="2"/>
    </row>
    <row r="73" spans="1:21" ht="18.600000000000001" customHeight="1">
      <c r="A73" s="143"/>
      <c r="B73" s="144" t="s">
        <v>11</v>
      </c>
      <c r="C73" s="324" t="s">
        <v>244</v>
      </c>
      <c r="D73" s="331">
        <v>133603.68497599999</v>
      </c>
      <c r="E73" s="18">
        <v>-4.6698044722792815</v>
      </c>
      <c r="F73" s="332">
        <v>48.921473780339866</v>
      </c>
      <c r="G73" s="328">
        <v>63796.635368000003</v>
      </c>
      <c r="H73" s="18">
        <v>10.843534708672898</v>
      </c>
      <c r="I73" s="326">
        <v>25.510277485489439</v>
      </c>
      <c r="J73" s="331">
        <v>197400.32034400001</v>
      </c>
      <c r="K73" s="18">
        <v>-0.153560167130673</v>
      </c>
      <c r="L73" s="332">
        <v>40.45446908420449</v>
      </c>
      <c r="M73" s="328">
        <v>69807.049607999987</v>
      </c>
      <c r="N73" s="18">
        <v>-15.480427085158476</v>
      </c>
      <c r="O73" s="19">
        <v>79.524683468746218</v>
      </c>
      <c r="T73" s="2"/>
      <c r="U73" s="2"/>
    </row>
    <row r="74" spans="1:21" ht="18.600000000000001" customHeight="1">
      <c r="A74" s="140"/>
      <c r="B74" s="141" t="s">
        <v>12</v>
      </c>
      <c r="C74" s="323" t="s">
        <v>245</v>
      </c>
      <c r="D74" s="329">
        <v>125303.93098600001</v>
      </c>
      <c r="E74" s="16">
        <v>-6.212219364676141</v>
      </c>
      <c r="F74" s="330">
        <v>31.615041827615563</v>
      </c>
      <c r="G74" s="327">
        <v>61458.585811999998</v>
      </c>
      <c r="H74" s="16">
        <v>-3.6648477502196908</v>
      </c>
      <c r="I74" s="325">
        <v>29.85952433805663</v>
      </c>
      <c r="J74" s="329">
        <v>186762.516798</v>
      </c>
      <c r="K74" s="16">
        <v>-5.3889494847131019</v>
      </c>
      <c r="L74" s="330">
        <v>31.032131161246944</v>
      </c>
      <c r="M74" s="327">
        <v>63845.345174000009</v>
      </c>
      <c r="N74" s="16">
        <v>-8.5402612880472706</v>
      </c>
      <c r="O74" s="17">
        <v>33.350359003796356</v>
      </c>
      <c r="T74" s="2"/>
      <c r="U74" s="2"/>
    </row>
    <row r="75" spans="1:21" ht="18.600000000000001" customHeight="1">
      <c r="A75" s="143"/>
      <c r="B75" s="144" t="s">
        <v>13</v>
      </c>
      <c r="C75" s="324" t="s">
        <v>246</v>
      </c>
      <c r="D75" s="331">
        <v>126247.000332</v>
      </c>
      <c r="E75" s="18">
        <v>0.75262550710029075</v>
      </c>
      <c r="F75" s="332">
        <v>19.090365174069635</v>
      </c>
      <c r="G75" s="328">
        <v>66275.153928999993</v>
      </c>
      <c r="H75" s="18">
        <v>7.8370955878056314</v>
      </c>
      <c r="I75" s="326">
        <v>44.541540062625003</v>
      </c>
      <c r="J75" s="331">
        <v>192522.15426099999</v>
      </c>
      <c r="K75" s="18">
        <v>3.0839365209612835</v>
      </c>
      <c r="L75" s="332">
        <v>26.774916640755041</v>
      </c>
      <c r="M75" s="328">
        <v>59971.846403000003</v>
      </c>
      <c r="N75" s="18">
        <v>-6.067002630251932</v>
      </c>
      <c r="O75" s="19">
        <v>-0.30851078992695602</v>
      </c>
      <c r="T75" s="2"/>
      <c r="U75" s="2"/>
    </row>
    <row r="76" spans="1:21" ht="18.600000000000001" customHeight="1">
      <c r="A76" s="140"/>
      <c r="B76" s="141" t="s">
        <v>14</v>
      </c>
      <c r="C76" s="323" t="s">
        <v>247</v>
      </c>
      <c r="D76" s="329">
        <v>112597.792779</v>
      </c>
      <c r="E76" s="16">
        <v>-10.811510386073165</v>
      </c>
      <c r="F76" s="330">
        <v>3.4769444906717073</v>
      </c>
      <c r="G76" s="327">
        <v>64754.098078000003</v>
      </c>
      <c r="H76" s="16">
        <v>-2.2950619664037109</v>
      </c>
      <c r="I76" s="325">
        <v>30.661697421308954</v>
      </c>
      <c r="J76" s="329">
        <v>177351.89085699999</v>
      </c>
      <c r="K76" s="16">
        <v>-7.8797494564879278</v>
      </c>
      <c r="L76" s="330">
        <v>11.983687106601604</v>
      </c>
      <c r="M76" s="327">
        <v>47843.694700999993</v>
      </c>
      <c r="N76" s="16">
        <v>-20.223075375236931</v>
      </c>
      <c r="O76" s="17">
        <v>-19.259031309706966</v>
      </c>
      <c r="T76" s="2"/>
      <c r="U76" s="2"/>
    </row>
    <row r="77" spans="1:21" ht="18.600000000000001" customHeight="1">
      <c r="A77" s="143"/>
      <c r="B77" s="144" t="s">
        <v>15</v>
      </c>
      <c r="C77" s="324" t="s">
        <v>248</v>
      </c>
      <c r="D77" s="331">
        <v>109132.91743</v>
      </c>
      <c r="E77" s="18">
        <v>-3.0772142716870454</v>
      </c>
      <c r="F77" s="332">
        <v>1.9511126752397079</v>
      </c>
      <c r="G77" s="328">
        <v>64938.981055999997</v>
      </c>
      <c r="H77" s="18">
        <v>0.28551548625894707</v>
      </c>
      <c r="I77" s="326">
        <v>22.059946224887959</v>
      </c>
      <c r="J77" s="331">
        <v>174071.89848599999</v>
      </c>
      <c r="K77" s="18">
        <v>-1.8494262199012512</v>
      </c>
      <c r="L77" s="332">
        <v>8.6273160533941518</v>
      </c>
      <c r="M77" s="328">
        <v>44193.936374000004</v>
      </c>
      <c r="N77" s="18">
        <v>-7.6285043406643593</v>
      </c>
      <c r="O77" s="19">
        <v>-17.918955717605851</v>
      </c>
      <c r="T77" s="2"/>
      <c r="U77" s="2"/>
    </row>
    <row r="78" spans="1:21" ht="18.600000000000001" customHeight="1">
      <c r="A78" s="140">
        <v>2023</v>
      </c>
      <c r="B78" s="141" t="s">
        <v>3</v>
      </c>
      <c r="C78" s="323" t="s">
        <v>237</v>
      </c>
      <c r="D78" s="329">
        <v>105467.523642</v>
      </c>
      <c r="E78" s="16">
        <v>-3.3586509683029897</v>
      </c>
      <c r="F78" s="330">
        <v>-3.4436255666631777</v>
      </c>
      <c r="G78" s="327">
        <v>66071.600479000001</v>
      </c>
      <c r="H78" s="16">
        <v>1.744128726047145</v>
      </c>
      <c r="I78" s="325">
        <v>26.210007331770324</v>
      </c>
      <c r="J78" s="329">
        <v>171539.124121</v>
      </c>
      <c r="K78" s="16">
        <v>-1.4550162243469167</v>
      </c>
      <c r="L78" s="330">
        <v>6.1639260031990606</v>
      </c>
      <c r="M78" s="327">
        <v>39395.923162999999</v>
      </c>
      <c r="N78" s="16">
        <v>-10.856722900616639</v>
      </c>
      <c r="O78" s="17">
        <v>-30.736626965424986</v>
      </c>
      <c r="T78" s="2"/>
      <c r="U78" s="2"/>
    </row>
    <row r="79" spans="1:21" ht="18.600000000000001" customHeight="1">
      <c r="A79" s="143"/>
      <c r="B79" s="144" t="s">
        <v>5</v>
      </c>
      <c r="C79" s="324" t="s">
        <v>238</v>
      </c>
      <c r="D79" s="331">
        <v>96972.197264000002</v>
      </c>
      <c r="E79" s="18">
        <v>-8.054921633351908</v>
      </c>
      <c r="F79" s="332">
        <v>-16.311235415644752</v>
      </c>
      <c r="G79" s="328">
        <v>56195.934169</v>
      </c>
      <c r="H79" s="18">
        <v>-14.946915525587812</v>
      </c>
      <c r="I79" s="326">
        <v>14.065827584183911</v>
      </c>
      <c r="J79" s="331">
        <v>153168.131433</v>
      </c>
      <c r="K79" s="18">
        <v>-10.70950594048824</v>
      </c>
      <c r="L79" s="332">
        <v>-7.2487694830131399</v>
      </c>
      <c r="M79" s="328">
        <v>40776.263095000002</v>
      </c>
      <c r="N79" s="18">
        <v>3.5037633876197503</v>
      </c>
      <c r="O79" s="19">
        <v>-38.780069249189502</v>
      </c>
      <c r="T79" s="2"/>
      <c r="U79" s="2"/>
    </row>
    <row r="80" spans="1:21" ht="18.600000000000001" customHeight="1">
      <c r="A80" s="140"/>
      <c r="B80" s="141" t="s">
        <v>6</v>
      </c>
      <c r="C80" s="323" t="s">
        <v>239</v>
      </c>
      <c r="D80" s="329">
        <v>107020.04754299999</v>
      </c>
      <c r="E80" s="16">
        <v>10.361578434327345</v>
      </c>
      <c r="F80" s="330">
        <v>-24.63504057878254</v>
      </c>
      <c r="G80" s="327">
        <v>66686.295026000007</v>
      </c>
      <c r="H80" s="16">
        <v>18.667473033639716</v>
      </c>
      <c r="I80" s="325">
        <v>18.47349019001112</v>
      </c>
      <c r="J80" s="329">
        <v>173706.342569</v>
      </c>
      <c r="K80" s="16">
        <v>13.408932356783353</v>
      </c>
      <c r="L80" s="330">
        <v>-12.397981229497734</v>
      </c>
      <c r="M80" s="327">
        <v>40333.752516999986</v>
      </c>
      <c r="N80" s="16">
        <v>-1.0852161145052956</v>
      </c>
      <c r="O80" s="17">
        <v>-52.944044774365715</v>
      </c>
      <c r="T80" s="2"/>
      <c r="U80" s="2"/>
    </row>
    <row r="81" spans="1:21" ht="18.600000000000001" customHeight="1">
      <c r="A81" s="143"/>
      <c r="B81" s="144" t="s">
        <v>7</v>
      </c>
      <c r="C81" s="324" t="s">
        <v>240</v>
      </c>
      <c r="D81" s="331">
        <v>102742.24871299999</v>
      </c>
      <c r="E81" s="18">
        <v>-3.9971939166642656</v>
      </c>
      <c r="F81" s="332">
        <v>-25.387816699230981</v>
      </c>
      <c r="G81" s="328">
        <v>61116.955199000004</v>
      </c>
      <c r="H81" s="18">
        <v>-8.3515508318892202</v>
      </c>
      <c r="I81" s="326">
        <v>6.6159596407675991</v>
      </c>
      <c r="J81" s="331">
        <v>163859.203912</v>
      </c>
      <c r="K81" s="18">
        <v>-5.6688423182294052</v>
      </c>
      <c r="L81" s="332">
        <v>-15.980885303294112</v>
      </c>
      <c r="M81" s="328">
        <v>41625.29351399999</v>
      </c>
      <c r="N81" s="18">
        <v>3.2021344814262975</v>
      </c>
      <c r="O81" s="19">
        <v>-48.212631080525732</v>
      </c>
      <c r="T81" s="2"/>
      <c r="U81" s="2"/>
    </row>
    <row r="82" spans="1:21" ht="18.600000000000001" customHeight="1">
      <c r="A82" s="140"/>
      <c r="B82" s="141" t="s">
        <v>8</v>
      </c>
      <c r="C82" s="323" t="s">
        <v>241</v>
      </c>
      <c r="D82" s="329">
        <v>99038.573854000002</v>
      </c>
      <c r="E82" s="16">
        <v>-3.6048216827975321</v>
      </c>
      <c r="F82" s="330">
        <v>-30.744006832333749</v>
      </c>
      <c r="G82" s="327">
        <v>68437.407315000004</v>
      </c>
      <c r="H82" s="16">
        <v>11.977776203287993</v>
      </c>
      <c r="I82" s="325">
        <v>22.299224910578985</v>
      </c>
      <c r="J82" s="329">
        <v>167475.98116900001</v>
      </c>
      <c r="K82" s="16">
        <v>2.2072469355718161</v>
      </c>
      <c r="L82" s="330">
        <v>-15.82539658300901</v>
      </c>
      <c r="M82" s="327">
        <v>30601.166538999998</v>
      </c>
      <c r="N82" s="16">
        <v>-26.484202378758496</v>
      </c>
      <c r="O82" s="17">
        <v>-64.844279059545968</v>
      </c>
      <c r="T82" s="2"/>
      <c r="U82" s="2"/>
    </row>
    <row r="83" spans="1:21" ht="18.600000000000001" customHeight="1">
      <c r="A83" s="143"/>
      <c r="B83" s="144" t="s">
        <v>9</v>
      </c>
      <c r="C83" s="324" t="s">
        <v>242</v>
      </c>
      <c r="D83" s="331">
        <v>93273.326453999995</v>
      </c>
      <c r="E83" s="18">
        <v>-5.8212140741232599</v>
      </c>
      <c r="F83" s="332">
        <v>-36.591074135166721</v>
      </c>
      <c r="G83" s="328">
        <v>60800.478174999997</v>
      </c>
      <c r="H83" s="18">
        <v>-11.158998330911574</v>
      </c>
      <c r="I83" s="326">
        <v>-2.0466998357965394</v>
      </c>
      <c r="J83" s="331">
        <v>154073.80462899999</v>
      </c>
      <c r="K83" s="18">
        <v>-8.0024469457956933</v>
      </c>
      <c r="L83" s="332">
        <v>-26.340033278273577</v>
      </c>
      <c r="M83" s="328">
        <v>32472.848278999998</v>
      </c>
      <c r="N83" s="18">
        <v>6.1163738239018253</v>
      </c>
      <c r="O83" s="19">
        <v>-61.808878860457526</v>
      </c>
      <c r="T83" s="2"/>
      <c r="U83" s="2"/>
    </row>
    <row r="84" spans="1:21" ht="18.600000000000001" customHeight="1">
      <c r="A84" s="140"/>
      <c r="B84" s="141" t="s">
        <v>10</v>
      </c>
      <c r="C84" s="323" t="s">
        <v>243</v>
      </c>
      <c r="D84" s="329">
        <v>92644.128244000007</v>
      </c>
      <c r="E84" s="16">
        <v>-0.67457464413503976</v>
      </c>
      <c r="F84" s="330">
        <v>-33.895664168377849</v>
      </c>
      <c r="G84" s="327">
        <v>66794.125732</v>
      </c>
      <c r="H84" s="16">
        <v>9.8578954260009066</v>
      </c>
      <c r="I84" s="325">
        <v>16.051527658213338</v>
      </c>
      <c r="J84" s="329">
        <v>159438.25397600001</v>
      </c>
      <c r="K84" s="16">
        <v>3.4817400400524168</v>
      </c>
      <c r="L84" s="330">
        <v>-19.355034455209829</v>
      </c>
      <c r="M84" s="327">
        <v>25850.002512000006</v>
      </c>
      <c r="N84" s="16">
        <v>-20.395025746118328</v>
      </c>
      <c r="O84" s="17">
        <v>-68.701854835139216</v>
      </c>
      <c r="T84" s="2"/>
      <c r="U84" s="2"/>
    </row>
    <row r="85" spans="1:21" ht="18.600000000000001" customHeight="1">
      <c r="A85" s="143"/>
      <c r="B85" s="144" t="s">
        <v>11</v>
      </c>
      <c r="C85" s="324" t="s">
        <v>244</v>
      </c>
      <c r="D85" s="331">
        <v>102876.802427</v>
      </c>
      <c r="E85" s="18">
        <v>11.0451405576939</v>
      </c>
      <c r="F85" s="332">
        <v>-22.998529235566846</v>
      </c>
      <c r="G85" s="328">
        <v>67436.825349000006</v>
      </c>
      <c r="H85" s="18">
        <v>0.96220979009251639</v>
      </c>
      <c r="I85" s="326">
        <v>5.7059278440033445</v>
      </c>
      <c r="J85" s="331">
        <v>170313.62777600001</v>
      </c>
      <c r="K85" s="18">
        <v>6.8210567594631621</v>
      </c>
      <c r="L85" s="332">
        <v>-13.721706490038788</v>
      </c>
      <c r="M85" s="328">
        <v>35439.977077999996</v>
      </c>
      <c r="N85" s="18">
        <v>37.098544039011841</v>
      </c>
      <c r="O85" s="19">
        <v>-49.231521347754359</v>
      </c>
      <c r="T85" s="2"/>
      <c r="U85" s="2"/>
    </row>
    <row r="86" spans="1:21" ht="18.600000000000001" customHeight="1">
      <c r="A86" s="140"/>
      <c r="B86" s="141" t="s">
        <v>12</v>
      </c>
      <c r="C86" s="323" t="s">
        <v>245</v>
      </c>
      <c r="D86" s="329">
        <v>104094.875476</v>
      </c>
      <c r="E86" s="16">
        <v>1.1840113808594843</v>
      </c>
      <c r="F86" s="330">
        <v>-16.926089503424802</v>
      </c>
      <c r="G86" s="327">
        <v>60754.793618999996</v>
      </c>
      <c r="H86" s="16">
        <v>-9.9085799122646474</v>
      </c>
      <c r="I86" s="325">
        <v>-1.145148694362863</v>
      </c>
      <c r="J86" s="329">
        <v>164849.66909499999</v>
      </c>
      <c r="K86" s="16">
        <v>-3.2081746788849674</v>
      </c>
      <c r="L86" s="330">
        <v>-11.733000860499576</v>
      </c>
      <c r="M86" s="327">
        <v>43340.081857000005</v>
      </c>
      <c r="N86" s="16">
        <v>22.291506457841759</v>
      </c>
      <c r="O86" s="17">
        <v>-32.117084277822094</v>
      </c>
      <c r="T86" s="2"/>
      <c r="U86" s="2"/>
    </row>
    <row r="87" spans="1:21" ht="18.600000000000001" customHeight="1">
      <c r="A87" s="143"/>
      <c r="B87" s="144" t="s">
        <v>13</v>
      </c>
      <c r="C87" s="324" t="s">
        <v>246</v>
      </c>
      <c r="D87" s="331">
        <v>103945.298025</v>
      </c>
      <c r="E87" s="18">
        <v>-0.14369338578487101</v>
      </c>
      <c r="F87" s="332">
        <v>-17.665134417730133</v>
      </c>
      <c r="G87" s="328">
        <v>74866.783806000007</v>
      </c>
      <c r="H87" s="18">
        <v>23.227780634887594</v>
      </c>
      <c r="I87" s="326">
        <v>12.963575891810297</v>
      </c>
      <c r="J87" s="331">
        <v>178812.08183099999</v>
      </c>
      <c r="K87" s="18">
        <v>8.4697851155246759</v>
      </c>
      <c r="L87" s="332">
        <v>-7.1212959789622055</v>
      </c>
      <c r="M87" s="328">
        <v>29078.51421899999</v>
      </c>
      <c r="N87" s="18">
        <v>-32.906185283765403</v>
      </c>
      <c r="O87" s="19">
        <v>-51.513058271380189</v>
      </c>
      <c r="T87" s="2"/>
      <c r="U87" s="2"/>
    </row>
    <row r="88" spans="1:21" ht="18.600000000000001" customHeight="1">
      <c r="A88" s="140"/>
      <c r="B88" s="141" t="s">
        <v>14</v>
      </c>
      <c r="C88" s="323" t="s">
        <v>247</v>
      </c>
      <c r="D88" s="329">
        <v>95007.922730000006</v>
      </c>
      <c r="E88" s="16">
        <v>-8.5981525521726336</v>
      </c>
      <c r="F88" s="330">
        <v>-15.62186044225956</v>
      </c>
      <c r="G88" s="327">
        <v>64663.487847999997</v>
      </c>
      <c r="H88" s="16">
        <v>-13.62860195041835</v>
      </c>
      <c r="I88" s="325">
        <v>-0.13992972288928707</v>
      </c>
      <c r="J88" s="329">
        <v>159671.41057800001</v>
      </c>
      <c r="K88" s="16">
        <v>-10.704350095923798</v>
      </c>
      <c r="L88" s="330">
        <v>-9.9691523972844855</v>
      </c>
      <c r="M88" s="327">
        <v>30344.434882000009</v>
      </c>
      <c r="N88" s="16">
        <v>4.3534571727631892</v>
      </c>
      <c r="O88" s="17">
        <v>-36.575895587416305</v>
      </c>
      <c r="T88" s="2"/>
      <c r="U88" s="2"/>
    </row>
    <row r="89" spans="1:21" ht="18.600000000000001" customHeight="1">
      <c r="A89" s="143"/>
      <c r="B89" s="144" t="s">
        <v>15</v>
      </c>
      <c r="C89" s="324" t="s">
        <v>248</v>
      </c>
      <c r="D89" s="331">
        <v>96986.185863999999</v>
      </c>
      <c r="E89" s="18">
        <v>2.0822085960367387</v>
      </c>
      <c r="F89" s="332">
        <v>-11.130217950776544</v>
      </c>
      <c r="G89" s="328">
        <v>62199.571830000001</v>
      </c>
      <c r="H89" s="18">
        <v>-3.8103667154356979</v>
      </c>
      <c r="I89" s="326">
        <v>-4.2184358015067591</v>
      </c>
      <c r="J89" s="331">
        <v>159185.757694</v>
      </c>
      <c r="K89" s="18">
        <v>-0.30415769626007672</v>
      </c>
      <c r="L89" s="332">
        <v>-8.5517196753025821</v>
      </c>
      <c r="M89" s="328">
        <v>34786.614033999998</v>
      </c>
      <c r="N89" s="18">
        <v>14.63918892961504</v>
      </c>
      <c r="O89" s="19">
        <v>-21.286454911797545</v>
      </c>
      <c r="T89" s="2"/>
      <c r="U89" s="2"/>
    </row>
    <row r="90" spans="1:21" ht="18.600000000000001" customHeight="1">
      <c r="A90" s="140">
        <v>2024</v>
      </c>
      <c r="B90" s="141" t="s">
        <v>3</v>
      </c>
      <c r="C90" s="323" t="s">
        <v>237</v>
      </c>
      <c r="D90" s="329">
        <v>94925.569273000001</v>
      </c>
      <c r="E90" s="16">
        <v>-2.1246495803943888</v>
      </c>
      <c r="F90" s="330">
        <v>-9.9954507368388725</v>
      </c>
      <c r="G90" s="327">
        <v>66831.901641999997</v>
      </c>
      <c r="H90" s="16">
        <v>7.447526848996322</v>
      </c>
      <c r="I90" s="325">
        <v>1.1507230905382082</v>
      </c>
      <c r="J90" s="329">
        <v>161757.47091500001</v>
      </c>
      <c r="K90" s="16">
        <v>1.6155422810774089</v>
      </c>
      <c r="L90" s="330">
        <v>-5.7022870182665937</v>
      </c>
      <c r="M90" s="327">
        <v>28093.667631000004</v>
      </c>
      <c r="N90" s="16">
        <v>-19.240005355101243</v>
      </c>
      <c r="O90" s="17">
        <v>-28.688896272939456</v>
      </c>
      <c r="T90" s="2"/>
      <c r="U90" s="2"/>
    </row>
    <row r="91" spans="1:21" ht="18.600000000000001" customHeight="1">
      <c r="A91" s="143"/>
      <c r="B91" s="144" t="s">
        <v>5</v>
      </c>
      <c r="C91" s="324" t="s">
        <v>238</v>
      </c>
      <c r="D91" s="331">
        <v>96284.031870999999</v>
      </c>
      <c r="E91" s="18">
        <v>1.4310818553988858</v>
      </c>
      <c r="F91" s="332">
        <v>-0.7096522636550362</v>
      </c>
      <c r="G91" s="328">
        <v>66899.471162999995</v>
      </c>
      <c r="H91" s="18">
        <v>0.10110369350546655</v>
      </c>
      <c r="I91" s="326">
        <v>19.04681744734571</v>
      </c>
      <c r="J91" s="331">
        <v>163183.50303399999</v>
      </c>
      <c r="K91" s="18">
        <v>0.88158655729064783</v>
      </c>
      <c r="L91" s="332">
        <v>6.5388090246312203</v>
      </c>
      <c r="M91" s="328">
        <v>29384.560708000005</v>
      </c>
      <c r="N91" s="18">
        <v>4.5949610209510796</v>
      </c>
      <c r="O91" s="19">
        <v>-27.937092617976695</v>
      </c>
      <c r="Q91" s="9"/>
      <c r="T91" s="2"/>
      <c r="U91" s="2"/>
    </row>
    <row r="92" spans="1:21" ht="18.600000000000001" customHeight="1">
      <c r="A92" s="140"/>
      <c r="B92" s="141" t="s">
        <v>6</v>
      </c>
      <c r="C92" s="323" t="s">
        <v>239</v>
      </c>
      <c r="D92" s="329">
        <v>103954.535999</v>
      </c>
      <c r="E92" s="16">
        <v>7.9665381465088947</v>
      </c>
      <c r="F92" s="330">
        <v>-2.8644273800834341</v>
      </c>
      <c r="G92" s="327">
        <v>73883.478417999999</v>
      </c>
      <c r="H92" s="16">
        <v>10.439555251466093</v>
      </c>
      <c r="I92" s="325">
        <v>10.792597473279809</v>
      </c>
      <c r="J92" s="329">
        <v>177838.014417</v>
      </c>
      <c r="K92" s="16">
        <v>8.9803877907601137</v>
      </c>
      <c r="L92" s="330">
        <v>2.3785382772415486</v>
      </c>
      <c r="M92" s="327">
        <v>30071.057581000001</v>
      </c>
      <c r="N92" s="16">
        <v>2.3362502499930047</v>
      </c>
      <c r="O92" s="17">
        <v>-25.444433744850407</v>
      </c>
      <c r="Q92" s="9"/>
      <c r="T92" s="2"/>
      <c r="U92" s="2"/>
    </row>
    <row r="93" spans="1:21" ht="18.600000000000001" customHeight="1">
      <c r="A93" s="143"/>
      <c r="B93" s="144" t="s">
        <v>7</v>
      </c>
      <c r="C93" s="324" t="s">
        <v>240</v>
      </c>
      <c r="D93" s="331">
        <v>101376.396297</v>
      </c>
      <c r="E93" s="18">
        <v>-2.4800646525177106</v>
      </c>
      <c r="F93" s="332">
        <v>-1.3293970427057378</v>
      </c>
      <c r="G93" s="328">
        <v>64363.522628999999</v>
      </c>
      <c r="H93" s="18">
        <v>-12.885094195403612</v>
      </c>
      <c r="I93" s="326">
        <v>5.312056890643535</v>
      </c>
      <c r="J93" s="331">
        <v>165739.91892600001</v>
      </c>
      <c r="K93" s="18">
        <v>-6.8028736885421992</v>
      </c>
      <c r="L93" s="332">
        <v>1.147762816551956</v>
      </c>
      <c r="M93" s="328">
        <v>37012.873668</v>
      </c>
      <c r="N93" s="18">
        <v>23.084708837730052</v>
      </c>
      <c r="O93" s="19">
        <v>-11.080810383832336</v>
      </c>
      <c r="Q93" s="9"/>
      <c r="T93" s="2"/>
      <c r="U93" s="2"/>
    </row>
    <row r="94" spans="1:21" ht="18.600000000000001" customHeight="1">
      <c r="A94" s="140"/>
      <c r="B94" s="141" t="s">
        <v>8</v>
      </c>
      <c r="C94" s="323" t="s">
        <v>241</v>
      </c>
      <c r="D94" s="329">
        <v>105218.173534</v>
      </c>
      <c r="E94" s="16">
        <v>3.7896170877339541</v>
      </c>
      <c r="F94" s="330">
        <v>6.2395887173312792</v>
      </c>
      <c r="G94" s="327">
        <v>75099.337362000006</v>
      </c>
      <c r="H94" s="16">
        <v>16.67996761905448</v>
      </c>
      <c r="I94" s="325">
        <v>9.7343401925453321</v>
      </c>
      <c r="J94" s="329">
        <v>180317.51089600002</v>
      </c>
      <c r="K94" s="16">
        <v>8.7954622305014283</v>
      </c>
      <c r="L94" s="330">
        <v>7.6676844269636613</v>
      </c>
      <c r="M94" s="327">
        <v>30118.836171999996</v>
      </c>
      <c r="N94" s="16">
        <v>-18.62605308044574</v>
      </c>
      <c r="O94" s="17">
        <v>-1.5761829418669011</v>
      </c>
      <c r="Q94" s="9"/>
      <c r="T94" s="2"/>
      <c r="U94" s="2"/>
    </row>
    <row r="95" spans="1:21" ht="18.600000000000001" customHeight="1">
      <c r="A95" s="143"/>
      <c r="B95" s="144" t="s">
        <v>9</v>
      </c>
      <c r="C95" s="324" t="s">
        <v>242</v>
      </c>
      <c r="D95" s="331">
        <v>88815.643414000006</v>
      </c>
      <c r="E95" s="18">
        <v>-15.589065623439769</v>
      </c>
      <c r="F95" s="332">
        <v>-4.7791616418852767</v>
      </c>
      <c r="G95" s="328">
        <v>68834.009336000003</v>
      </c>
      <c r="H95" s="18">
        <v>-8.3427207830068522</v>
      </c>
      <c r="I95" s="326">
        <v>13.212940756612724</v>
      </c>
      <c r="J95" s="331">
        <v>157649.65275000001</v>
      </c>
      <c r="K95" s="18">
        <v>-12.571079776646831</v>
      </c>
      <c r="L95" s="332">
        <v>2.320867021886297</v>
      </c>
      <c r="M95" s="328">
        <v>19981.634078000003</v>
      </c>
      <c r="N95" s="18">
        <v>-33.65734995904009</v>
      </c>
      <c r="O95" s="19">
        <v>-38.466641711494077</v>
      </c>
      <c r="Q95" s="9"/>
      <c r="T95" s="2"/>
      <c r="U95" s="2"/>
    </row>
    <row r="96" spans="1:21" ht="18.600000000000001" customHeight="1">
      <c r="A96" s="140"/>
      <c r="B96" s="141" t="s">
        <v>10</v>
      </c>
      <c r="C96" s="323" t="s">
        <v>243</v>
      </c>
      <c r="D96" s="329">
        <v>94993.831420999995</v>
      </c>
      <c r="E96" s="16">
        <v>6.956193491952023</v>
      </c>
      <c r="F96" s="330">
        <v>2.5362677824670277</v>
      </c>
      <c r="G96" s="327">
        <v>77487.681439000007</v>
      </c>
      <c r="H96" s="16">
        <v>12.57179726486477</v>
      </c>
      <c r="I96" s="325">
        <v>16.009724792126278</v>
      </c>
      <c r="J96" s="329">
        <v>172481.51286000002</v>
      </c>
      <c r="K96" s="16">
        <v>9.4081146715370814</v>
      </c>
      <c r="L96" s="330">
        <v>8.1807587318181376</v>
      </c>
      <c r="M96" s="327">
        <v>17506.149981999988</v>
      </c>
      <c r="N96" s="16">
        <v>-12.38879706402766</v>
      </c>
      <c r="O96" s="17">
        <v>-32.277956360455462</v>
      </c>
      <c r="Q96" s="9"/>
      <c r="T96" s="2"/>
      <c r="U96" s="2"/>
    </row>
    <row r="97" spans="1:21" ht="18.600000000000001" customHeight="1">
      <c r="A97" s="143"/>
      <c r="B97" s="144" t="s">
        <v>11</v>
      </c>
      <c r="C97" s="324" t="s">
        <v>244</v>
      </c>
      <c r="D97" s="331">
        <v>93003.985293999998</v>
      </c>
      <c r="E97" s="18">
        <v>-2.0947108851534391</v>
      </c>
      <c r="F97" s="332">
        <v>-9.5967379429445447</v>
      </c>
      <c r="G97" s="328">
        <v>69725.233445000005</v>
      </c>
      <c r="H97" s="18">
        <v>-10.017654225608453</v>
      </c>
      <c r="I97" s="326">
        <v>3.393410179315226</v>
      </c>
      <c r="J97" s="331">
        <v>162729.218739</v>
      </c>
      <c r="K97" s="18">
        <v>-5.654109799532991</v>
      </c>
      <c r="L97" s="332">
        <v>-4.4532015059741248</v>
      </c>
      <c r="M97" s="328">
        <v>23278.751848999993</v>
      </c>
      <c r="N97" s="18">
        <v>32.974708162191327</v>
      </c>
      <c r="O97" s="19">
        <v>-34.314991802151305</v>
      </c>
      <c r="Q97" s="9"/>
      <c r="T97" s="2"/>
      <c r="U97" s="2"/>
    </row>
    <row r="98" spans="1:21" ht="18.600000000000001" customHeight="1">
      <c r="A98" s="140"/>
      <c r="B98" s="141" t="s">
        <v>12</v>
      </c>
      <c r="C98" s="323" t="s">
        <v>245</v>
      </c>
      <c r="D98" s="329">
        <v>88959.809137999997</v>
      </c>
      <c r="E98" s="16">
        <v>-4.3483901719004177</v>
      </c>
      <c r="F98" s="330">
        <v>-14.539684368506233</v>
      </c>
      <c r="G98" s="327">
        <v>73325.746727999998</v>
      </c>
      <c r="H98" s="16">
        <v>5.1638597751560322</v>
      </c>
      <c r="I98" s="325">
        <v>20.691294234054737</v>
      </c>
      <c r="J98" s="329">
        <v>162285.55586600001</v>
      </c>
      <c r="K98" s="16">
        <v>-0.27263872858112048</v>
      </c>
      <c r="L98" s="330">
        <v>-1.5554251598299262</v>
      </c>
      <c r="M98" s="327">
        <v>15634.062409999999</v>
      </c>
      <c r="N98" s="16">
        <v>-32.839773749847303</v>
      </c>
      <c r="O98" s="17">
        <v>-63.92701227103268</v>
      </c>
      <c r="Q98" s="9"/>
      <c r="T98" s="2"/>
      <c r="U98" s="2"/>
    </row>
    <row r="99" spans="1:21" ht="18.600000000000001" customHeight="1">
      <c r="A99" s="143"/>
      <c r="B99" s="144" t="s">
        <v>13</v>
      </c>
      <c r="C99" s="324" t="s">
        <v>246</v>
      </c>
      <c r="D99" s="331">
        <v>93027.053144000005</v>
      </c>
      <c r="E99" s="18">
        <v>4.572001722362784</v>
      </c>
      <c r="F99" s="332">
        <v>-10.503837199421984</v>
      </c>
      <c r="G99" s="328">
        <v>76801.991435000004</v>
      </c>
      <c r="H99" s="18">
        <v>4.7408241472058243</v>
      </c>
      <c r="I99" s="326">
        <v>2.5848681225770775</v>
      </c>
      <c r="J99" s="331">
        <v>169829.04457900001</v>
      </c>
      <c r="K99" s="18">
        <v>4.6482810332354463</v>
      </c>
      <c r="L99" s="332">
        <v>-5.0237305891276947</v>
      </c>
      <c r="M99" s="328">
        <v>16225.061709000001</v>
      </c>
      <c r="N99" s="18">
        <v>3.7802030176237658</v>
      </c>
      <c r="O99" s="19">
        <v>-44.202576559436139</v>
      </c>
      <c r="Q99" s="9"/>
      <c r="T99" s="2"/>
      <c r="U99" s="2"/>
    </row>
    <row r="100" spans="1:21" ht="18.600000000000001" customHeight="1">
      <c r="A100" s="140"/>
      <c r="B100" s="141" t="s">
        <v>14</v>
      </c>
      <c r="C100" s="323" t="s">
        <v>247</v>
      </c>
      <c r="D100" s="329">
        <v>90702.607344999997</v>
      </c>
      <c r="E100" s="16">
        <v>-2.4986772346770048</v>
      </c>
      <c r="F100" s="330">
        <v>-4.5315330146046273</v>
      </c>
      <c r="G100" s="327">
        <v>77574.821186999994</v>
      </c>
      <c r="H100" s="16">
        <v>1.0062626470487501</v>
      </c>
      <c r="I100" s="325">
        <v>19.966960905897601</v>
      </c>
      <c r="J100" s="329">
        <v>168277.42853199999</v>
      </c>
      <c r="K100" s="16">
        <v>-0.91363409059175282</v>
      </c>
      <c r="L100" s="330">
        <v>5.3898302287471278</v>
      </c>
      <c r="M100" s="327">
        <v>13127.786158000003</v>
      </c>
      <c r="N100" s="16">
        <v>-19.089453134603165</v>
      </c>
      <c r="O100" s="17">
        <v>-56.737417555970815</v>
      </c>
      <c r="Q100" s="9"/>
      <c r="T100" s="2"/>
      <c r="U100" s="2"/>
    </row>
    <row r="101" spans="1:21" ht="18.600000000000001" customHeight="1">
      <c r="A101" s="143"/>
      <c r="B101" s="144" t="s">
        <v>15</v>
      </c>
      <c r="C101" s="324" t="s">
        <v>248</v>
      </c>
      <c r="D101" s="331">
        <v>94361.094498999999</v>
      </c>
      <c r="E101" s="18">
        <v>4.033497229119809</v>
      </c>
      <c r="F101" s="332">
        <v>-2.7066652241393041</v>
      </c>
      <c r="G101" s="328">
        <v>82196.335944999999</v>
      </c>
      <c r="H101" s="18">
        <v>5.9574932784691725</v>
      </c>
      <c r="I101" s="326">
        <v>32.149359757095944</v>
      </c>
      <c r="J101" s="331">
        <v>176557.430444</v>
      </c>
      <c r="K101" s="18">
        <v>4.9204471355619006</v>
      </c>
      <c r="L101" s="332">
        <v>10.912831023107783</v>
      </c>
      <c r="M101" s="328">
        <v>12164.758554</v>
      </c>
      <c r="N101" s="18">
        <v>-7.3357959400727948</v>
      </c>
      <c r="O101" s="19">
        <v>-65.030346034511098</v>
      </c>
      <c r="Q101" s="9"/>
      <c r="T101" s="2"/>
      <c r="U101" s="2"/>
    </row>
    <row r="102" spans="1:21" ht="18.600000000000001" customHeight="1">
      <c r="A102" s="140" t="s">
        <v>523</v>
      </c>
      <c r="B102" s="141" t="s">
        <v>3</v>
      </c>
      <c r="C102" s="323" t="s">
        <v>237</v>
      </c>
      <c r="D102" s="329">
        <v>97374.072218000001</v>
      </c>
      <c r="E102" s="16">
        <v>3.1930296431988969</v>
      </c>
      <c r="F102" s="330">
        <v>2.5793924268794788</v>
      </c>
      <c r="G102" s="327">
        <v>76414.828611000004</v>
      </c>
      <c r="H102" s="16">
        <v>-7.0337774397493451</v>
      </c>
      <c r="I102" s="325">
        <v>14.338851257492413</v>
      </c>
      <c r="J102" s="329">
        <v>173788.90082899999</v>
      </c>
      <c r="K102" s="16">
        <v>-1.5680617961180143</v>
      </c>
      <c r="L102" s="330">
        <v>7.4379438834835776</v>
      </c>
      <c r="M102" s="327">
        <v>20959.243606999997</v>
      </c>
      <c r="N102" s="16">
        <v>72.294776866806004</v>
      </c>
      <c r="O102" s="17">
        <v>-25.395132161838191</v>
      </c>
      <c r="Q102" s="9"/>
      <c r="T102" s="2"/>
      <c r="U102" s="2"/>
    </row>
    <row r="103" spans="1:21" ht="18.600000000000001" customHeight="1">
      <c r="A103" s="143"/>
      <c r="B103" s="144" t="s">
        <v>5</v>
      </c>
      <c r="C103" s="324" t="s">
        <v>238</v>
      </c>
      <c r="D103" s="331">
        <v>94750.483957000004</v>
      </c>
      <c r="E103" s="18">
        <v>-2.6943396750690796</v>
      </c>
      <c r="F103" s="332">
        <v>-1.5927333787336795</v>
      </c>
      <c r="G103" s="328">
        <v>72553.549618999998</v>
      </c>
      <c r="H103" s="18">
        <v>-5.0530493389658311</v>
      </c>
      <c r="I103" s="326">
        <v>8.4516041124209842</v>
      </c>
      <c r="J103" s="331">
        <v>167304.03357600002</v>
      </c>
      <c r="K103" s="18">
        <v>-3.7314622637384498</v>
      </c>
      <c r="L103" s="332">
        <v>2.5250901380279078</v>
      </c>
      <c r="M103" s="328">
        <v>22196.934338000006</v>
      </c>
      <c r="N103" s="18">
        <v>5.9052261341465782</v>
      </c>
      <c r="O103" s="19">
        <v>-24.46055410330893</v>
      </c>
      <c r="Q103" s="9"/>
      <c r="T103" s="2"/>
      <c r="U103" s="2"/>
    </row>
    <row r="104" spans="1:21" ht="18.600000000000001" customHeight="1">
      <c r="A104" s="140"/>
      <c r="B104" s="141" t="s">
        <v>6</v>
      </c>
      <c r="C104" s="323" t="s">
        <v>239</v>
      </c>
      <c r="D104" s="329">
        <v>94964.088388999997</v>
      </c>
      <c r="E104" s="16">
        <v>0.22543888229313858</v>
      </c>
      <c r="F104" s="330">
        <v>-8.6484418631684221</v>
      </c>
      <c r="G104" s="327">
        <v>77418.026509999996</v>
      </c>
      <c r="H104" s="16">
        <v>6.7046711243554435</v>
      </c>
      <c r="I104" s="325">
        <v>4.7839492234015957</v>
      </c>
      <c r="J104" s="329">
        <v>172382.11489899998</v>
      </c>
      <c r="K104" s="16">
        <v>3.0352414191455734</v>
      </c>
      <c r="L104" s="330">
        <v>-3.06790397760901</v>
      </c>
      <c r="M104" s="327">
        <v>17546.061879000001</v>
      </c>
      <c r="N104" s="16">
        <v>-20.952769369768113</v>
      </c>
      <c r="O104" s="17">
        <v>-41.651330912663852</v>
      </c>
      <c r="Q104" s="9"/>
      <c r="T104" s="2"/>
      <c r="U104" s="2"/>
    </row>
    <row r="105" spans="1:21" ht="18.600000000000001" customHeight="1">
      <c r="A105" s="143"/>
      <c r="B105" s="144" t="s">
        <v>7</v>
      </c>
      <c r="C105" s="324" t="s">
        <v>240</v>
      </c>
      <c r="D105" s="331">
        <v>90988.487529999999</v>
      </c>
      <c r="E105" s="18">
        <v>-4.1864255493242908</v>
      </c>
      <c r="F105" s="332">
        <v>-10.246871211092168</v>
      </c>
      <c r="G105" s="328">
        <v>81611.506192999994</v>
      </c>
      <c r="H105" s="18">
        <v>5.4166708608341052</v>
      </c>
      <c r="I105" s="326">
        <v>26.797761930184727</v>
      </c>
      <c r="J105" s="331">
        <v>172599.99372299999</v>
      </c>
      <c r="K105" s="18">
        <v>0.12639294054819228</v>
      </c>
      <c r="L105" s="332">
        <v>4.1390600655855758</v>
      </c>
      <c r="M105" s="328">
        <v>9376.9813370000047</v>
      </c>
      <c r="N105" s="18">
        <v>-46.557914809232251</v>
      </c>
      <c r="O105" s="19">
        <v>-74.665621964103252</v>
      </c>
      <c r="Q105" s="9"/>
      <c r="T105" s="2"/>
      <c r="U105" s="2"/>
    </row>
    <row r="106" spans="1:21" ht="18.600000000000001" customHeight="1">
      <c r="A106" s="140"/>
      <c r="B106" s="141" t="s">
        <v>8</v>
      </c>
      <c r="C106" s="323" t="s">
        <v>241</v>
      </c>
      <c r="D106" s="329">
        <v>90732.721501000007</v>
      </c>
      <c r="E106" s="16">
        <v>-0.28109713211318388</v>
      </c>
      <c r="F106" s="330">
        <v>-13.767062805285434</v>
      </c>
      <c r="G106" s="327">
        <v>84181.704643000005</v>
      </c>
      <c r="H106" s="16">
        <v>3.1493089270057562</v>
      </c>
      <c r="I106" s="325">
        <v>12.093804819103028</v>
      </c>
      <c r="J106" s="329">
        <v>174914.42614400003</v>
      </c>
      <c r="K106" s="16">
        <v>1.3409226565294086</v>
      </c>
      <c r="L106" s="330">
        <v>-2.9964282033131395</v>
      </c>
      <c r="M106" s="327">
        <v>6551.0168580000027</v>
      </c>
      <c r="N106" s="16">
        <v>-30.137251823774218</v>
      </c>
      <c r="O106" s="17">
        <v>-78.249435600402904</v>
      </c>
      <c r="Q106" s="9"/>
      <c r="T106" s="2"/>
      <c r="U106" s="2"/>
    </row>
    <row r="107" spans="1:21" ht="18.600000000000001" customHeight="1">
      <c r="A107" s="143"/>
      <c r="B107" s="144" t="s">
        <v>9</v>
      </c>
      <c r="C107" s="324" t="s">
        <v>242</v>
      </c>
      <c r="D107" s="331">
        <v>92337.768513999996</v>
      </c>
      <c r="E107" s="18">
        <v>1.7689836549015014</v>
      </c>
      <c r="F107" s="332">
        <v>3.9656584860644051</v>
      </c>
      <c r="G107" s="328">
        <v>73092.455665999994</v>
      </c>
      <c r="H107" s="18">
        <v>-13.172991713612348</v>
      </c>
      <c r="I107" s="326">
        <v>6.1865440805767946</v>
      </c>
      <c r="J107" s="331">
        <v>165430.22417999999</v>
      </c>
      <c r="K107" s="18">
        <v>-5.4221953975323149</v>
      </c>
      <c r="L107" s="332">
        <v>4.9353558947182519</v>
      </c>
      <c r="M107" s="328">
        <v>19245.312848000001</v>
      </c>
      <c r="N107" s="18">
        <v>193.77596280336107</v>
      </c>
      <c r="O107" s="19">
        <v>-3.6849900620024822</v>
      </c>
      <c r="Q107" s="352"/>
      <c r="T107" s="2"/>
      <c r="U107" s="2"/>
    </row>
    <row r="108" spans="1:21" ht="18.600000000000001" customHeight="1">
      <c r="A108" s="140"/>
      <c r="B108" s="141" t="s">
        <v>10</v>
      </c>
      <c r="C108" s="323" t="s">
        <v>243</v>
      </c>
      <c r="D108" s="329">
        <v>102725.056165</v>
      </c>
      <c r="E108" s="16">
        <v>11.249229668599913</v>
      </c>
      <c r="F108" s="330">
        <v>8.1386597722711507</v>
      </c>
      <c r="G108" s="327">
        <v>83010.189496000006</v>
      </c>
      <c r="H108" s="16">
        <v>13.568751712652327</v>
      </c>
      <c r="I108" s="325">
        <v>7.1269496705065771</v>
      </c>
      <c r="J108" s="329">
        <v>185735.24566100002</v>
      </c>
      <c r="K108" s="16">
        <v>12.274069978232461</v>
      </c>
      <c r="L108" s="330">
        <v>7.6841468869523588</v>
      </c>
      <c r="M108" s="327">
        <v>19714.866668999995</v>
      </c>
      <c r="N108" s="16">
        <v>2.4398347000568021</v>
      </c>
      <c r="O108" s="17">
        <v>12.616804318888125</v>
      </c>
      <c r="P108" s="8"/>
      <c r="Q108" s="84"/>
      <c r="T108" s="2"/>
      <c r="U108" s="2"/>
    </row>
    <row r="109" spans="1:21" ht="18.600000000000001" customHeight="1">
      <c r="A109" s="143"/>
      <c r="B109" s="144" t="s">
        <v>11</v>
      </c>
      <c r="C109" s="324" t="s">
        <v>244</v>
      </c>
      <c r="D109" s="331">
        <v>99186.891761999999</v>
      </c>
      <c r="E109" s="18">
        <v>-3.4443051530844593</v>
      </c>
      <c r="F109" s="332">
        <v>6.6480016404188325</v>
      </c>
      <c r="G109" s="328">
        <v>79229.095505999998</v>
      </c>
      <c r="H109" s="18">
        <v>-4.5549757360597409</v>
      </c>
      <c r="I109" s="326">
        <v>13.630448535531592</v>
      </c>
      <c r="J109" s="331">
        <v>178415.987268</v>
      </c>
      <c r="K109" s="18">
        <v>-3.9406943829923269</v>
      </c>
      <c r="L109" s="332">
        <v>9.6397983414151724</v>
      </c>
      <c r="M109" s="328">
        <v>19957.796256000001</v>
      </c>
      <c r="N109" s="18">
        <v>1.2322152164589211</v>
      </c>
      <c r="O109" s="19">
        <v>-14.266038035637434</v>
      </c>
      <c r="P109" s="8"/>
      <c r="Q109" s="84"/>
      <c r="T109" s="2"/>
      <c r="U109" s="2"/>
    </row>
    <row r="110" spans="1:21" ht="18.600000000000001" customHeight="1">
      <c r="A110" s="140"/>
      <c r="B110" s="141" t="s">
        <v>12</v>
      </c>
      <c r="C110" s="323" t="s">
        <v>245</v>
      </c>
      <c r="D110" s="329">
        <v>101831.22555</v>
      </c>
      <c r="E110" s="16">
        <v>2.66601134587936</v>
      </c>
      <c r="F110" s="330">
        <v>14.468799491277085</v>
      </c>
      <c r="G110" s="327">
        <v>77543.095092000003</v>
      </c>
      <c r="H110" s="16">
        <v>-2.1280066410354403</v>
      </c>
      <c r="I110" s="325">
        <v>5.7515246038259304</v>
      </c>
      <c r="J110" s="329">
        <v>179374.32064200001</v>
      </c>
      <c r="K110" s="16">
        <v>0.53713424938790499</v>
      </c>
      <c r="L110" s="330">
        <v>10.530058996815628</v>
      </c>
      <c r="M110" s="327">
        <v>24288.130458</v>
      </c>
      <c r="N110" s="16">
        <v>21.697456705412304</v>
      </c>
      <c r="O110" s="17">
        <v>55.353930546321784</v>
      </c>
      <c r="P110" s="8"/>
      <c r="Q110" s="84"/>
      <c r="T110" s="2"/>
      <c r="U110" s="2"/>
    </row>
    <row r="111" spans="1:21" ht="18.600000000000001" customHeight="1">
      <c r="A111" s="143"/>
      <c r="B111" s="144" t="s">
        <v>13</v>
      </c>
      <c r="C111" s="324" t="s">
        <v>246</v>
      </c>
      <c r="D111" s="331">
        <v>103613.63911600001</v>
      </c>
      <c r="E111" s="18">
        <v>1.7503605169956638</v>
      </c>
      <c r="F111" s="332">
        <v>11.380115368819265</v>
      </c>
      <c r="G111" s="328">
        <v>83214.435278999998</v>
      </c>
      <c r="H111" s="18">
        <v>7.3137913572721258</v>
      </c>
      <c r="I111" s="326">
        <v>8.3493197561511856</v>
      </c>
      <c r="J111" s="331">
        <v>186828.074395</v>
      </c>
      <c r="K111" s="18">
        <v>4.1554185272017818</v>
      </c>
      <c r="L111" s="332">
        <v>10.009495053181251</v>
      </c>
      <c r="M111" s="328">
        <v>20399.203837000008</v>
      </c>
      <c r="N111" s="18">
        <v>-16.011634274300683</v>
      </c>
      <c r="O111" s="19">
        <v>25.726510030372463</v>
      </c>
      <c r="P111" s="8"/>
      <c r="Q111" s="84"/>
      <c r="T111" s="2"/>
      <c r="U111" s="2"/>
    </row>
    <row r="112" spans="1:21" ht="18.600000000000001" customHeight="1">
      <c r="A112" s="140"/>
      <c r="B112" s="141" t="s">
        <v>14</v>
      </c>
      <c r="C112" s="323" t="s">
        <v>247</v>
      </c>
      <c r="D112" s="329">
        <v>99329.924270999996</v>
      </c>
      <c r="E112" s="16">
        <v>-4.134315599323946</v>
      </c>
      <c r="F112" s="330">
        <v>9.5116526178622429</v>
      </c>
      <c r="G112" s="327">
        <v>80310.402054000006</v>
      </c>
      <c r="H112" s="16">
        <v>-3.4898190623578684</v>
      </c>
      <c r="I112" s="325">
        <v>3.52637727698486</v>
      </c>
      <c r="J112" s="329">
        <v>179640.326325</v>
      </c>
      <c r="K112" s="16">
        <v>-3.847252664395262</v>
      </c>
      <c r="L112" s="330">
        <v>6.7524788631050603</v>
      </c>
      <c r="M112" s="327">
        <v>19019.522216999991</v>
      </c>
      <c r="N112" s="16">
        <v>-6.7634091556924183</v>
      </c>
      <c r="O112" s="17">
        <v>44.87989054734561</v>
      </c>
      <c r="P112" s="8"/>
      <c r="Q112" s="84"/>
      <c r="T112" s="2"/>
      <c r="U112" s="2"/>
    </row>
    <row r="113" spans="1:21" ht="18.600000000000001" customHeight="1">
      <c r="A113" s="143"/>
      <c r="B113" s="144" t="s">
        <v>15</v>
      </c>
      <c r="C113" s="324" t="s">
        <v>248</v>
      </c>
      <c r="D113" s="331">
        <v>97184.011083000005</v>
      </c>
      <c r="E113" s="18">
        <v>-2.1603894332440365</v>
      </c>
      <c r="F113" s="332">
        <v>2.9916106833944411</v>
      </c>
      <c r="G113" s="328">
        <v>84158.705868000005</v>
      </c>
      <c r="H113" s="18">
        <v>4.791787508936185</v>
      </c>
      <c r="I113" s="326">
        <v>2.3874177607053904</v>
      </c>
      <c r="J113" s="331">
        <v>181342.71695100001</v>
      </c>
      <c r="K113" s="18">
        <v>0.94766618432884364</v>
      </c>
      <c r="L113" s="332">
        <v>2.7103285854161774</v>
      </c>
      <c r="M113" s="328">
        <v>13025.305215</v>
      </c>
      <c r="N113" s="18">
        <v>-31.516128184556873</v>
      </c>
      <c r="O113" s="19">
        <v>7.0740956935560098</v>
      </c>
      <c r="P113" s="8"/>
      <c r="Q113" s="84"/>
      <c r="T113" s="2"/>
      <c r="U113" s="2"/>
    </row>
    <row r="114" spans="1:21" ht="18.600000000000001" customHeight="1">
      <c r="A114" s="140" t="s">
        <v>765</v>
      </c>
      <c r="B114" s="141" t="s">
        <v>3</v>
      </c>
      <c r="C114" s="323" t="s">
        <v>237</v>
      </c>
      <c r="D114" s="329">
        <v>98717.587924850013</v>
      </c>
      <c r="E114" s="16">
        <v>1.5780135279045648</v>
      </c>
      <c r="F114" s="330">
        <v>1.3797468630480703</v>
      </c>
      <c r="G114" s="327">
        <v>81419.216848270007</v>
      </c>
      <c r="H114" s="16">
        <v>-3.255146323217939</v>
      </c>
      <c r="I114" s="325">
        <v>6.5489752816767055</v>
      </c>
      <c r="J114" s="329">
        <v>180136.80477312003</v>
      </c>
      <c r="K114" s="16">
        <v>-0.66499068622966062</v>
      </c>
      <c r="L114" s="330">
        <v>3.6526521048464877</v>
      </c>
      <c r="M114" s="327">
        <v>17298.371076580006</v>
      </c>
      <c r="N114" s="16">
        <v>32.805878949071563</v>
      </c>
      <c r="O114" s="17">
        <v>-17.466625223046346</v>
      </c>
      <c r="P114" s="8"/>
      <c r="Q114" s="84"/>
      <c r="T114" s="2"/>
      <c r="U114" s="2"/>
    </row>
    <row r="115" spans="1:21" ht="18.600000000000001" customHeight="1">
      <c r="A115" s="120" t="s">
        <v>550</v>
      </c>
      <c r="B115" s="20"/>
      <c r="C115" s="20"/>
      <c r="D115" s="81"/>
      <c r="E115" s="21"/>
      <c r="F115" s="21"/>
      <c r="G115" s="82"/>
      <c r="H115" s="22"/>
      <c r="I115" s="22"/>
      <c r="J115" s="23"/>
      <c r="K115" s="21"/>
      <c r="L115" s="21"/>
      <c r="M115" s="82"/>
      <c r="N115" s="21"/>
      <c r="O115" s="121" t="s">
        <v>551</v>
      </c>
      <c r="T115" s="13"/>
      <c r="U115" s="2"/>
    </row>
    <row r="116" spans="1:21" ht="18.600000000000001" customHeight="1">
      <c r="A116" s="10"/>
      <c r="B116" s="11"/>
      <c r="C116" s="11"/>
      <c r="D116" s="14"/>
      <c r="E116" s="14"/>
      <c r="F116" s="14"/>
      <c r="G116" s="12"/>
      <c r="H116" s="12"/>
      <c r="I116" s="12"/>
      <c r="J116" s="11"/>
      <c r="K116" s="14"/>
      <c r="L116" s="14"/>
      <c r="M116" s="26"/>
      <c r="N116" s="14"/>
      <c r="O116" s="14"/>
      <c r="P116" s="8"/>
      <c r="Q116" s="85"/>
      <c r="T116" s="2"/>
      <c r="U116" s="2"/>
    </row>
    <row r="117" spans="1:21" ht="18.600000000000001" customHeight="1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357"/>
      <c r="O117" s="11"/>
      <c r="T117" s="2"/>
      <c r="U117" s="2"/>
    </row>
    <row r="118" spans="1:21" ht="18.600000000000001" customHeight="1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357"/>
      <c r="N118" s="11"/>
      <c r="O118" s="11"/>
      <c r="T118" s="2"/>
      <c r="U118" s="2"/>
    </row>
    <row r="119" spans="1:21" ht="18.600000000000001" customHeight="1">
      <c r="A119" s="11"/>
      <c r="B119" s="11"/>
      <c r="C119" s="11"/>
      <c r="D119" s="11"/>
      <c r="E119" s="11"/>
      <c r="F119" s="11"/>
      <c r="G119" s="11"/>
      <c r="H119" s="11"/>
      <c r="I119" s="11"/>
      <c r="K119" s="11"/>
      <c r="L119" s="11"/>
      <c r="M119" s="11"/>
      <c r="N119" s="11"/>
      <c r="O119" s="11"/>
      <c r="T119" s="2"/>
      <c r="U119" s="2"/>
    </row>
    <row r="120" spans="1:21" ht="18.600000000000001" customHeight="1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T120" s="2"/>
      <c r="U120" s="2"/>
    </row>
    <row r="121" spans="1:21" ht="18.600000000000001" customHeight="1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358"/>
      <c r="M121" s="11"/>
      <c r="N121" s="11"/>
      <c r="O121" s="11"/>
      <c r="T121" s="2"/>
      <c r="U121" s="2"/>
    </row>
    <row r="122" spans="1:21" ht="18.600000000000001" customHeight="1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T122" s="2"/>
      <c r="U122" s="2"/>
    </row>
    <row r="123" spans="1:21" ht="18.600000000000001" customHeight="1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T123" s="2"/>
      <c r="U123" s="2"/>
    </row>
    <row r="124" spans="1:21" ht="18.600000000000001" customHeight="1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T124" s="2"/>
      <c r="U124" s="2"/>
    </row>
    <row r="125" spans="1:21" ht="18.600000000000001" customHeight="1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T125" s="2"/>
      <c r="U125" s="2"/>
    </row>
    <row r="126" spans="1:21" ht="18.600000000000001" customHeight="1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T126" s="2"/>
      <c r="U126" s="2"/>
    </row>
    <row r="127" spans="1:21" ht="18.600000000000001" customHeight="1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T127" s="2"/>
      <c r="U127" s="2"/>
    </row>
    <row r="128" spans="1:21" ht="18.600000000000001" customHeight="1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T128" s="2"/>
      <c r="U128" s="2"/>
    </row>
    <row r="129" spans="1:21" ht="18.600000000000001" customHeight="1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T129" s="2"/>
      <c r="U129" s="2"/>
    </row>
    <row r="130" spans="1:21" ht="18.600000000000001" customHeight="1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T130" s="2"/>
      <c r="U130" s="2"/>
    </row>
    <row r="131" spans="1:21" ht="18.600000000000001" customHeight="1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T131" s="2"/>
      <c r="U131" s="2"/>
    </row>
    <row r="132" spans="1:21" ht="18.600000000000001" customHeight="1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T132" s="2"/>
      <c r="U132" s="2"/>
    </row>
    <row r="133" spans="1:21" ht="18.600000000000001" customHeight="1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T133" s="2"/>
      <c r="U133" s="2"/>
    </row>
    <row r="134" spans="1:21" ht="18.600000000000001" customHeight="1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T134" s="2"/>
      <c r="U134" s="2"/>
    </row>
    <row r="135" spans="1:21" ht="18.600000000000001" customHeight="1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T135" s="2"/>
      <c r="U135" s="2"/>
    </row>
    <row r="136" spans="1:21" ht="18.600000000000001" customHeight="1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T136" s="2"/>
      <c r="U136" s="2"/>
    </row>
    <row r="137" spans="1:21" ht="18.600000000000001" customHeight="1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T137" s="2"/>
      <c r="U137" s="2"/>
    </row>
    <row r="138" spans="1:21" ht="18.600000000000001" customHeight="1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T138" s="2"/>
      <c r="U138" s="2"/>
    </row>
    <row r="139" spans="1:21" ht="18.600000000000001" customHeight="1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T139" s="2"/>
      <c r="U139" s="2"/>
    </row>
    <row r="140" spans="1:21" ht="18.600000000000001" customHeight="1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T140" s="2"/>
      <c r="U140" s="2"/>
    </row>
    <row r="141" spans="1:21" ht="18.600000000000001" customHeight="1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T141" s="2"/>
      <c r="U141" s="2"/>
    </row>
    <row r="142" spans="1:21" ht="18.600000000000001" customHeight="1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T142" s="2"/>
      <c r="U142" s="2"/>
    </row>
  </sheetData>
  <mergeCells count="10">
    <mergeCell ref="N4:O4"/>
    <mergeCell ref="H4:I4"/>
    <mergeCell ref="B4:B5"/>
    <mergeCell ref="D4:D5"/>
    <mergeCell ref="G4:G5"/>
    <mergeCell ref="J4:J5"/>
    <mergeCell ref="M4:M5"/>
    <mergeCell ref="C4:C5"/>
    <mergeCell ref="E4:F4"/>
    <mergeCell ref="K4:L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97625-C525-435C-8B75-256F3A1E3731}">
  <sheetPr>
    <tabColor rgb="FF9BA8C2"/>
    <pageSetUpPr autoPageBreaks="0"/>
  </sheetPr>
  <dimension ref="A1:AD49"/>
  <sheetViews>
    <sheetView showGridLines="0" rightToLeft="1" zoomScale="70" zoomScaleNormal="70" workbookViewId="0">
      <selection activeCell="X15" sqref="X15"/>
    </sheetView>
  </sheetViews>
  <sheetFormatPr defaultColWidth="8.85546875" defaultRowHeight="18" customHeight="1"/>
  <cols>
    <col min="1" max="1" width="7" style="419" customWidth="1"/>
    <col min="2" max="3" width="12" style="419" customWidth="1"/>
    <col min="4" max="4" width="17.7109375" style="419" customWidth="1"/>
    <col min="5" max="5" width="3.5703125" style="419" customWidth="1"/>
    <col min="6" max="24" width="11.140625" style="419" customWidth="1"/>
    <col min="25" max="25" width="3.7109375" style="419" customWidth="1"/>
    <col min="26" max="26" width="11.140625" style="419" customWidth="1"/>
    <col min="27" max="268" width="8.85546875" style="419"/>
    <col min="269" max="271" width="25.85546875" style="419" customWidth="1"/>
    <col min="272" max="524" width="8.85546875" style="419"/>
    <col min="525" max="527" width="25.85546875" style="419" customWidth="1"/>
    <col min="528" max="780" width="8.85546875" style="419"/>
    <col min="781" max="783" width="25.85546875" style="419" customWidth="1"/>
    <col min="784" max="1036" width="8.85546875" style="419"/>
    <col min="1037" max="1039" width="25.85546875" style="419" customWidth="1"/>
    <col min="1040" max="1292" width="8.85546875" style="419"/>
    <col min="1293" max="1295" width="25.85546875" style="419" customWidth="1"/>
    <col min="1296" max="1548" width="8.85546875" style="419"/>
    <col min="1549" max="1551" width="25.85546875" style="419" customWidth="1"/>
    <col min="1552" max="1804" width="8.85546875" style="419"/>
    <col min="1805" max="1807" width="25.85546875" style="419" customWidth="1"/>
    <col min="1808" max="2060" width="8.85546875" style="419"/>
    <col min="2061" max="2063" width="25.85546875" style="419" customWidth="1"/>
    <col min="2064" max="2316" width="8.85546875" style="419"/>
    <col min="2317" max="2319" width="25.85546875" style="419" customWidth="1"/>
    <col min="2320" max="2572" width="8.85546875" style="419"/>
    <col min="2573" max="2575" width="25.85546875" style="419" customWidth="1"/>
    <col min="2576" max="2828" width="8.85546875" style="419"/>
    <col min="2829" max="2831" width="25.85546875" style="419" customWidth="1"/>
    <col min="2832" max="3084" width="8.85546875" style="419"/>
    <col min="3085" max="3087" width="25.85546875" style="419" customWidth="1"/>
    <col min="3088" max="3340" width="8.85546875" style="419"/>
    <col min="3341" max="3343" width="25.85546875" style="419" customWidth="1"/>
    <col min="3344" max="3596" width="8.85546875" style="419"/>
    <col min="3597" max="3599" width="25.85546875" style="419" customWidth="1"/>
    <col min="3600" max="3852" width="8.85546875" style="419"/>
    <col min="3853" max="3855" width="25.85546875" style="419" customWidth="1"/>
    <col min="3856" max="4108" width="8.85546875" style="419"/>
    <col min="4109" max="4111" width="25.85546875" style="419" customWidth="1"/>
    <col min="4112" max="4364" width="8.85546875" style="419"/>
    <col min="4365" max="4367" width="25.85546875" style="419" customWidth="1"/>
    <col min="4368" max="4620" width="8.85546875" style="419"/>
    <col min="4621" max="4623" width="25.85546875" style="419" customWidth="1"/>
    <col min="4624" max="4876" width="8.85546875" style="419"/>
    <col min="4877" max="4879" width="25.85546875" style="419" customWidth="1"/>
    <col min="4880" max="5132" width="8.85546875" style="419"/>
    <col min="5133" max="5135" width="25.85546875" style="419" customWidth="1"/>
    <col min="5136" max="5388" width="8.85546875" style="419"/>
    <col min="5389" max="5391" width="25.85546875" style="419" customWidth="1"/>
    <col min="5392" max="5644" width="8.85546875" style="419"/>
    <col min="5645" max="5647" width="25.85546875" style="419" customWidth="1"/>
    <col min="5648" max="5900" width="8.85546875" style="419"/>
    <col min="5901" max="5903" width="25.85546875" style="419" customWidth="1"/>
    <col min="5904" max="6156" width="8.85546875" style="419"/>
    <col min="6157" max="6159" width="25.85546875" style="419" customWidth="1"/>
    <col min="6160" max="6412" width="8.85546875" style="419"/>
    <col min="6413" max="6415" width="25.85546875" style="419" customWidth="1"/>
    <col min="6416" max="6668" width="8.85546875" style="419"/>
    <col min="6669" max="6671" width="25.85546875" style="419" customWidth="1"/>
    <col min="6672" max="6924" width="8.85546875" style="419"/>
    <col min="6925" max="6927" width="25.85546875" style="419" customWidth="1"/>
    <col min="6928" max="7180" width="8.85546875" style="419"/>
    <col min="7181" max="7183" width="25.85546875" style="419" customWidth="1"/>
    <col min="7184" max="7436" width="8.85546875" style="419"/>
    <col min="7437" max="7439" width="25.85546875" style="419" customWidth="1"/>
    <col min="7440" max="7692" width="8.85546875" style="419"/>
    <col min="7693" max="7695" width="25.85546875" style="419" customWidth="1"/>
    <col min="7696" max="7948" width="8.85546875" style="419"/>
    <col min="7949" max="7951" width="25.85546875" style="419" customWidth="1"/>
    <col min="7952" max="8204" width="8.85546875" style="419"/>
    <col min="8205" max="8207" width="25.85546875" style="419" customWidth="1"/>
    <col min="8208" max="8460" width="8.85546875" style="419"/>
    <col min="8461" max="8463" width="25.85546875" style="419" customWidth="1"/>
    <col min="8464" max="8716" width="8.85546875" style="419"/>
    <col min="8717" max="8719" width="25.85546875" style="419" customWidth="1"/>
    <col min="8720" max="8972" width="8.85546875" style="419"/>
    <col min="8973" max="8975" width="25.85546875" style="419" customWidth="1"/>
    <col min="8976" max="9228" width="8.85546875" style="419"/>
    <col min="9229" max="9231" width="25.85546875" style="419" customWidth="1"/>
    <col min="9232" max="9484" width="8.85546875" style="419"/>
    <col min="9485" max="9487" width="25.85546875" style="419" customWidth="1"/>
    <col min="9488" max="9740" width="8.85546875" style="419"/>
    <col min="9741" max="9743" width="25.85546875" style="419" customWidth="1"/>
    <col min="9744" max="9996" width="8.85546875" style="419"/>
    <col min="9997" max="9999" width="25.85546875" style="419" customWidth="1"/>
    <col min="10000" max="10252" width="8.85546875" style="419"/>
    <col min="10253" max="10255" width="25.85546875" style="419" customWidth="1"/>
    <col min="10256" max="10508" width="8.85546875" style="419"/>
    <col min="10509" max="10511" width="25.85546875" style="419" customWidth="1"/>
    <col min="10512" max="10764" width="8.85546875" style="419"/>
    <col min="10765" max="10767" width="25.85546875" style="419" customWidth="1"/>
    <col min="10768" max="11020" width="8.85546875" style="419"/>
    <col min="11021" max="11023" width="25.85546875" style="419" customWidth="1"/>
    <col min="11024" max="11276" width="8.85546875" style="419"/>
    <col min="11277" max="11279" width="25.85546875" style="419" customWidth="1"/>
    <col min="11280" max="11532" width="8.85546875" style="419"/>
    <col min="11533" max="11535" width="25.85546875" style="419" customWidth="1"/>
    <col min="11536" max="11788" width="8.85546875" style="419"/>
    <col min="11789" max="11791" width="25.85546875" style="419" customWidth="1"/>
    <col min="11792" max="12044" width="8.85546875" style="419"/>
    <col min="12045" max="12047" width="25.85546875" style="419" customWidth="1"/>
    <col min="12048" max="12300" width="8.85546875" style="419"/>
    <col min="12301" max="12303" width="25.85546875" style="419" customWidth="1"/>
    <col min="12304" max="12556" width="8.85546875" style="419"/>
    <col min="12557" max="12559" width="25.85546875" style="419" customWidth="1"/>
    <col min="12560" max="12812" width="8.85546875" style="419"/>
    <col min="12813" max="12815" width="25.85546875" style="419" customWidth="1"/>
    <col min="12816" max="13068" width="8.85546875" style="419"/>
    <col min="13069" max="13071" width="25.85546875" style="419" customWidth="1"/>
    <col min="13072" max="13324" width="8.85546875" style="419"/>
    <col min="13325" max="13327" width="25.85546875" style="419" customWidth="1"/>
    <col min="13328" max="13580" width="8.85546875" style="419"/>
    <col min="13581" max="13583" width="25.85546875" style="419" customWidth="1"/>
    <col min="13584" max="13836" width="8.85546875" style="419"/>
    <col min="13837" max="13839" width="25.85546875" style="419" customWidth="1"/>
    <col min="13840" max="14092" width="8.85546875" style="419"/>
    <col min="14093" max="14095" width="25.85546875" style="419" customWidth="1"/>
    <col min="14096" max="14348" width="8.85546875" style="419"/>
    <col min="14349" max="14351" width="25.85546875" style="419" customWidth="1"/>
    <col min="14352" max="14604" width="8.85546875" style="419"/>
    <col min="14605" max="14607" width="25.85546875" style="419" customWidth="1"/>
    <col min="14608" max="14860" width="8.85546875" style="419"/>
    <col min="14861" max="14863" width="25.85546875" style="419" customWidth="1"/>
    <col min="14864" max="15116" width="8.85546875" style="419"/>
    <col min="15117" max="15119" width="25.85546875" style="419" customWidth="1"/>
    <col min="15120" max="15372" width="8.85546875" style="419"/>
    <col min="15373" max="15375" width="25.85546875" style="419" customWidth="1"/>
    <col min="15376" max="15628" width="8.85546875" style="419"/>
    <col min="15629" max="15631" width="25.85546875" style="419" customWidth="1"/>
    <col min="15632" max="15884" width="8.85546875" style="419"/>
    <col min="15885" max="15887" width="25.85546875" style="419" customWidth="1"/>
    <col min="15888" max="16140" width="8.85546875" style="419"/>
    <col min="16141" max="16143" width="25.85546875" style="419" customWidth="1"/>
    <col min="16144" max="16384" width="8.85546875" style="419"/>
  </cols>
  <sheetData>
    <row r="1" spans="1:30" ht="57.6" customHeight="1">
      <c r="A1" s="457"/>
    </row>
    <row r="2" spans="1:30" ht="27.75">
      <c r="A2" s="458" t="s">
        <v>707</v>
      </c>
      <c r="C2" s="459"/>
      <c r="D2" s="459"/>
      <c r="E2" s="459"/>
      <c r="F2" s="459"/>
      <c r="G2" s="459"/>
      <c r="H2" s="459"/>
      <c r="I2" s="460"/>
      <c r="J2" s="460"/>
      <c r="K2" s="460"/>
      <c r="L2" s="460"/>
      <c r="M2" s="460"/>
      <c r="N2" s="460"/>
      <c r="O2" s="460"/>
      <c r="P2" s="460"/>
      <c r="Q2" s="460"/>
      <c r="R2" s="460"/>
      <c r="S2" s="460"/>
      <c r="T2" s="460"/>
      <c r="U2" s="460"/>
      <c r="V2" s="460"/>
      <c r="W2" s="460"/>
      <c r="X2" s="460"/>
      <c r="Y2" s="461"/>
    </row>
    <row r="3" spans="1:30" ht="27.75">
      <c r="A3" s="458" t="s">
        <v>711</v>
      </c>
      <c r="C3" s="459"/>
      <c r="D3" s="459"/>
      <c r="E3" s="459"/>
      <c r="F3" s="459"/>
      <c r="G3" s="459"/>
      <c r="H3" s="459"/>
      <c r="I3" s="460"/>
      <c r="J3" s="460"/>
      <c r="K3" s="460"/>
      <c r="L3" s="460"/>
      <c r="M3" s="460"/>
      <c r="N3" s="460"/>
      <c r="O3" s="460"/>
      <c r="P3" s="460"/>
      <c r="Q3" s="460"/>
      <c r="R3" s="460"/>
      <c r="S3" s="460"/>
      <c r="T3" s="460"/>
      <c r="U3" s="460"/>
      <c r="V3" s="460"/>
      <c r="W3" s="460"/>
      <c r="X3" s="460"/>
      <c r="Y3" s="461"/>
    </row>
    <row r="4" spans="1:30" ht="18" customHeight="1">
      <c r="A4" s="539" t="s">
        <v>252</v>
      </c>
      <c r="B4" s="548" t="s">
        <v>2</v>
      </c>
      <c r="C4" s="549" t="s">
        <v>236</v>
      </c>
      <c r="D4" s="553" t="s">
        <v>706</v>
      </c>
      <c r="E4" s="552" t="s">
        <v>691</v>
      </c>
      <c r="F4" s="462">
        <v>1</v>
      </c>
      <c r="G4" s="462">
        <v>2</v>
      </c>
      <c r="H4" s="462">
        <v>3</v>
      </c>
      <c r="I4" s="462">
        <v>4</v>
      </c>
      <c r="J4" s="462">
        <v>6</v>
      </c>
      <c r="K4" s="462">
        <v>7</v>
      </c>
      <c r="L4" s="462">
        <v>9</v>
      </c>
      <c r="M4" s="462">
        <v>10</v>
      </c>
      <c r="N4" s="462">
        <v>11</v>
      </c>
      <c r="O4" s="462">
        <v>12</v>
      </c>
      <c r="P4" s="462">
        <v>13</v>
      </c>
      <c r="Q4" s="462">
        <v>14</v>
      </c>
      <c r="R4" s="462">
        <v>15</v>
      </c>
      <c r="S4" s="462">
        <v>16</v>
      </c>
      <c r="T4" s="462">
        <v>17</v>
      </c>
      <c r="U4" s="462">
        <v>18</v>
      </c>
      <c r="V4" s="462">
        <v>20</v>
      </c>
      <c r="W4" s="462" t="s">
        <v>689</v>
      </c>
      <c r="X4" s="463"/>
      <c r="Y4" s="547" t="s">
        <v>758</v>
      </c>
      <c r="Z4" s="464">
        <v>5</v>
      </c>
    </row>
    <row r="5" spans="1:30" ht="36" customHeight="1">
      <c r="A5" s="539"/>
      <c r="B5" s="548"/>
      <c r="C5" s="549"/>
      <c r="D5" s="550"/>
      <c r="E5" s="552"/>
      <c r="F5" s="465" t="s">
        <v>657</v>
      </c>
      <c r="G5" s="465" t="s">
        <v>19</v>
      </c>
      <c r="H5" s="465" t="s">
        <v>659</v>
      </c>
      <c r="I5" s="465" t="s">
        <v>661</v>
      </c>
      <c r="J5" s="465" t="s">
        <v>664</v>
      </c>
      <c r="K5" s="465" t="s">
        <v>666</v>
      </c>
      <c r="L5" s="465" t="s">
        <v>668</v>
      </c>
      <c r="M5" s="465" t="s">
        <v>670</v>
      </c>
      <c r="N5" s="465" t="s">
        <v>672</v>
      </c>
      <c r="O5" s="465" t="s">
        <v>674</v>
      </c>
      <c r="P5" s="465" t="s">
        <v>676</v>
      </c>
      <c r="Q5" s="465" t="s">
        <v>678</v>
      </c>
      <c r="R5" s="465" t="s">
        <v>680</v>
      </c>
      <c r="S5" s="465" t="s">
        <v>682</v>
      </c>
      <c r="T5" s="465" t="s">
        <v>684</v>
      </c>
      <c r="U5" s="465" t="s">
        <v>686</v>
      </c>
      <c r="V5" s="465" t="s">
        <v>688</v>
      </c>
      <c r="W5" s="465" t="s">
        <v>698</v>
      </c>
      <c r="X5" s="466" t="s">
        <v>736</v>
      </c>
      <c r="Y5" s="547"/>
      <c r="Z5" s="467" t="s">
        <v>20</v>
      </c>
    </row>
    <row r="6" spans="1:30" ht="36" customHeight="1">
      <c r="A6" s="539"/>
      <c r="B6" s="548"/>
      <c r="C6" s="549"/>
      <c r="D6" s="550"/>
      <c r="E6" s="552"/>
      <c r="F6" s="468" t="s">
        <v>656</v>
      </c>
      <c r="G6" s="468" t="s">
        <v>388</v>
      </c>
      <c r="H6" s="468" t="s">
        <v>658</v>
      </c>
      <c r="I6" s="468" t="s">
        <v>660</v>
      </c>
      <c r="J6" s="468" t="s">
        <v>663</v>
      </c>
      <c r="K6" s="468" t="s">
        <v>665</v>
      </c>
      <c r="L6" s="468" t="s">
        <v>667</v>
      </c>
      <c r="M6" s="468" t="s">
        <v>669</v>
      </c>
      <c r="N6" s="468" t="s">
        <v>671</v>
      </c>
      <c r="O6" s="468" t="s">
        <v>673</v>
      </c>
      <c r="P6" s="468" t="s">
        <v>675</v>
      </c>
      <c r="Q6" s="468" t="s">
        <v>677</v>
      </c>
      <c r="R6" s="468" t="s">
        <v>679</v>
      </c>
      <c r="S6" s="468" t="s">
        <v>681</v>
      </c>
      <c r="T6" s="468" t="s">
        <v>683</v>
      </c>
      <c r="U6" s="468" t="s">
        <v>685</v>
      </c>
      <c r="V6" s="468" t="s">
        <v>687</v>
      </c>
      <c r="W6" s="468" t="s">
        <v>699</v>
      </c>
      <c r="X6" s="469" t="s">
        <v>737</v>
      </c>
      <c r="Y6" s="547"/>
      <c r="Z6" s="467" t="s">
        <v>662</v>
      </c>
    </row>
    <row r="7" spans="1:30" ht="18" customHeight="1">
      <c r="A7" s="380">
        <v>2023</v>
      </c>
      <c r="B7" s="470" t="s">
        <v>3</v>
      </c>
      <c r="C7" s="471" t="s">
        <v>237</v>
      </c>
      <c r="D7" s="472">
        <v>94.622680164849754</v>
      </c>
      <c r="E7" s="552"/>
      <c r="F7" s="473">
        <v>101.93013224280412</v>
      </c>
      <c r="G7" s="473">
        <v>96.379996659885762</v>
      </c>
      <c r="H7" s="473">
        <v>103.65593439974926</v>
      </c>
      <c r="I7" s="473">
        <v>96.153812527088348</v>
      </c>
      <c r="J7" s="473">
        <v>102.60849428206376</v>
      </c>
      <c r="K7" s="473">
        <v>99.686671366001391</v>
      </c>
      <c r="L7" s="473">
        <v>105.33104347488074</v>
      </c>
      <c r="M7" s="473">
        <v>95.924848720275321</v>
      </c>
      <c r="N7" s="473">
        <v>106.55178945811548</v>
      </c>
      <c r="O7" s="473">
        <v>100.10345180783982</v>
      </c>
      <c r="P7" s="473">
        <v>102.64516231230438</v>
      </c>
      <c r="Q7" s="473">
        <v>114.84398968912551</v>
      </c>
      <c r="R7" s="473">
        <v>125.85835174452539</v>
      </c>
      <c r="S7" s="473">
        <v>105.79807495020914</v>
      </c>
      <c r="T7" s="473">
        <v>93.382262045741328</v>
      </c>
      <c r="U7" s="473">
        <v>100.24802657748965</v>
      </c>
      <c r="V7" s="473">
        <v>94.09613261068553</v>
      </c>
      <c r="W7" s="473">
        <v>94.551019441871958</v>
      </c>
      <c r="X7" s="473">
        <v>102.15929839044847</v>
      </c>
      <c r="Y7" s="547"/>
      <c r="Z7" s="474">
        <v>101.40810348676416</v>
      </c>
      <c r="AD7" s="418"/>
    </row>
    <row r="8" spans="1:30" ht="18" customHeight="1">
      <c r="A8" s="387"/>
      <c r="B8" s="475" t="s">
        <v>5</v>
      </c>
      <c r="C8" s="476" t="s">
        <v>238</v>
      </c>
      <c r="D8" s="477">
        <v>103.4966141889133</v>
      </c>
      <c r="E8" s="552"/>
      <c r="F8" s="478">
        <v>101.93013224280412</v>
      </c>
      <c r="G8" s="478">
        <v>101.47505860011483</v>
      </c>
      <c r="H8" s="478">
        <v>103.65593439974926</v>
      </c>
      <c r="I8" s="478">
        <v>105.90234792943801</v>
      </c>
      <c r="J8" s="478">
        <v>104.66477673260614</v>
      </c>
      <c r="K8" s="478">
        <v>100.27828365897466</v>
      </c>
      <c r="L8" s="478">
        <v>96.867852179222396</v>
      </c>
      <c r="M8" s="478">
        <v>100.44861114223164</v>
      </c>
      <c r="N8" s="478">
        <v>103.14790847833058</v>
      </c>
      <c r="O8" s="478">
        <v>105.03826378489414</v>
      </c>
      <c r="P8" s="478">
        <v>104.0109628343719</v>
      </c>
      <c r="Q8" s="478">
        <v>99.615590320285179</v>
      </c>
      <c r="R8" s="478">
        <v>103.57100688243561</v>
      </c>
      <c r="S8" s="478">
        <v>110.81817485195246</v>
      </c>
      <c r="T8" s="478">
        <v>102.54923706857031</v>
      </c>
      <c r="U8" s="478">
        <v>99.649530896430065</v>
      </c>
      <c r="V8" s="478">
        <v>102.28259245910749</v>
      </c>
      <c r="W8" s="478">
        <v>103.58063632891276</v>
      </c>
      <c r="X8" s="478">
        <v>101.73961887256567</v>
      </c>
      <c r="Y8" s="547"/>
      <c r="Z8" s="479">
        <v>95.540710806719972</v>
      </c>
    </row>
    <row r="9" spans="1:30" ht="18" customHeight="1">
      <c r="A9" s="380"/>
      <c r="B9" s="470" t="s">
        <v>6</v>
      </c>
      <c r="C9" s="471" t="s">
        <v>239</v>
      </c>
      <c r="D9" s="472">
        <v>99.286790299022087</v>
      </c>
      <c r="E9" s="552"/>
      <c r="F9" s="473">
        <v>97.437567014601683</v>
      </c>
      <c r="G9" s="473">
        <v>94.933640820906916</v>
      </c>
      <c r="H9" s="473">
        <v>92.656152705387399</v>
      </c>
      <c r="I9" s="473">
        <v>98.494031731084064</v>
      </c>
      <c r="J9" s="473">
        <v>96.599373337383767</v>
      </c>
      <c r="K9" s="473">
        <v>100.06639165854783</v>
      </c>
      <c r="L9" s="473">
        <v>97.069636628140373</v>
      </c>
      <c r="M9" s="473">
        <v>102.7846873187649</v>
      </c>
      <c r="N9" s="473">
        <v>98.291221120202593</v>
      </c>
      <c r="O9" s="473">
        <v>95.823587113140448</v>
      </c>
      <c r="P9" s="473">
        <v>100.72750583686994</v>
      </c>
      <c r="Q9" s="473">
        <v>93.102571919088007</v>
      </c>
      <c r="R9" s="473">
        <v>99.31978920825479</v>
      </c>
      <c r="S9" s="473">
        <v>104.03187165508871</v>
      </c>
      <c r="T9" s="473">
        <v>99.842968551951046</v>
      </c>
      <c r="U9" s="473">
        <v>102.92477740028308</v>
      </c>
      <c r="V9" s="473">
        <v>99.377995400255728</v>
      </c>
      <c r="W9" s="473">
        <v>99.251680516329827</v>
      </c>
      <c r="X9" s="473">
        <v>97.933775636972712</v>
      </c>
      <c r="Y9" s="547"/>
      <c r="Z9" s="474">
        <v>102.61127166632807</v>
      </c>
    </row>
    <row r="10" spans="1:30" ht="18" customHeight="1">
      <c r="A10" s="387"/>
      <c r="B10" s="475" t="s">
        <v>7</v>
      </c>
      <c r="C10" s="476" t="s">
        <v>240</v>
      </c>
      <c r="D10" s="477">
        <v>100.23295549785884</v>
      </c>
      <c r="E10" s="552"/>
      <c r="F10" s="478">
        <v>98.468767090524494</v>
      </c>
      <c r="G10" s="478">
        <v>97.707249175142778</v>
      </c>
      <c r="H10" s="478">
        <v>110.38086194258196</v>
      </c>
      <c r="I10" s="478">
        <v>99.577802940736248</v>
      </c>
      <c r="J10" s="478">
        <v>109.58864056815385</v>
      </c>
      <c r="K10" s="478">
        <v>100.97743503906717</v>
      </c>
      <c r="L10" s="478">
        <v>97.582025352125484</v>
      </c>
      <c r="M10" s="478">
        <v>100.67487740606738</v>
      </c>
      <c r="N10" s="478">
        <v>101.98562053110645</v>
      </c>
      <c r="O10" s="478">
        <v>104.04781252957432</v>
      </c>
      <c r="P10" s="478">
        <v>100.1076962067914</v>
      </c>
      <c r="Q10" s="478">
        <v>96.635872963153233</v>
      </c>
      <c r="R10" s="478">
        <v>91.175059595827051</v>
      </c>
      <c r="S10" s="478">
        <v>96.666791303110742</v>
      </c>
      <c r="T10" s="478">
        <v>100.96920563030503</v>
      </c>
      <c r="U10" s="478">
        <v>100.27214336265453</v>
      </c>
      <c r="V10" s="478">
        <v>100.0646565975039</v>
      </c>
      <c r="W10" s="478">
        <v>100.2173053048384</v>
      </c>
      <c r="X10" s="478">
        <v>100.21764389998405</v>
      </c>
      <c r="Y10" s="547"/>
      <c r="Z10" s="479">
        <v>101.71484376664259</v>
      </c>
    </row>
    <row r="11" spans="1:30" ht="18" customHeight="1">
      <c r="A11" s="380"/>
      <c r="B11" s="470" t="s">
        <v>8</v>
      </c>
      <c r="C11" s="471" t="s">
        <v>241</v>
      </c>
      <c r="D11" s="472">
        <v>100.47099288400852</v>
      </c>
      <c r="E11" s="552"/>
      <c r="F11" s="473">
        <v>98.468767090524494</v>
      </c>
      <c r="G11" s="473">
        <v>100.91354766549053</v>
      </c>
      <c r="H11" s="473">
        <v>110.38086194258196</v>
      </c>
      <c r="I11" s="473">
        <v>102.84488196294259</v>
      </c>
      <c r="J11" s="473">
        <v>91.82116841338032</v>
      </c>
      <c r="K11" s="473">
        <v>100.48279720944848</v>
      </c>
      <c r="L11" s="473">
        <v>97.582025352125484</v>
      </c>
      <c r="M11" s="473">
        <v>99.764250374253706</v>
      </c>
      <c r="N11" s="473">
        <v>106.44284848355856</v>
      </c>
      <c r="O11" s="473">
        <v>105.78013823246006</v>
      </c>
      <c r="P11" s="473">
        <v>100.1076962067914</v>
      </c>
      <c r="Q11" s="473">
        <v>99.629215552010592</v>
      </c>
      <c r="R11" s="473">
        <v>91.717307189005311</v>
      </c>
      <c r="S11" s="473">
        <v>96.477062566500138</v>
      </c>
      <c r="T11" s="473">
        <v>94.325170165100516</v>
      </c>
      <c r="U11" s="473">
        <v>98.554465059629806</v>
      </c>
      <c r="V11" s="473">
        <v>104.65290940150062</v>
      </c>
      <c r="W11" s="473">
        <v>100.52000945213413</v>
      </c>
      <c r="X11" s="473">
        <v>99.209201942323773</v>
      </c>
      <c r="Y11" s="547"/>
      <c r="Z11" s="474">
        <v>95.829703336557202</v>
      </c>
    </row>
    <row r="12" spans="1:30" ht="18" customHeight="1">
      <c r="A12" s="387"/>
      <c r="B12" s="475" t="s">
        <v>9</v>
      </c>
      <c r="C12" s="476" t="s">
        <v>242</v>
      </c>
      <c r="D12" s="477">
        <v>101.22627869125299</v>
      </c>
      <c r="E12" s="552"/>
      <c r="F12" s="478">
        <v>104.3592217519716</v>
      </c>
      <c r="G12" s="478">
        <v>97.630250272381858</v>
      </c>
      <c r="H12" s="478">
        <v>110.38086194258196</v>
      </c>
      <c r="I12" s="478">
        <v>102.84488196294259</v>
      </c>
      <c r="J12" s="478">
        <v>110.1349448581247</v>
      </c>
      <c r="K12" s="478">
        <v>100.38241479465387</v>
      </c>
      <c r="L12" s="478">
        <v>103.02607518755984</v>
      </c>
      <c r="M12" s="478">
        <v>101.63268121463523</v>
      </c>
      <c r="N12" s="478">
        <v>94.454734757889867</v>
      </c>
      <c r="O12" s="478">
        <v>104.04781252957432</v>
      </c>
      <c r="P12" s="478">
        <v>100.1076962067914</v>
      </c>
      <c r="Q12" s="478">
        <v>109.79101227134096</v>
      </c>
      <c r="R12" s="478">
        <v>110.49260036996851</v>
      </c>
      <c r="S12" s="478">
        <v>95.81883699343436</v>
      </c>
      <c r="T12" s="478">
        <v>100.96920563030503</v>
      </c>
      <c r="U12" s="478">
        <v>98.554465059629806</v>
      </c>
      <c r="V12" s="478">
        <v>99.873328382212321</v>
      </c>
      <c r="W12" s="478">
        <v>101.23694718423462</v>
      </c>
      <c r="X12" s="478">
        <v>102.88461271988227</v>
      </c>
      <c r="Y12" s="547"/>
      <c r="Z12" s="479">
        <v>100.21609852450149</v>
      </c>
    </row>
    <row r="13" spans="1:30" ht="18" customHeight="1">
      <c r="A13" s="380"/>
      <c r="B13" s="470" t="s">
        <v>10</v>
      </c>
      <c r="C13" s="471" t="s">
        <v>243</v>
      </c>
      <c r="D13" s="472">
        <v>100.50314937333494</v>
      </c>
      <c r="E13" s="552"/>
      <c r="F13" s="473">
        <v>104.3592217519716</v>
      </c>
      <c r="G13" s="473">
        <v>99.094216037879065</v>
      </c>
      <c r="H13" s="473">
        <v>92.316615919907051</v>
      </c>
      <c r="I13" s="473">
        <v>99.577214335952249</v>
      </c>
      <c r="J13" s="473">
        <v>128.40561491126914</v>
      </c>
      <c r="K13" s="473">
        <v>100.61462791546083</v>
      </c>
      <c r="L13" s="473">
        <v>100.36200103248494</v>
      </c>
      <c r="M13" s="473">
        <v>103.20515555336569</v>
      </c>
      <c r="N13" s="473">
        <v>95.565103814619491</v>
      </c>
      <c r="O13" s="473">
        <v>96.550792957817293</v>
      </c>
      <c r="P13" s="473">
        <v>100.17131724028793</v>
      </c>
      <c r="Q13" s="473">
        <v>97.834312258991758</v>
      </c>
      <c r="R13" s="473">
        <v>98.560536933217364</v>
      </c>
      <c r="S13" s="473">
        <v>110.92774077129548</v>
      </c>
      <c r="T13" s="473">
        <v>102.12566612935517</v>
      </c>
      <c r="U13" s="473">
        <v>99.582110003070298</v>
      </c>
      <c r="V13" s="473">
        <v>99.809633657478798</v>
      </c>
      <c r="W13" s="473">
        <v>100.51273804663229</v>
      </c>
      <c r="X13" s="473">
        <v>103.14072312255723</v>
      </c>
      <c r="Y13" s="547"/>
      <c r="Z13" s="474">
        <v>99.595215365492621</v>
      </c>
    </row>
    <row r="14" spans="1:30" ht="18" customHeight="1">
      <c r="A14" s="387"/>
      <c r="B14" s="475" t="s">
        <v>11</v>
      </c>
      <c r="C14" s="476" t="s">
        <v>244</v>
      </c>
      <c r="D14" s="477">
        <v>99.656644699421904</v>
      </c>
      <c r="E14" s="552"/>
      <c r="F14" s="478">
        <v>98.764469093799349</v>
      </c>
      <c r="G14" s="478">
        <v>102.16971436677093</v>
      </c>
      <c r="H14" s="478">
        <v>91.612003673507559</v>
      </c>
      <c r="I14" s="478">
        <v>99.471100844545518</v>
      </c>
      <c r="J14" s="478">
        <v>115.21287780933235</v>
      </c>
      <c r="K14" s="478">
        <v>100.37856194263368</v>
      </c>
      <c r="L14" s="478">
        <v>98.090938807156945</v>
      </c>
      <c r="M14" s="478">
        <v>98.968523551727245</v>
      </c>
      <c r="N14" s="478">
        <v>107.06548860220613</v>
      </c>
      <c r="O14" s="478">
        <v>99.850094897930049</v>
      </c>
      <c r="P14" s="478">
        <v>100.48836276755222</v>
      </c>
      <c r="Q14" s="478">
        <v>106.26359744383056</v>
      </c>
      <c r="R14" s="478">
        <v>96.684488035028863</v>
      </c>
      <c r="S14" s="478">
        <v>89.390291350769573</v>
      </c>
      <c r="T14" s="478">
        <v>100.4329989347255</v>
      </c>
      <c r="U14" s="478">
        <v>100.86537276569187</v>
      </c>
      <c r="V14" s="478">
        <v>99.000831453702645</v>
      </c>
      <c r="W14" s="478">
        <v>99.64818447741672</v>
      </c>
      <c r="X14" s="478">
        <v>101.82122184435404</v>
      </c>
      <c r="Y14" s="547"/>
      <c r="Z14" s="479">
        <v>100.45772770998936</v>
      </c>
    </row>
    <row r="15" spans="1:30" ht="18" customHeight="1">
      <c r="A15" s="380"/>
      <c r="B15" s="470" t="s">
        <v>12</v>
      </c>
      <c r="C15" s="471" t="s">
        <v>245</v>
      </c>
      <c r="D15" s="472">
        <v>100.07517841198511</v>
      </c>
      <c r="E15" s="552"/>
      <c r="F15" s="473">
        <v>98.764469093799349</v>
      </c>
      <c r="G15" s="473">
        <v>103.28466164656705</v>
      </c>
      <c r="H15" s="473">
        <v>91.339348900669719</v>
      </c>
      <c r="I15" s="473">
        <v>98.783730718297349</v>
      </c>
      <c r="J15" s="473">
        <v>68.047080285034639</v>
      </c>
      <c r="K15" s="473">
        <v>100.27828365897471</v>
      </c>
      <c r="L15" s="473">
        <v>97.79900148927851</v>
      </c>
      <c r="M15" s="473">
        <v>98.575791315410882</v>
      </c>
      <c r="N15" s="473">
        <v>96.072157183229564</v>
      </c>
      <c r="O15" s="473">
        <v>100.14904727786399</v>
      </c>
      <c r="P15" s="473">
        <v>97.697212657621392</v>
      </c>
      <c r="Q15" s="473">
        <v>92.625736050012492</v>
      </c>
      <c r="R15" s="473">
        <v>96.396736582543667</v>
      </c>
      <c r="S15" s="473">
        <v>102.23313822670679</v>
      </c>
      <c r="T15" s="473">
        <v>100.13409119980071</v>
      </c>
      <c r="U15" s="473">
        <v>98.684057535988899</v>
      </c>
      <c r="V15" s="473">
        <v>101.29760486437706</v>
      </c>
      <c r="W15" s="473">
        <v>100.08158589371246</v>
      </c>
      <c r="X15" s="473">
        <v>95.577999358310279</v>
      </c>
      <c r="Y15" s="547"/>
      <c r="Z15" s="474">
        <v>99.468465639062202</v>
      </c>
    </row>
    <row r="16" spans="1:30" ht="18" customHeight="1">
      <c r="A16" s="387"/>
      <c r="B16" s="475" t="s">
        <v>13</v>
      </c>
      <c r="C16" s="476" t="s">
        <v>246</v>
      </c>
      <c r="D16" s="477">
        <v>100.80278384194092</v>
      </c>
      <c r="E16" s="552"/>
      <c r="F16" s="478">
        <v>99.846187578655346</v>
      </c>
      <c r="G16" s="478">
        <v>103.76058996700831</v>
      </c>
      <c r="H16" s="478">
        <v>98.195338307622521</v>
      </c>
      <c r="I16" s="478">
        <v>99.337354100957938</v>
      </c>
      <c r="J16" s="478">
        <v>91.271200828219122</v>
      </c>
      <c r="K16" s="478">
        <v>99.655400831596893</v>
      </c>
      <c r="L16" s="478">
        <v>98.528432942231447</v>
      </c>
      <c r="M16" s="478">
        <v>99.562366981075257</v>
      </c>
      <c r="N16" s="478">
        <v>90.792076077156224</v>
      </c>
      <c r="O16" s="478">
        <v>99.196064822009873</v>
      </c>
      <c r="P16" s="478">
        <v>96.891439014837133</v>
      </c>
      <c r="Q16" s="478">
        <v>88.660487679138271</v>
      </c>
      <c r="R16" s="478">
        <v>100.45429914917383</v>
      </c>
      <c r="S16" s="478">
        <v>92.363956383621186</v>
      </c>
      <c r="T16" s="478">
        <v>101.28416057877358</v>
      </c>
      <c r="U16" s="478">
        <v>101.63373064791878</v>
      </c>
      <c r="V16" s="478">
        <v>101.67617474753644</v>
      </c>
      <c r="W16" s="478">
        <v>100.77584108831034</v>
      </c>
      <c r="X16" s="478">
        <v>97.599754019921093</v>
      </c>
      <c r="Y16" s="547"/>
      <c r="Z16" s="479">
        <v>103.35394410442011</v>
      </c>
    </row>
    <row r="17" spans="1:26" ht="18" customHeight="1">
      <c r="A17" s="380"/>
      <c r="B17" s="470" t="s">
        <v>14</v>
      </c>
      <c r="C17" s="471" t="s">
        <v>247</v>
      </c>
      <c r="D17" s="472">
        <v>99.524622651755408</v>
      </c>
      <c r="E17" s="552"/>
      <c r="F17" s="473">
        <v>99.846187578655346</v>
      </c>
      <c r="G17" s="473">
        <v>99.979846538227065</v>
      </c>
      <c r="H17" s="473">
        <v>97.713042932830689</v>
      </c>
      <c r="I17" s="473">
        <v>98.749559106277701</v>
      </c>
      <c r="J17" s="473">
        <v>90.822913987216083</v>
      </c>
      <c r="K17" s="473">
        <v>99.062958178331243</v>
      </c>
      <c r="L17" s="473">
        <v>101.7998292415526</v>
      </c>
      <c r="M17" s="473">
        <v>100.36286842413919</v>
      </c>
      <c r="N17" s="473">
        <v>94.760096051391997</v>
      </c>
      <c r="O17" s="473">
        <v>95.427933204839519</v>
      </c>
      <c r="P17" s="473">
        <v>99.469921527002711</v>
      </c>
      <c r="Q17" s="473">
        <v>100.49880692651159</v>
      </c>
      <c r="R17" s="473">
        <v>92.8849121550098</v>
      </c>
      <c r="S17" s="473">
        <v>101.63840494046315</v>
      </c>
      <c r="T17" s="473">
        <v>100.78669417121577</v>
      </c>
      <c r="U17" s="473">
        <v>99.515660345606577</v>
      </c>
      <c r="V17" s="473">
        <v>98.985391450946807</v>
      </c>
      <c r="W17" s="473">
        <v>99.518040225766342</v>
      </c>
      <c r="X17" s="473">
        <v>98.6934504152388</v>
      </c>
      <c r="Y17" s="547"/>
      <c r="Z17" s="474">
        <v>100.14790057814169</v>
      </c>
    </row>
    <row r="18" spans="1:26" ht="18" customHeight="1">
      <c r="A18" s="387"/>
      <c r="B18" s="475" t="s">
        <v>15</v>
      </c>
      <c r="C18" s="476" t="s">
        <v>248</v>
      </c>
      <c r="D18" s="477">
        <v>100.10130929565621</v>
      </c>
      <c r="E18" s="552"/>
      <c r="F18" s="478">
        <v>95.824877469888278</v>
      </c>
      <c r="G18" s="478">
        <v>102.671228249625</v>
      </c>
      <c r="H18" s="478">
        <v>97.713042932830689</v>
      </c>
      <c r="I18" s="478">
        <v>98.263281839737445</v>
      </c>
      <c r="J18" s="478">
        <v>90.822913987216083</v>
      </c>
      <c r="K18" s="478">
        <v>98.136173746309424</v>
      </c>
      <c r="L18" s="478">
        <v>105.96113831324119</v>
      </c>
      <c r="M18" s="478">
        <v>98.095337998053537</v>
      </c>
      <c r="N18" s="478">
        <v>104.87095544219305</v>
      </c>
      <c r="O18" s="478">
        <v>93.985000842056039</v>
      </c>
      <c r="P18" s="478">
        <v>97.575027188777966</v>
      </c>
      <c r="Q18" s="478">
        <v>100.49880692651159</v>
      </c>
      <c r="R18" s="478">
        <v>92.8849121550098</v>
      </c>
      <c r="S18" s="478">
        <v>93.835656006848339</v>
      </c>
      <c r="T18" s="478">
        <v>103.19833989415615</v>
      </c>
      <c r="U18" s="478">
        <v>99.515660345606577</v>
      </c>
      <c r="V18" s="478">
        <v>98.882748974692774</v>
      </c>
      <c r="W18" s="478">
        <v>100.10601203984011</v>
      </c>
      <c r="X18" s="478">
        <v>99.022699777441545</v>
      </c>
      <c r="Y18" s="547"/>
      <c r="Z18" s="479">
        <v>99.656015015380632</v>
      </c>
    </row>
    <row r="19" spans="1:26" ht="18" customHeight="1">
      <c r="A19" s="380">
        <v>2024</v>
      </c>
      <c r="B19" s="470" t="s">
        <v>3</v>
      </c>
      <c r="C19" s="471" t="s">
        <v>237</v>
      </c>
      <c r="D19" s="472">
        <v>104.46829341559989</v>
      </c>
      <c r="E19" s="552"/>
      <c r="F19" s="473">
        <v>97.202945884244556</v>
      </c>
      <c r="G19" s="473">
        <v>102.46403425222496</v>
      </c>
      <c r="H19" s="473">
        <v>97.901190701667801</v>
      </c>
      <c r="I19" s="473">
        <v>98.710264980571395</v>
      </c>
      <c r="J19" s="473">
        <v>101.08452026875676</v>
      </c>
      <c r="K19" s="473">
        <v>99.23491607307794</v>
      </c>
      <c r="L19" s="473">
        <v>106.29414056614186</v>
      </c>
      <c r="M19" s="473">
        <v>99.785394880130951</v>
      </c>
      <c r="N19" s="473">
        <v>105.37195144142888</v>
      </c>
      <c r="O19" s="473">
        <v>105.21912098053096</v>
      </c>
      <c r="P19" s="473">
        <v>96.138266370054907</v>
      </c>
      <c r="Q19" s="473">
        <v>113.50329842938854</v>
      </c>
      <c r="R19" s="473">
        <v>112.18871527526468</v>
      </c>
      <c r="S19" s="473">
        <v>104.92021211949822</v>
      </c>
      <c r="T19" s="473">
        <v>102.21746113488524</v>
      </c>
      <c r="U19" s="473">
        <v>105.74973990825963</v>
      </c>
      <c r="V19" s="473">
        <v>113.22084827822468</v>
      </c>
      <c r="W19" s="473">
        <v>104.53729801237041</v>
      </c>
      <c r="X19" s="473">
        <v>103.19587682042128</v>
      </c>
      <c r="Y19" s="547"/>
      <c r="Z19" s="474">
        <v>97.934373845864741</v>
      </c>
    </row>
    <row r="20" spans="1:26" ht="18" customHeight="1">
      <c r="A20" s="387"/>
      <c r="B20" s="475" t="s">
        <v>5</v>
      </c>
      <c r="C20" s="476" t="s">
        <v>238</v>
      </c>
      <c r="D20" s="477">
        <v>103.99222047349694</v>
      </c>
      <c r="E20" s="552"/>
      <c r="F20" s="478">
        <v>95.534430383534129</v>
      </c>
      <c r="G20" s="478">
        <v>101.43162918145119</v>
      </c>
      <c r="H20" s="478">
        <v>92.357788128275487</v>
      </c>
      <c r="I20" s="478">
        <v>98.515773746497757</v>
      </c>
      <c r="J20" s="478">
        <v>102.69864434490457</v>
      </c>
      <c r="K20" s="478">
        <v>98.519731679660168</v>
      </c>
      <c r="L20" s="478">
        <v>104.00964190999397</v>
      </c>
      <c r="M20" s="478">
        <v>99.588958877517115</v>
      </c>
      <c r="N20" s="478">
        <v>105.05932770033237</v>
      </c>
      <c r="O20" s="478">
        <v>94.031853164622063</v>
      </c>
      <c r="P20" s="478">
        <v>95.996817228755177</v>
      </c>
      <c r="Q20" s="478">
        <v>108.07343606331301</v>
      </c>
      <c r="R20" s="478">
        <v>102.00904052498502</v>
      </c>
      <c r="S20" s="478">
        <v>104.61192550210497</v>
      </c>
      <c r="T20" s="478">
        <v>101.37113440975737</v>
      </c>
      <c r="U20" s="478">
        <v>104.04182017728283</v>
      </c>
      <c r="V20" s="478">
        <v>112.82928175978803</v>
      </c>
      <c r="W20" s="478">
        <v>104.05923630264027</v>
      </c>
      <c r="X20" s="478">
        <v>101.56273136922613</v>
      </c>
      <c r="Y20" s="547"/>
      <c r="Z20" s="479">
        <v>97.64661368764969</v>
      </c>
    </row>
    <row r="21" spans="1:26" ht="18" customHeight="1">
      <c r="A21" s="380"/>
      <c r="B21" s="470" t="s">
        <v>6</v>
      </c>
      <c r="C21" s="471" t="s">
        <v>239</v>
      </c>
      <c r="D21" s="472">
        <v>103.17373203367497</v>
      </c>
      <c r="E21" s="552"/>
      <c r="F21" s="473">
        <v>95.39407617631052</v>
      </c>
      <c r="G21" s="473">
        <v>101.28261111703179</v>
      </c>
      <c r="H21" s="473">
        <v>87.72240671653438</v>
      </c>
      <c r="I21" s="473">
        <v>98.371039504950517</v>
      </c>
      <c r="J21" s="473">
        <v>100.78750404857431</v>
      </c>
      <c r="K21" s="473">
        <v>97.895581332761694</v>
      </c>
      <c r="L21" s="473">
        <v>101.8175019330918</v>
      </c>
      <c r="M21" s="473">
        <v>95.826586556453321</v>
      </c>
      <c r="N21" s="473">
        <v>100.08369350804283</v>
      </c>
      <c r="O21" s="473">
        <v>96.25333887934957</v>
      </c>
      <c r="P21" s="473">
        <v>104.66163994768114</v>
      </c>
      <c r="Q21" s="473">
        <v>108.07343606331301</v>
      </c>
      <c r="R21" s="473">
        <v>105.73484477163149</v>
      </c>
      <c r="S21" s="473">
        <v>109.60119307400421</v>
      </c>
      <c r="T21" s="473">
        <v>104.41726209399147</v>
      </c>
      <c r="U21" s="473">
        <v>103.88896735625843</v>
      </c>
      <c r="V21" s="473">
        <v>107.10377351406322</v>
      </c>
      <c r="W21" s="473">
        <v>103.23210382241523</v>
      </c>
      <c r="X21" s="473">
        <v>100.60093814828323</v>
      </c>
      <c r="Y21" s="547"/>
      <c r="Z21" s="474">
        <v>97.64661368764969</v>
      </c>
    </row>
    <row r="22" spans="1:26" ht="18" customHeight="1">
      <c r="A22" s="387"/>
      <c r="B22" s="475" t="s">
        <v>7</v>
      </c>
      <c r="C22" s="476" t="s">
        <v>240</v>
      </c>
      <c r="D22" s="477">
        <v>100.43240534984341</v>
      </c>
      <c r="E22" s="552"/>
      <c r="F22" s="478">
        <v>94.889042101376319</v>
      </c>
      <c r="G22" s="478">
        <v>102.73146214509312</v>
      </c>
      <c r="H22" s="478">
        <v>92.68725511639289</v>
      </c>
      <c r="I22" s="478">
        <v>101.13745365381739</v>
      </c>
      <c r="J22" s="478">
        <v>93.954494282499084</v>
      </c>
      <c r="K22" s="478">
        <v>97.491079796835407</v>
      </c>
      <c r="L22" s="478">
        <v>102.71249709201342</v>
      </c>
      <c r="M22" s="478">
        <v>94.990015496450695</v>
      </c>
      <c r="N22" s="478">
        <v>109.56196695854202</v>
      </c>
      <c r="O22" s="478">
        <v>98.208350962178798</v>
      </c>
      <c r="P22" s="478">
        <v>107.74273207286491</v>
      </c>
      <c r="Q22" s="478">
        <v>108.82759245848206</v>
      </c>
      <c r="R22" s="478">
        <v>107.986249169907</v>
      </c>
      <c r="S22" s="478">
        <v>115.26638975297725</v>
      </c>
      <c r="T22" s="478">
        <v>102.37688455021224</v>
      </c>
      <c r="U22" s="478">
        <v>106.65286872795548</v>
      </c>
      <c r="V22" s="478">
        <v>97.93836785786047</v>
      </c>
      <c r="W22" s="478">
        <v>100.46672889042254</v>
      </c>
      <c r="X22" s="478">
        <v>100.85255864390555</v>
      </c>
      <c r="Y22" s="547"/>
      <c r="Z22" s="479">
        <v>97.182371816013088</v>
      </c>
    </row>
    <row r="23" spans="1:26" ht="18" customHeight="1">
      <c r="A23" s="380"/>
      <c r="B23" s="470" t="s">
        <v>8</v>
      </c>
      <c r="C23" s="471" t="s">
        <v>241</v>
      </c>
      <c r="D23" s="472">
        <v>100.10620755622179</v>
      </c>
      <c r="E23" s="552"/>
      <c r="F23" s="473">
        <v>94.510621195687889</v>
      </c>
      <c r="G23" s="473">
        <v>102.28263536873108</v>
      </c>
      <c r="H23" s="473">
        <v>97.339172276590645</v>
      </c>
      <c r="I23" s="473">
        <v>101.13745365381739</v>
      </c>
      <c r="J23" s="473">
        <v>93.719725431218464</v>
      </c>
      <c r="K23" s="473">
        <v>99.629265358959202</v>
      </c>
      <c r="L23" s="473">
        <v>102.31400049805799</v>
      </c>
      <c r="M23" s="473">
        <v>93.648155757418976</v>
      </c>
      <c r="N23" s="473">
        <v>99.877471664885149</v>
      </c>
      <c r="O23" s="473">
        <v>102.48316942304443</v>
      </c>
      <c r="P23" s="473">
        <v>107.03994455808959</v>
      </c>
      <c r="Q23" s="473">
        <v>94.38053964518042</v>
      </c>
      <c r="R23" s="473">
        <v>106.23126695891816</v>
      </c>
      <c r="S23" s="473">
        <v>113.96426452492298</v>
      </c>
      <c r="T23" s="473">
        <v>99.390280075050612</v>
      </c>
      <c r="U23" s="473">
        <v>98.217193423750288</v>
      </c>
      <c r="V23" s="473">
        <v>99.971927310748512</v>
      </c>
      <c r="W23" s="473">
        <v>100.16392432663082</v>
      </c>
      <c r="X23" s="473">
        <v>97.782191478578653</v>
      </c>
      <c r="Y23" s="547"/>
      <c r="Z23" s="474">
        <v>94.64111170280259</v>
      </c>
    </row>
    <row r="24" spans="1:26" ht="18" customHeight="1">
      <c r="A24" s="387"/>
      <c r="B24" s="475" t="s">
        <v>9</v>
      </c>
      <c r="C24" s="476" t="s">
        <v>242</v>
      </c>
      <c r="D24" s="477">
        <v>99.098310221501109</v>
      </c>
      <c r="E24" s="552"/>
      <c r="F24" s="478">
        <v>93.753779384311002</v>
      </c>
      <c r="G24" s="478">
        <v>97.686276011238562</v>
      </c>
      <c r="H24" s="478">
        <v>98.250432612796999</v>
      </c>
      <c r="I24" s="478">
        <v>92.963619250550636</v>
      </c>
      <c r="J24" s="478">
        <v>94.142309363523552</v>
      </c>
      <c r="K24" s="478">
        <v>100.94936383284639</v>
      </c>
      <c r="L24" s="478">
        <v>98.727531152459065</v>
      </c>
      <c r="M24" s="478">
        <v>92.752677670156316</v>
      </c>
      <c r="N24" s="478">
        <v>99.877471664885149</v>
      </c>
      <c r="O24" s="478">
        <v>95.075083533674572</v>
      </c>
      <c r="P24" s="478">
        <v>100.53996751342598</v>
      </c>
      <c r="Q24" s="478">
        <v>98.177645995772139</v>
      </c>
      <c r="R24" s="478">
        <v>105.52676330947781</v>
      </c>
      <c r="S24" s="478">
        <v>106.55009292357489</v>
      </c>
      <c r="T24" s="478">
        <v>97.790475865106146</v>
      </c>
      <c r="U24" s="478">
        <v>98.119172272628774</v>
      </c>
      <c r="V24" s="478">
        <v>107.27427338597685</v>
      </c>
      <c r="W24" s="478">
        <v>99.167276966491272</v>
      </c>
      <c r="X24" s="478">
        <v>96.979968813716496</v>
      </c>
      <c r="Y24" s="547"/>
      <c r="Z24" s="479">
        <v>92.567974767896573</v>
      </c>
    </row>
    <row r="25" spans="1:26" ht="18" customHeight="1">
      <c r="A25" s="380"/>
      <c r="B25" s="470" t="s">
        <v>10</v>
      </c>
      <c r="C25" s="471" t="s">
        <v>243</v>
      </c>
      <c r="D25" s="472">
        <v>94.573081101390059</v>
      </c>
      <c r="E25" s="552"/>
      <c r="F25" s="473">
        <v>93.375358478622573</v>
      </c>
      <c r="G25" s="473">
        <v>93.830676986466955</v>
      </c>
      <c r="H25" s="473">
        <v>91.635008336494977</v>
      </c>
      <c r="I25" s="473">
        <v>93.418958387790894</v>
      </c>
      <c r="J25" s="473">
        <v>80.334254013446653</v>
      </c>
      <c r="K25" s="473">
        <v>96.584769743241154</v>
      </c>
      <c r="L25" s="473">
        <v>94.745818438766406</v>
      </c>
      <c r="M25" s="473">
        <v>91.851373534608811</v>
      </c>
      <c r="N25" s="473">
        <v>91.538614209738384</v>
      </c>
      <c r="O25" s="473">
        <v>91.153394868879673</v>
      </c>
      <c r="P25" s="473">
        <v>94.059111937188206</v>
      </c>
      <c r="Q25" s="473">
        <v>101.35726972674424</v>
      </c>
      <c r="R25" s="473">
        <v>105.19482340586524</v>
      </c>
      <c r="S25" s="473">
        <v>110.61628489632281</v>
      </c>
      <c r="T25" s="473">
        <v>93.147753679813206</v>
      </c>
      <c r="U25" s="473">
        <v>91.35323666071514</v>
      </c>
      <c r="V25" s="473">
        <v>97.25362213400544</v>
      </c>
      <c r="W25" s="473">
        <v>94.588367631245958</v>
      </c>
      <c r="X25" s="473">
        <v>93.031494936291665</v>
      </c>
      <c r="Y25" s="547"/>
      <c r="Z25" s="474">
        <v>93.12562743520968</v>
      </c>
    </row>
    <row r="26" spans="1:26" ht="18" customHeight="1">
      <c r="A26" s="387"/>
      <c r="B26" s="475" t="s">
        <v>11</v>
      </c>
      <c r="C26" s="476" t="s">
        <v>244</v>
      </c>
      <c r="D26" s="477">
        <v>100.63615833400119</v>
      </c>
      <c r="E26" s="552"/>
      <c r="F26" s="478">
        <v>93.375358478622573</v>
      </c>
      <c r="G26" s="478">
        <v>97.690415837485148</v>
      </c>
      <c r="H26" s="478">
        <v>86.967424714101867</v>
      </c>
      <c r="I26" s="478">
        <v>96.263740028283536</v>
      </c>
      <c r="J26" s="478">
        <v>80.334254013446653</v>
      </c>
      <c r="K26" s="478">
        <v>99.138921342719613</v>
      </c>
      <c r="L26" s="478">
        <v>94.745818438766406</v>
      </c>
      <c r="M26" s="478">
        <v>91.851373534608811</v>
      </c>
      <c r="N26" s="478">
        <v>101.96708657091393</v>
      </c>
      <c r="O26" s="478">
        <v>98.295678502092571</v>
      </c>
      <c r="P26" s="478">
        <v>103.81876349397994</v>
      </c>
      <c r="Q26" s="478">
        <v>110.97714814647648</v>
      </c>
      <c r="R26" s="478">
        <v>106.69837371488219</v>
      </c>
      <c r="S26" s="478">
        <v>124.55726753000525</v>
      </c>
      <c r="T26" s="478">
        <v>100.17866315209901</v>
      </c>
      <c r="U26" s="478">
        <v>98.412667629661058</v>
      </c>
      <c r="V26" s="478">
        <v>105.93773368025809</v>
      </c>
      <c r="W26" s="478">
        <v>100.71547690391508</v>
      </c>
      <c r="X26" s="478">
        <v>96.938932350893296</v>
      </c>
      <c r="Y26" s="547"/>
      <c r="Z26" s="479">
        <v>93.12562743520968</v>
      </c>
    </row>
    <row r="27" spans="1:26" ht="18" customHeight="1">
      <c r="A27" s="380"/>
      <c r="B27" s="470" t="s">
        <v>12</v>
      </c>
      <c r="C27" s="471" t="s">
        <v>245</v>
      </c>
      <c r="D27" s="472">
        <v>98.513465901704095</v>
      </c>
      <c r="E27" s="552"/>
      <c r="F27" s="473">
        <v>93.753779384311002</v>
      </c>
      <c r="G27" s="473">
        <v>100.54145854996972</v>
      </c>
      <c r="H27" s="473">
        <v>92.580511431970407</v>
      </c>
      <c r="I27" s="473">
        <v>96.612837906899244</v>
      </c>
      <c r="J27" s="473">
        <v>79.975262808818542</v>
      </c>
      <c r="K27" s="473">
        <v>99.138921342719613</v>
      </c>
      <c r="L27" s="473">
        <v>100.31345518592794</v>
      </c>
      <c r="M27" s="473">
        <v>92.625933786670714</v>
      </c>
      <c r="N27" s="473">
        <v>102.3677430996798</v>
      </c>
      <c r="O27" s="473">
        <v>104.24896302003681</v>
      </c>
      <c r="P27" s="473">
        <v>107.88212018650363</v>
      </c>
      <c r="Q27" s="473">
        <v>124.12919018930086</v>
      </c>
      <c r="R27" s="473">
        <v>108.33395603281414</v>
      </c>
      <c r="S27" s="473">
        <v>123.11478269368598</v>
      </c>
      <c r="T27" s="473">
        <v>100.55616164725527</v>
      </c>
      <c r="U27" s="473">
        <v>95.246130268416024</v>
      </c>
      <c r="V27" s="473">
        <v>98.629873816173259</v>
      </c>
      <c r="W27" s="473">
        <v>98.586474142567369</v>
      </c>
      <c r="X27" s="473">
        <v>98.356890770748549</v>
      </c>
      <c r="Y27" s="547"/>
      <c r="Z27" s="474">
        <v>91.600448565846875</v>
      </c>
    </row>
    <row r="28" spans="1:26" ht="18" customHeight="1">
      <c r="A28" s="387"/>
      <c r="B28" s="475" t="s">
        <v>13</v>
      </c>
      <c r="C28" s="476" t="s">
        <v>246</v>
      </c>
      <c r="D28" s="477">
        <v>93.17586272638394</v>
      </c>
      <c r="E28" s="552"/>
      <c r="F28" s="478">
        <v>94.354871157145155</v>
      </c>
      <c r="G28" s="478">
        <v>100.35190436834236</v>
      </c>
      <c r="H28" s="478">
        <v>92.493239438012012</v>
      </c>
      <c r="I28" s="478">
        <v>91.917584135478265</v>
      </c>
      <c r="J28" s="478">
        <v>81.674405513457273</v>
      </c>
      <c r="K28" s="478">
        <v>98.6309889569837</v>
      </c>
      <c r="L28" s="478">
        <v>100.0747374832831</v>
      </c>
      <c r="M28" s="478">
        <v>91.632244608807511</v>
      </c>
      <c r="N28" s="478">
        <v>105.35699188771994</v>
      </c>
      <c r="O28" s="478">
        <v>109.36898249564642</v>
      </c>
      <c r="P28" s="478">
        <v>103.94030126855365</v>
      </c>
      <c r="Q28" s="478">
        <v>105.33729056372354</v>
      </c>
      <c r="R28" s="478">
        <v>106.75834425546616</v>
      </c>
      <c r="S28" s="478">
        <v>119.37456047953089</v>
      </c>
      <c r="T28" s="478">
        <v>89.425394721399584</v>
      </c>
      <c r="U28" s="478">
        <v>92.431430179839808</v>
      </c>
      <c r="V28" s="478">
        <v>98.48696480053836</v>
      </c>
      <c r="W28" s="478">
        <v>93.199319250080251</v>
      </c>
      <c r="X28" s="478">
        <v>96.029725888867304</v>
      </c>
      <c r="Y28" s="547"/>
      <c r="Z28" s="479">
        <v>90.954807225879293</v>
      </c>
    </row>
    <row r="29" spans="1:26" ht="18" customHeight="1">
      <c r="A29" s="380"/>
      <c r="B29" s="470" t="s">
        <v>14</v>
      </c>
      <c r="C29" s="471" t="s">
        <v>247</v>
      </c>
      <c r="D29" s="472">
        <v>97.80071748402753</v>
      </c>
      <c r="E29" s="552"/>
      <c r="F29" s="473">
        <v>94.354871157145155</v>
      </c>
      <c r="G29" s="473">
        <v>100.30155218351129</v>
      </c>
      <c r="H29" s="473">
        <v>87.462595689952209</v>
      </c>
      <c r="I29" s="473">
        <v>99.319439373327924</v>
      </c>
      <c r="J29" s="473">
        <v>82.042676881002905</v>
      </c>
      <c r="K29" s="473">
        <v>101.41079040270355</v>
      </c>
      <c r="L29" s="473">
        <v>100.0747374832831</v>
      </c>
      <c r="M29" s="473">
        <v>94.370166306677703</v>
      </c>
      <c r="N29" s="473">
        <v>106.24835262602359</v>
      </c>
      <c r="O29" s="473">
        <v>107.82105643787494</v>
      </c>
      <c r="P29" s="473">
        <v>98.485705462972646</v>
      </c>
      <c r="Q29" s="473">
        <v>106.93333047479729</v>
      </c>
      <c r="R29" s="473">
        <v>107.69027936535866</v>
      </c>
      <c r="S29" s="473">
        <v>109.14992090712407</v>
      </c>
      <c r="T29" s="473">
        <v>95.491831942617054</v>
      </c>
      <c r="U29" s="473">
        <v>95.944331543365394</v>
      </c>
      <c r="V29" s="473">
        <v>98.835855870175905</v>
      </c>
      <c r="W29" s="473">
        <v>97.867464569396162</v>
      </c>
      <c r="X29" s="473">
        <v>97.310355068592557</v>
      </c>
      <c r="Y29" s="547"/>
      <c r="Z29" s="474">
        <v>91.480557556664721</v>
      </c>
    </row>
    <row r="30" spans="1:26" ht="18" customHeight="1">
      <c r="A30" s="387"/>
      <c r="B30" s="475" t="s">
        <v>15</v>
      </c>
      <c r="C30" s="476" t="s">
        <v>248</v>
      </c>
      <c r="D30" s="477">
        <v>100.33429503000229</v>
      </c>
      <c r="E30" s="552"/>
      <c r="F30" s="478">
        <v>94.508062090421987</v>
      </c>
      <c r="G30" s="478">
        <v>96.984185671605289</v>
      </c>
      <c r="H30" s="478">
        <v>92.530156237992614</v>
      </c>
      <c r="I30" s="478">
        <v>98.981289531103513</v>
      </c>
      <c r="J30" s="478">
        <v>81.64363662379958</v>
      </c>
      <c r="K30" s="478">
        <v>100.3436236290453</v>
      </c>
      <c r="L30" s="478">
        <v>106.59711823365269</v>
      </c>
      <c r="M30" s="478">
        <v>93.905718141744273</v>
      </c>
      <c r="N30" s="478">
        <v>105.88661212583767</v>
      </c>
      <c r="O30" s="478">
        <v>103.14192512741691</v>
      </c>
      <c r="P30" s="478">
        <v>106.89531856922767</v>
      </c>
      <c r="Q30" s="478">
        <v>107.08136384798901</v>
      </c>
      <c r="R30" s="478">
        <v>108.0045506086428</v>
      </c>
      <c r="S30" s="478">
        <v>112.26173099443369</v>
      </c>
      <c r="T30" s="478">
        <v>96.059460092991372</v>
      </c>
      <c r="U30" s="478">
        <v>96.954982936490069</v>
      </c>
      <c r="V30" s="478">
        <v>106.43121833490731</v>
      </c>
      <c r="W30" s="478">
        <v>100.39700581018977</v>
      </c>
      <c r="X30" s="478">
        <v>98.397399041719353</v>
      </c>
      <c r="Y30" s="547"/>
      <c r="Z30" s="479">
        <v>94.396325487728362</v>
      </c>
    </row>
    <row r="31" spans="1:26" ht="18" customHeight="1">
      <c r="A31" s="380" t="s">
        <v>523</v>
      </c>
      <c r="B31" s="470" t="s">
        <v>3</v>
      </c>
      <c r="C31" s="471" t="s">
        <v>237</v>
      </c>
      <c r="D31" s="472">
        <v>100.68702920657267</v>
      </c>
      <c r="E31" s="552"/>
      <c r="F31" s="473">
        <v>95.932997285806493</v>
      </c>
      <c r="G31" s="473">
        <v>92.916496524743991</v>
      </c>
      <c r="H31" s="473">
        <v>95.093530418135941</v>
      </c>
      <c r="I31" s="473">
        <v>121.47268879438904</v>
      </c>
      <c r="J31" s="473">
        <v>83.163760622470733</v>
      </c>
      <c r="K31" s="473">
        <v>101.37046428792588</v>
      </c>
      <c r="L31" s="473">
        <v>102.81699828741601</v>
      </c>
      <c r="M31" s="473">
        <v>96.927266988713754</v>
      </c>
      <c r="N31" s="473">
        <v>104.98019166641302</v>
      </c>
      <c r="O31" s="473">
        <v>98.080670914604255</v>
      </c>
      <c r="P31" s="473">
        <v>106.76267511996819</v>
      </c>
      <c r="Q31" s="473">
        <v>108.8544497202802</v>
      </c>
      <c r="R31" s="473">
        <v>106.49758340947264</v>
      </c>
      <c r="S31" s="473">
        <v>102.29876879993967</v>
      </c>
      <c r="T31" s="473">
        <v>96.799373704922246</v>
      </c>
      <c r="U31" s="473">
        <v>94.633313075283723</v>
      </c>
      <c r="V31" s="473">
        <v>86.935070147909585</v>
      </c>
      <c r="W31" s="473">
        <v>100.73538880344317</v>
      </c>
      <c r="X31" s="473">
        <v>98.150546179465238</v>
      </c>
      <c r="Y31" s="547"/>
      <c r="Z31" s="474">
        <v>96.107947070531182</v>
      </c>
    </row>
    <row r="32" spans="1:26" ht="18" customHeight="1">
      <c r="A32" s="387"/>
      <c r="B32" s="475" t="s">
        <v>5</v>
      </c>
      <c r="C32" s="476" t="s">
        <v>238</v>
      </c>
      <c r="D32" s="477">
        <v>103.28732997915544</v>
      </c>
      <c r="E32" s="552"/>
      <c r="F32" s="478">
        <v>95.279757031914798</v>
      </c>
      <c r="G32" s="478">
        <v>99.514652406364903</v>
      </c>
      <c r="H32" s="478">
        <v>90.015284228509572</v>
      </c>
      <c r="I32" s="478">
        <v>119.75930942909854</v>
      </c>
      <c r="J32" s="478">
        <v>89.01218468619561</v>
      </c>
      <c r="K32" s="478">
        <v>103.21356363861543</v>
      </c>
      <c r="L32" s="478">
        <v>96.677215451295424</v>
      </c>
      <c r="M32" s="478">
        <v>96.66847010057657</v>
      </c>
      <c r="N32" s="478">
        <v>108.34470760624997</v>
      </c>
      <c r="O32" s="478">
        <v>98.325383167385198</v>
      </c>
      <c r="P32" s="478">
        <v>109.13060330488551</v>
      </c>
      <c r="Q32" s="478">
        <v>110.4840073508233</v>
      </c>
      <c r="R32" s="478">
        <v>108.04219365781795</v>
      </c>
      <c r="S32" s="478">
        <v>108.86550028128003</v>
      </c>
      <c r="T32" s="478">
        <v>98.652862701811685</v>
      </c>
      <c r="U32" s="478">
        <v>97.955561243319309</v>
      </c>
      <c r="V32" s="478">
        <v>93.457553030046299</v>
      </c>
      <c r="W32" s="478">
        <v>103.35808646055909</v>
      </c>
      <c r="X32" s="478">
        <v>99.31335229132678</v>
      </c>
      <c r="Y32" s="547"/>
      <c r="Z32" s="479">
        <v>96.587527644735431</v>
      </c>
    </row>
    <row r="33" spans="1:27" ht="18" customHeight="1">
      <c r="A33" s="380"/>
      <c r="B33" s="470" t="s">
        <v>6</v>
      </c>
      <c r="C33" s="471" t="s">
        <v>239</v>
      </c>
      <c r="D33" s="472">
        <v>89.899864836153327</v>
      </c>
      <c r="E33" s="552"/>
      <c r="F33" s="473">
        <v>95.233437266707242</v>
      </c>
      <c r="G33" s="473">
        <v>93.945542133064691</v>
      </c>
      <c r="H33" s="473">
        <v>89.035733323092771</v>
      </c>
      <c r="I33" s="473">
        <v>79.223018077936473</v>
      </c>
      <c r="J33" s="473">
        <v>88.968911869138651</v>
      </c>
      <c r="K33" s="473">
        <v>97.186600708598021</v>
      </c>
      <c r="L33" s="473">
        <v>94.391383297426529</v>
      </c>
      <c r="M33" s="473">
        <v>97.123441489101424</v>
      </c>
      <c r="N33" s="473">
        <v>106.19502078207495</v>
      </c>
      <c r="O33" s="473">
        <v>98.277582786652388</v>
      </c>
      <c r="P33" s="473">
        <v>109.13060330488551</v>
      </c>
      <c r="Q33" s="473">
        <v>110.81272179337833</v>
      </c>
      <c r="R33" s="473">
        <v>106.35676119053683</v>
      </c>
      <c r="S33" s="473">
        <v>108.86550028128003</v>
      </c>
      <c r="T33" s="473">
        <v>100.38373364778201</v>
      </c>
      <c r="U33" s="473">
        <v>91.174435815545223</v>
      </c>
      <c r="V33" s="473">
        <v>91.272910285160052</v>
      </c>
      <c r="W33" s="473">
        <v>89.870855420291051</v>
      </c>
      <c r="X33" s="473">
        <v>95.895713292160423</v>
      </c>
      <c r="Y33" s="547"/>
      <c r="Z33" s="474">
        <v>92.646713580729823</v>
      </c>
    </row>
    <row r="34" spans="1:27" ht="18" customHeight="1">
      <c r="A34" s="387"/>
      <c r="B34" s="475" t="s">
        <v>7</v>
      </c>
      <c r="C34" s="476" t="s">
        <v>240</v>
      </c>
      <c r="D34" s="477">
        <v>97.982263002314355</v>
      </c>
      <c r="E34" s="552"/>
      <c r="F34" s="478">
        <v>93.819940483499352</v>
      </c>
      <c r="G34" s="478">
        <v>97.77100605964651</v>
      </c>
      <c r="H34" s="478">
        <v>92.586425726917014</v>
      </c>
      <c r="I34" s="478">
        <v>100.99227233643475</v>
      </c>
      <c r="J34" s="478">
        <v>104.73535812730104</v>
      </c>
      <c r="K34" s="478">
        <v>95.889614980888311</v>
      </c>
      <c r="L34" s="478">
        <v>93.301372841674876</v>
      </c>
      <c r="M34" s="478">
        <v>97.195974890783091</v>
      </c>
      <c r="N34" s="478">
        <v>96.408645871685067</v>
      </c>
      <c r="O34" s="478">
        <v>93.735129408087417</v>
      </c>
      <c r="P34" s="478">
        <v>108.2089146980785</v>
      </c>
      <c r="Q34" s="478">
        <v>121.07533953687803</v>
      </c>
      <c r="R34" s="478">
        <v>106.39055986163473</v>
      </c>
      <c r="S34" s="478">
        <v>110.79753043946221</v>
      </c>
      <c r="T34" s="478">
        <v>102.62035023015737</v>
      </c>
      <c r="U34" s="478">
        <v>98.106231438210173</v>
      </c>
      <c r="V34" s="478">
        <v>90.830741531433958</v>
      </c>
      <c r="W34" s="478">
        <v>98.00573696388534</v>
      </c>
      <c r="X34" s="478">
        <v>98.908609090799402</v>
      </c>
      <c r="Y34" s="547"/>
      <c r="Z34" s="479">
        <v>95.759556341220772</v>
      </c>
    </row>
    <row r="35" spans="1:27" ht="18" customHeight="1">
      <c r="A35" s="380"/>
      <c r="B35" s="470" t="s">
        <v>8</v>
      </c>
      <c r="C35" s="471" t="s">
        <v>241</v>
      </c>
      <c r="D35" s="472">
        <v>98.101113341523529</v>
      </c>
      <c r="E35" s="552"/>
      <c r="F35" s="473">
        <v>98.455489998615349</v>
      </c>
      <c r="G35" s="473">
        <v>97.77100605964651</v>
      </c>
      <c r="H35" s="473">
        <v>93.097696150107822</v>
      </c>
      <c r="I35" s="473">
        <v>100.99227233643475</v>
      </c>
      <c r="J35" s="473">
        <v>112.7545386799714</v>
      </c>
      <c r="K35" s="473">
        <v>99.13565322429227</v>
      </c>
      <c r="L35" s="473">
        <v>93.914028104645951</v>
      </c>
      <c r="M35" s="473">
        <v>101.11263973223221</v>
      </c>
      <c r="N35" s="473">
        <v>115.94940742611237</v>
      </c>
      <c r="O35" s="473">
        <v>93.287919821216775</v>
      </c>
      <c r="P35" s="473">
        <v>109.87708912816191</v>
      </c>
      <c r="Q35" s="473">
        <v>115.1513499022866</v>
      </c>
      <c r="R35" s="473">
        <v>102.35278927553564</v>
      </c>
      <c r="S35" s="473">
        <v>110.79753043946221</v>
      </c>
      <c r="T35" s="473">
        <v>100.80188616956549</v>
      </c>
      <c r="U35" s="473">
        <v>96.757922523408752</v>
      </c>
      <c r="V35" s="473">
        <v>92.906609164199068</v>
      </c>
      <c r="W35" s="473">
        <v>98.159982158313525</v>
      </c>
      <c r="X35" s="473">
        <v>102.01976983520072</v>
      </c>
      <c r="Y35" s="547"/>
      <c r="Z35" s="474">
        <v>92.52693231485263</v>
      </c>
    </row>
    <row r="36" spans="1:27" ht="18" customHeight="1">
      <c r="A36" s="387"/>
      <c r="B36" s="475" t="s">
        <v>9</v>
      </c>
      <c r="C36" s="476" t="s">
        <v>242</v>
      </c>
      <c r="D36" s="477">
        <v>99.013635372993249</v>
      </c>
      <c r="E36" s="552"/>
      <c r="F36" s="478">
        <v>95.598961311030777</v>
      </c>
      <c r="G36" s="478">
        <v>97.77100605964651</v>
      </c>
      <c r="H36" s="478">
        <v>98.004564237614417</v>
      </c>
      <c r="I36" s="478">
        <v>100.99227233643475</v>
      </c>
      <c r="J36" s="478">
        <v>104.73535812730104</v>
      </c>
      <c r="K36" s="478">
        <v>106.74969946795174</v>
      </c>
      <c r="L36" s="478">
        <v>94.955413496935378</v>
      </c>
      <c r="M36" s="478">
        <v>104.32734859604886</v>
      </c>
      <c r="N36" s="478">
        <v>118.59129265860608</v>
      </c>
      <c r="O36" s="478">
        <v>95.102859895559504</v>
      </c>
      <c r="P36" s="478">
        <v>102.12406476191664</v>
      </c>
      <c r="Q36" s="478">
        <v>119.58227948688362</v>
      </c>
      <c r="R36" s="478">
        <v>106.77169288058634</v>
      </c>
      <c r="S36" s="478">
        <v>111.25247007584211</v>
      </c>
      <c r="T36" s="478">
        <v>99.966375655239503</v>
      </c>
      <c r="U36" s="478">
        <v>97.817400531130033</v>
      </c>
      <c r="V36" s="478">
        <v>96.296243870195923</v>
      </c>
      <c r="W36" s="478">
        <v>99.064293369668704</v>
      </c>
      <c r="X36" s="478">
        <v>101.68123760956477</v>
      </c>
      <c r="Y36" s="547"/>
      <c r="Z36" s="479">
        <v>94.216921946174153</v>
      </c>
    </row>
    <row r="37" spans="1:27" ht="18" customHeight="1">
      <c r="A37" s="380"/>
      <c r="B37" s="470" t="s">
        <v>10</v>
      </c>
      <c r="C37" s="471" t="s">
        <v>243</v>
      </c>
      <c r="D37" s="472">
        <v>87.430699073660136</v>
      </c>
      <c r="E37" s="552"/>
      <c r="F37" s="473">
        <v>94.328736761202151</v>
      </c>
      <c r="G37" s="473">
        <v>91.411770070836113</v>
      </c>
      <c r="H37" s="473">
        <v>90.874174423278433</v>
      </c>
      <c r="I37" s="473">
        <v>76.42538740203122</v>
      </c>
      <c r="J37" s="473">
        <v>81.977012626749726</v>
      </c>
      <c r="K37" s="473">
        <v>96.910559333407477</v>
      </c>
      <c r="L37" s="473">
        <v>92.175437497163799</v>
      </c>
      <c r="M37" s="473">
        <v>93.021412945377918</v>
      </c>
      <c r="N37" s="473">
        <v>94.61392116277068</v>
      </c>
      <c r="O37" s="473">
        <v>87.989583209650036</v>
      </c>
      <c r="P37" s="473">
        <v>113.27759332542335</v>
      </c>
      <c r="Q37" s="473">
        <v>105.0978448328282</v>
      </c>
      <c r="R37" s="473">
        <v>99.468836296923953</v>
      </c>
      <c r="S37" s="473">
        <v>115.36705886137872</v>
      </c>
      <c r="T37" s="473">
        <v>94.666946616086321</v>
      </c>
      <c r="U37" s="473">
        <v>91.028776038628195</v>
      </c>
      <c r="V37" s="473">
        <v>92.094039395620513</v>
      </c>
      <c r="W37" s="473">
        <v>87.341875549883213</v>
      </c>
      <c r="X37" s="473">
        <v>92.537252679541822</v>
      </c>
      <c r="Y37" s="547"/>
      <c r="Z37" s="474">
        <v>95.841236739562845</v>
      </c>
    </row>
    <row r="38" spans="1:27" ht="18" customHeight="1">
      <c r="A38" s="387"/>
      <c r="B38" s="475" t="s">
        <v>11</v>
      </c>
      <c r="C38" s="476" t="s">
        <v>244</v>
      </c>
      <c r="D38" s="477">
        <v>99.699086475884684</v>
      </c>
      <c r="E38" s="552"/>
      <c r="F38" s="478">
        <v>90.400204769951714</v>
      </c>
      <c r="G38" s="478">
        <v>92.696674469422121</v>
      </c>
      <c r="H38" s="478">
        <v>96.931447260096462</v>
      </c>
      <c r="I38" s="478">
        <v>112.18764164589568</v>
      </c>
      <c r="J38" s="478">
        <v>118.92876264120929</v>
      </c>
      <c r="K38" s="478">
        <v>99.167963154335382</v>
      </c>
      <c r="L38" s="478">
        <v>95.046355705880558</v>
      </c>
      <c r="M38" s="478">
        <v>98.29281197158592</v>
      </c>
      <c r="N38" s="478">
        <v>112.63680681927697</v>
      </c>
      <c r="O38" s="478">
        <v>93.314578683357979</v>
      </c>
      <c r="P38" s="478">
        <v>110.3531212523713</v>
      </c>
      <c r="Q38" s="478">
        <v>105.0978448328282</v>
      </c>
      <c r="R38" s="478">
        <v>109.77709172431321</v>
      </c>
      <c r="S38" s="478">
        <v>105.44037862231083</v>
      </c>
      <c r="T38" s="478">
        <v>94.910079793024437</v>
      </c>
      <c r="U38" s="478">
        <v>97.296073961773672</v>
      </c>
      <c r="V38" s="478">
        <v>93.335299225900357</v>
      </c>
      <c r="W38" s="478">
        <v>99.793233243521541</v>
      </c>
      <c r="X38" s="478">
        <v>99.465981264310813</v>
      </c>
      <c r="Y38" s="547"/>
      <c r="Z38" s="479">
        <v>90.784500545683173</v>
      </c>
    </row>
    <row r="39" spans="1:27" ht="18" customHeight="1">
      <c r="A39" s="380"/>
      <c r="B39" s="470" t="s">
        <v>12</v>
      </c>
      <c r="C39" s="471" t="s">
        <v>245</v>
      </c>
      <c r="D39" s="472">
        <v>95.958145153561617</v>
      </c>
      <c r="E39" s="552"/>
      <c r="F39" s="473">
        <v>98.620835204518926</v>
      </c>
      <c r="G39" s="473">
        <v>95.482809946078831</v>
      </c>
      <c r="H39" s="473">
        <v>92.191481616308707</v>
      </c>
      <c r="I39" s="473">
        <v>103.36422348356393</v>
      </c>
      <c r="J39" s="473">
        <v>109.94166857914959</v>
      </c>
      <c r="K39" s="473">
        <v>78.875662288664898</v>
      </c>
      <c r="L39" s="473">
        <v>100.32047383855074</v>
      </c>
      <c r="M39" s="473">
        <v>100.72215741748384</v>
      </c>
      <c r="N39" s="473">
        <v>106.62447722272684</v>
      </c>
      <c r="O39" s="473">
        <v>102.432537836606</v>
      </c>
      <c r="P39" s="473">
        <v>101.9342202770039</v>
      </c>
      <c r="Q39" s="473">
        <v>102.25783656317347</v>
      </c>
      <c r="R39" s="473">
        <v>97.448605367849481</v>
      </c>
      <c r="S39" s="473">
        <v>103.11149134182504</v>
      </c>
      <c r="T39" s="473">
        <v>102.88639357515186</v>
      </c>
      <c r="U39" s="473">
        <v>99.889137464501545</v>
      </c>
      <c r="V39" s="473">
        <v>97.763325138064715</v>
      </c>
      <c r="W39" s="473">
        <v>98.803902754158813</v>
      </c>
      <c r="X39" s="473">
        <v>95.89802758511361</v>
      </c>
      <c r="Y39" s="547"/>
      <c r="Z39" s="474">
        <v>97.686176557392059</v>
      </c>
    </row>
    <row r="40" spans="1:27" ht="18" customHeight="1">
      <c r="A40" s="387"/>
      <c r="B40" s="475" t="s">
        <v>13</v>
      </c>
      <c r="C40" s="476" t="s">
        <v>246</v>
      </c>
      <c r="D40" s="477">
        <v>101.72616152762706</v>
      </c>
      <c r="E40" s="552"/>
      <c r="F40" s="478">
        <v>97.345418642040954</v>
      </c>
      <c r="G40" s="478">
        <v>99.863963907936437</v>
      </c>
      <c r="H40" s="478">
        <v>90.976782604104301</v>
      </c>
      <c r="I40" s="478">
        <v>101.9628999954528</v>
      </c>
      <c r="J40" s="478">
        <v>102.7963039222699</v>
      </c>
      <c r="K40" s="478">
        <v>99.332343214245753</v>
      </c>
      <c r="L40" s="478">
        <v>100.99986135859513</v>
      </c>
      <c r="M40" s="478">
        <v>106.14234161391369</v>
      </c>
      <c r="N40" s="478">
        <v>111.87548492261368</v>
      </c>
      <c r="O40" s="478">
        <v>104.20461522973224</v>
      </c>
      <c r="P40" s="478">
        <v>99.633263882118399</v>
      </c>
      <c r="Q40" s="478">
        <v>105.99839333538917</v>
      </c>
      <c r="R40" s="478">
        <v>108.1001580018568</v>
      </c>
      <c r="S40" s="478">
        <v>103.22088317678035</v>
      </c>
      <c r="T40" s="478">
        <v>100.20271291135525</v>
      </c>
      <c r="U40" s="478">
        <v>95.932223779583111</v>
      </c>
      <c r="V40" s="478">
        <v>102.56894665788938</v>
      </c>
      <c r="W40" s="478">
        <v>96.196170625012286</v>
      </c>
      <c r="X40" s="478">
        <v>101.84067988409694</v>
      </c>
      <c r="Y40" s="547"/>
      <c r="Z40" s="479">
        <v>98.434422999210412</v>
      </c>
    </row>
    <row r="41" spans="1:27" ht="18" customHeight="1">
      <c r="A41" s="380"/>
      <c r="B41" s="470" t="s">
        <v>14</v>
      </c>
      <c r="C41" s="471" t="s">
        <v>247</v>
      </c>
      <c r="D41" s="472">
        <v>102.47548139491593</v>
      </c>
      <c r="E41" s="552"/>
      <c r="F41" s="473">
        <v>97.326673059684907</v>
      </c>
      <c r="G41" s="473">
        <v>105.21459864946394</v>
      </c>
      <c r="H41" s="473">
        <v>90.961041463765298</v>
      </c>
      <c r="I41" s="473">
        <v>95.874699686750347</v>
      </c>
      <c r="J41" s="473">
        <v>107.33160805291</v>
      </c>
      <c r="K41" s="473">
        <v>104.13323495512049</v>
      </c>
      <c r="L41" s="473">
        <v>100.99475608606166</v>
      </c>
      <c r="M41" s="473">
        <v>103.32865574241607</v>
      </c>
      <c r="N41" s="473">
        <v>108.32880727956986</v>
      </c>
      <c r="O41" s="473">
        <v>100.90343146539644</v>
      </c>
      <c r="P41" s="473">
        <v>102.97385587742893</v>
      </c>
      <c r="Q41" s="473">
        <v>106.33357010399568</v>
      </c>
      <c r="R41" s="473">
        <v>106.69368043436364</v>
      </c>
      <c r="S41" s="473">
        <v>104.28173786992234</v>
      </c>
      <c r="T41" s="473">
        <v>99.558518140448399</v>
      </c>
      <c r="U41" s="473">
        <v>95.976704806466245</v>
      </c>
      <c r="V41" s="473">
        <v>103.49130216562621</v>
      </c>
      <c r="W41" s="473">
        <v>95.964000064695583</v>
      </c>
      <c r="X41" s="473">
        <v>102.59887235558887</v>
      </c>
      <c r="Y41" s="547"/>
      <c r="Z41" s="474">
        <v>98.928706957821589</v>
      </c>
    </row>
    <row r="42" spans="1:27" ht="18" customHeight="1">
      <c r="A42" s="387"/>
      <c r="B42" s="475" t="s">
        <v>15</v>
      </c>
      <c r="C42" s="476" t="s">
        <v>248</v>
      </c>
      <c r="D42" s="477">
        <v>99.951429576240272</v>
      </c>
      <c r="E42" s="480"/>
      <c r="F42" s="478">
        <v>92.914619567640642</v>
      </c>
      <c r="G42" s="478">
        <v>101.05985765316861</v>
      </c>
      <c r="H42" s="478">
        <v>98.487186242931131</v>
      </c>
      <c r="I42" s="478">
        <v>92.191617666343589</v>
      </c>
      <c r="J42" s="478">
        <v>96.598447247618992</v>
      </c>
      <c r="K42" s="478">
        <v>103.57531936653935</v>
      </c>
      <c r="L42" s="478">
        <v>98.221386051923332</v>
      </c>
      <c r="M42" s="478">
        <v>99.390266147599746</v>
      </c>
      <c r="N42" s="478">
        <v>101.38633526471207</v>
      </c>
      <c r="O42" s="478">
        <v>108.02038850181066</v>
      </c>
      <c r="P42" s="478">
        <v>106.43627274131894</v>
      </c>
      <c r="Q42" s="478">
        <v>107.4118805930715</v>
      </c>
      <c r="R42" s="478">
        <v>108.58868279719307</v>
      </c>
      <c r="S42" s="478">
        <v>97.911036738943054</v>
      </c>
      <c r="T42" s="478">
        <v>93.233731110502148</v>
      </c>
      <c r="U42" s="478">
        <v>96.578690017774946</v>
      </c>
      <c r="V42" s="478">
        <v>105.47744168749884</v>
      </c>
      <c r="W42" s="478">
        <v>107.4698157641939</v>
      </c>
      <c r="X42" s="478">
        <v>99.977645955133866</v>
      </c>
      <c r="Y42" s="547"/>
      <c r="Z42" s="479">
        <v>99.197860741166238</v>
      </c>
    </row>
    <row r="43" spans="1:27" ht="18" customHeight="1">
      <c r="A43" s="380" t="s">
        <v>765</v>
      </c>
      <c r="B43" s="470" t="s">
        <v>3</v>
      </c>
      <c r="C43" s="471" t="s">
        <v>237</v>
      </c>
      <c r="D43" s="472">
        <v>95.88449900574507</v>
      </c>
      <c r="E43" s="480"/>
      <c r="F43" s="473">
        <v>90.919991871001429</v>
      </c>
      <c r="G43" s="473">
        <v>98.309461305882564</v>
      </c>
      <c r="H43" s="473">
        <v>98.317559591196158</v>
      </c>
      <c r="I43" s="473">
        <v>92.290769143616686</v>
      </c>
      <c r="J43" s="473">
        <v>93.654668930884213</v>
      </c>
      <c r="K43" s="473">
        <v>98.119779032768363</v>
      </c>
      <c r="L43" s="473">
        <v>99.904377271720406</v>
      </c>
      <c r="M43" s="473">
        <v>98.08409276436619</v>
      </c>
      <c r="N43" s="473">
        <v>100.64410356058002</v>
      </c>
      <c r="O43" s="473">
        <v>109.2413253065875</v>
      </c>
      <c r="P43" s="473">
        <v>107.07214742992146</v>
      </c>
      <c r="Q43" s="473">
        <v>107.05336249900623</v>
      </c>
      <c r="R43" s="473">
        <v>108.58868279719307</v>
      </c>
      <c r="S43" s="473">
        <v>95.491868979003144</v>
      </c>
      <c r="T43" s="473">
        <v>99.138674062063473</v>
      </c>
      <c r="U43" s="473">
        <v>95.596733099327466</v>
      </c>
      <c r="V43" s="473">
        <v>104.14460961765654</v>
      </c>
      <c r="W43" s="473">
        <v>105.81617983861085</v>
      </c>
      <c r="X43" s="473">
        <v>95.802774043628702</v>
      </c>
      <c r="Y43" s="483"/>
      <c r="Z43" s="474">
        <v>98.23361765208675</v>
      </c>
    </row>
    <row r="44" spans="1:27" ht="18" customHeight="1">
      <c r="A44" s="481" t="s">
        <v>550</v>
      </c>
      <c r="Q44" s="482"/>
      <c r="T44" s="482"/>
      <c r="Z44" s="416" t="s">
        <v>551</v>
      </c>
      <c r="AA44" s="418"/>
    </row>
    <row r="45" spans="1:27" ht="18" customHeight="1">
      <c r="A45" s="414" t="s">
        <v>748</v>
      </c>
      <c r="B45" s="420" t="s">
        <v>749</v>
      </c>
      <c r="E45" s="418"/>
      <c r="X45" s="420" t="s">
        <v>749</v>
      </c>
      <c r="Z45" s="416" t="s">
        <v>750</v>
      </c>
    </row>
    <row r="46" spans="1:27" ht="18" customHeight="1">
      <c r="D46" s="418"/>
      <c r="E46" s="418"/>
    </row>
    <row r="47" spans="1:27" ht="18" customHeight="1">
      <c r="D47" s="418"/>
      <c r="E47" s="418"/>
    </row>
    <row r="48" spans="1:27" ht="18" customHeight="1">
      <c r="D48" s="418"/>
      <c r="E48" s="418"/>
    </row>
    <row r="49" spans="4:9" ht="18" customHeight="1">
      <c r="D49" s="418"/>
      <c r="E49" s="418"/>
      <c r="I49" s="418"/>
    </row>
  </sheetData>
  <mergeCells count="6">
    <mergeCell ref="Y4:Y42"/>
    <mergeCell ref="A4:A6"/>
    <mergeCell ref="B4:B6"/>
    <mergeCell ref="C4:C6"/>
    <mergeCell ref="D4:D6"/>
    <mergeCell ref="E4:E4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93A2D-DB35-437F-A73E-64209FA5744E}">
  <sheetPr>
    <tabColor rgb="FF9BA8C2"/>
    <pageSetUpPr autoPageBreaks="0"/>
  </sheetPr>
  <dimension ref="A1:X124"/>
  <sheetViews>
    <sheetView showGridLines="0" rightToLeft="1" zoomScaleNormal="100" workbookViewId="0"/>
  </sheetViews>
  <sheetFormatPr defaultColWidth="8.85546875" defaultRowHeight="18" customHeight="1"/>
  <cols>
    <col min="1" max="1" width="7" style="12" customWidth="1"/>
    <col min="2" max="3" width="12" style="12" customWidth="1"/>
    <col min="4" max="4" width="10" style="12" customWidth="1"/>
    <col min="5" max="5" width="8" style="12" customWidth="1"/>
    <col min="6" max="7" width="7" style="12" customWidth="1"/>
    <col min="8" max="8" width="10" style="12" customWidth="1"/>
    <col min="9" max="9" width="8" style="12" customWidth="1"/>
    <col min="10" max="11" width="7" style="12" customWidth="1"/>
    <col min="12" max="12" width="10" style="12" customWidth="1"/>
    <col min="13" max="13" width="8" style="12" customWidth="1"/>
    <col min="14" max="15" width="7" style="12" customWidth="1"/>
    <col min="16" max="16" width="10" style="12" customWidth="1"/>
    <col min="17" max="18" width="7" style="12" customWidth="1"/>
    <col min="19" max="21" width="15.140625" style="12" customWidth="1"/>
    <col min="22" max="22" width="11.42578125" style="12" bestFit="1" customWidth="1"/>
    <col min="23" max="265" width="8.85546875" style="12"/>
    <col min="266" max="268" width="25.85546875" style="12" customWidth="1"/>
    <col min="269" max="521" width="8.85546875" style="12"/>
    <col min="522" max="524" width="25.85546875" style="12" customWidth="1"/>
    <col min="525" max="777" width="8.85546875" style="12"/>
    <col min="778" max="780" width="25.85546875" style="12" customWidth="1"/>
    <col min="781" max="1033" width="8.85546875" style="12"/>
    <col min="1034" max="1036" width="25.85546875" style="12" customWidth="1"/>
    <col min="1037" max="1289" width="8.85546875" style="12"/>
    <col min="1290" max="1292" width="25.85546875" style="12" customWidth="1"/>
    <col min="1293" max="1545" width="8.85546875" style="12"/>
    <col min="1546" max="1548" width="25.85546875" style="12" customWidth="1"/>
    <col min="1549" max="1801" width="8.85546875" style="12"/>
    <col min="1802" max="1804" width="25.85546875" style="12" customWidth="1"/>
    <col min="1805" max="2057" width="8.85546875" style="12"/>
    <col min="2058" max="2060" width="25.85546875" style="12" customWidth="1"/>
    <col min="2061" max="2313" width="8.85546875" style="12"/>
    <col min="2314" max="2316" width="25.85546875" style="12" customWidth="1"/>
    <col min="2317" max="2569" width="8.85546875" style="12"/>
    <col min="2570" max="2572" width="25.85546875" style="12" customWidth="1"/>
    <col min="2573" max="2825" width="8.85546875" style="12"/>
    <col min="2826" max="2828" width="25.85546875" style="12" customWidth="1"/>
    <col min="2829" max="3081" width="8.85546875" style="12"/>
    <col min="3082" max="3084" width="25.85546875" style="12" customWidth="1"/>
    <col min="3085" max="3337" width="8.85546875" style="12"/>
    <col min="3338" max="3340" width="25.85546875" style="12" customWidth="1"/>
    <col min="3341" max="3593" width="8.85546875" style="12"/>
    <col min="3594" max="3596" width="25.85546875" style="12" customWidth="1"/>
    <col min="3597" max="3849" width="8.85546875" style="12"/>
    <col min="3850" max="3852" width="25.85546875" style="12" customWidth="1"/>
    <col min="3853" max="4105" width="8.85546875" style="12"/>
    <col min="4106" max="4108" width="25.85546875" style="12" customWidth="1"/>
    <col min="4109" max="4361" width="8.85546875" style="12"/>
    <col min="4362" max="4364" width="25.85546875" style="12" customWidth="1"/>
    <col min="4365" max="4617" width="8.85546875" style="12"/>
    <col min="4618" max="4620" width="25.85546875" style="12" customWidth="1"/>
    <col min="4621" max="4873" width="8.85546875" style="12"/>
    <col min="4874" max="4876" width="25.85546875" style="12" customWidth="1"/>
    <col min="4877" max="5129" width="8.85546875" style="12"/>
    <col min="5130" max="5132" width="25.85546875" style="12" customWidth="1"/>
    <col min="5133" max="5385" width="8.85546875" style="12"/>
    <col min="5386" max="5388" width="25.85546875" style="12" customWidth="1"/>
    <col min="5389" max="5641" width="8.85546875" style="12"/>
    <col min="5642" max="5644" width="25.85546875" style="12" customWidth="1"/>
    <col min="5645" max="5897" width="8.85546875" style="12"/>
    <col min="5898" max="5900" width="25.85546875" style="12" customWidth="1"/>
    <col min="5901" max="6153" width="8.85546875" style="12"/>
    <col min="6154" max="6156" width="25.85546875" style="12" customWidth="1"/>
    <col min="6157" max="6409" width="8.85546875" style="12"/>
    <col min="6410" max="6412" width="25.85546875" style="12" customWidth="1"/>
    <col min="6413" max="6665" width="8.85546875" style="12"/>
    <col min="6666" max="6668" width="25.85546875" style="12" customWidth="1"/>
    <col min="6669" max="6921" width="8.85546875" style="12"/>
    <col min="6922" max="6924" width="25.85546875" style="12" customWidth="1"/>
    <col min="6925" max="7177" width="8.85546875" style="12"/>
    <col min="7178" max="7180" width="25.85546875" style="12" customWidth="1"/>
    <col min="7181" max="7433" width="8.85546875" style="12"/>
    <col min="7434" max="7436" width="25.85546875" style="12" customWidth="1"/>
    <col min="7437" max="7689" width="8.85546875" style="12"/>
    <col min="7690" max="7692" width="25.85546875" style="12" customWidth="1"/>
    <col min="7693" max="7945" width="8.85546875" style="12"/>
    <col min="7946" max="7948" width="25.85546875" style="12" customWidth="1"/>
    <col min="7949" max="8201" width="8.85546875" style="12"/>
    <col min="8202" max="8204" width="25.85546875" style="12" customWidth="1"/>
    <col min="8205" max="8457" width="8.85546875" style="12"/>
    <col min="8458" max="8460" width="25.85546875" style="12" customWidth="1"/>
    <col min="8461" max="8713" width="8.85546875" style="12"/>
    <col min="8714" max="8716" width="25.85546875" style="12" customWidth="1"/>
    <col min="8717" max="8969" width="8.85546875" style="12"/>
    <col min="8970" max="8972" width="25.85546875" style="12" customWidth="1"/>
    <col min="8973" max="9225" width="8.85546875" style="12"/>
    <col min="9226" max="9228" width="25.85546875" style="12" customWidth="1"/>
    <col min="9229" max="9481" width="8.85546875" style="12"/>
    <col min="9482" max="9484" width="25.85546875" style="12" customWidth="1"/>
    <col min="9485" max="9737" width="8.85546875" style="12"/>
    <col min="9738" max="9740" width="25.85546875" style="12" customWidth="1"/>
    <col min="9741" max="9993" width="8.85546875" style="12"/>
    <col min="9994" max="9996" width="25.85546875" style="12" customWidth="1"/>
    <col min="9997" max="10249" width="8.85546875" style="12"/>
    <col min="10250" max="10252" width="25.85546875" style="12" customWidth="1"/>
    <col min="10253" max="10505" width="8.85546875" style="12"/>
    <col min="10506" max="10508" width="25.85546875" style="12" customWidth="1"/>
    <col min="10509" max="10761" width="8.85546875" style="12"/>
    <col min="10762" max="10764" width="25.85546875" style="12" customWidth="1"/>
    <col min="10765" max="11017" width="8.85546875" style="12"/>
    <col min="11018" max="11020" width="25.85546875" style="12" customWidth="1"/>
    <col min="11021" max="11273" width="8.85546875" style="12"/>
    <col min="11274" max="11276" width="25.85546875" style="12" customWidth="1"/>
    <col min="11277" max="11529" width="8.85546875" style="12"/>
    <col min="11530" max="11532" width="25.85546875" style="12" customWidth="1"/>
    <col min="11533" max="11785" width="8.85546875" style="12"/>
    <col min="11786" max="11788" width="25.85546875" style="12" customWidth="1"/>
    <col min="11789" max="12041" width="8.85546875" style="12"/>
    <col min="12042" max="12044" width="25.85546875" style="12" customWidth="1"/>
    <col min="12045" max="12297" width="8.85546875" style="12"/>
    <col min="12298" max="12300" width="25.85546875" style="12" customWidth="1"/>
    <col min="12301" max="12553" width="8.85546875" style="12"/>
    <col min="12554" max="12556" width="25.85546875" style="12" customWidth="1"/>
    <col min="12557" max="12809" width="8.85546875" style="12"/>
    <col min="12810" max="12812" width="25.85546875" style="12" customWidth="1"/>
    <col min="12813" max="13065" width="8.85546875" style="12"/>
    <col min="13066" max="13068" width="25.85546875" style="12" customWidth="1"/>
    <col min="13069" max="13321" width="8.85546875" style="12"/>
    <col min="13322" max="13324" width="25.85546875" style="12" customWidth="1"/>
    <col min="13325" max="13577" width="8.85546875" style="12"/>
    <col min="13578" max="13580" width="25.85546875" style="12" customWidth="1"/>
    <col min="13581" max="13833" width="8.85546875" style="12"/>
    <col min="13834" max="13836" width="25.85546875" style="12" customWidth="1"/>
    <col min="13837" max="14089" width="8.85546875" style="12"/>
    <col min="14090" max="14092" width="25.85546875" style="12" customWidth="1"/>
    <col min="14093" max="14345" width="8.85546875" style="12"/>
    <col min="14346" max="14348" width="25.85546875" style="12" customWidth="1"/>
    <col min="14349" max="14601" width="8.85546875" style="12"/>
    <col min="14602" max="14604" width="25.85546875" style="12" customWidth="1"/>
    <col min="14605" max="14857" width="8.85546875" style="12"/>
    <col min="14858" max="14860" width="25.85546875" style="12" customWidth="1"/>
    <col min="14861" max="15113" width="8.85546875" style="12"/>
    <col min="15114" max="15116" width="25.85546875" style="12" customWidth="1"/>
    <col min="15117" max="15369" width="8.85546875" style="12"/>
    <col min="15370" max="15372" width="25.85546875" style="12" customWidth="1"/>
    <col min="15373" max="15625" width="8.85546875" style="12"/>
    <col min="15626" max="15628" width="25.85546875" style="12" customWidth="1"/>
    <col min="15629" max="15881" width="8.85546875" style="12"/>
    <col min="15882" max="15884" width="25.85546875" style="12" customWidth="1"/>
    <col min="15885" max="16137" width="8.85546875" style="12"/>
    <col min="16138" max="16140" width="25.85546875" style="12" customWidth="1"/>
    <col min="16141" max="16384" width="8.85546875" style="12"/>
  </cols>
  <sheetData>
    <row r="1" spans="1:20" ht="57.6" customHeight="1">
      <c r="A1" s="1"/>
    </row>
    <row r="2" spans="1:20" ht="27.75">
      <c r="A2" s="146" t="s">
        <v>527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20" ht="27.75">
      <c r="A3" s="147" t="s">
        <v>540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20" ht="34.9" customHeight="1">
      <c r="A4" s="487" t="s">
        <v>252</v>
      </c>
      <c r="B4" s="489" t="s">
        <v>2</v>
      </c>
      <c r="C4" s="486" t="s">
        <v>236</v>
      </c>
      <c r="D4" s="493" t="s">
        <v>253</v>
      </c>
      <c r="E4" s="494"/>
      <c r="F4" s="494"/>
      <c r="G4" s="494"/>
      <c r="H4" s="494"/>
      <c r="I4" s="494"/>
      <c r="J4" s="494"/>
      <c r="K4" s="495"/>
      <c r="L4" s="493" t="s">
        <v>549</v>
      </c>
      <c r="M4" s="494"/>
      <c r="N4" s="494"/>
      <c r="O4" s="495"/>
      <c r="P4" s="494" t="s">
        <v>544</v>
      </c>
      <c r="Q4" s="494"/>
      <c r="R4" s="494"/>
    </row>
    <row r="5" spans="1:20" ht="36" customHeight="1">
      <c r="A5" s="487"/>
      <c r="B5" s="489"/>
      <c r="C5" s="486"/>
      <c r="D5" s="496" t="s">
        <v>254</v>
      </c>
      <c r="E5" s="497"/>
      <c r="F5" s="486" t="s">
        <v>534</v>
      </c>
      <c r="G5" s="487"/>
      <c r="H5" s="497" t="s">
        <v>255</v>
      </c>
      <c r="I5" s="497"/>
      <c r="J5" s="486" t="s">
        <v>534</v>
      </c>
      <c r="K5" s="492"/>
      <c r="L5" s="317"/>
      <c r="M5" s="148"/>
      <c r="N5" s="486" t="s">
        <v>534</v>
      </c>
      <c r="O5" s="492"/>
      <c r="P5" s="314"/>
      <c r="Q5" s="486" t="s">
        <v>534</v>
      </c>
      <c r="R5" s="488"/>
    </row>
    <row r="6" spans="1:20" ht="36" customHeight="1">
      <c r="A6" s="487"/>
      <c r="B6" s="489"/>
      <c r="C6" s="486"/>
      <c r="D6" s="318" t="s">
        <v>256</v>
      </c>
      <c r="E6" s="112" t="s">
        <v>543</v>
      </c>
      <c r="F6" s="115" t="s">
        <v>536</v>
      </c>
      <c r="G6" s="137" t="s">
        <v>535</v>
      </c>
      <c r="H6" s="112" t="s">
        <v>256</v>
      </c>
      <c r="I6" s="112" t="s">
        <v>543</v>
      </c>
      <c r="J6" s="115" t="s">
        <v>536</v>
      </c>
      <c r="K6" s="116" t="s">
        <v>535</v>
      </c>
      <c r="L6" s="318" t="s">
        <v>256</v>
      </c>
      <c r="M6" s="112" t="s">
        <v>543</v>
      </c>
      <c r="N6" s="115" t="s">
        <v>536</v>
      </c>
      <c r="O6" s="116" t="s">
        <v>535</v>
      </c>
      <c r="P6" s="313" t="s">
        <v>256</v>
      </c>
      <c r="Q6" s="115" t="s">
        <v>536</v>
      </c>
      <c r="R6" s="149" t="s">
        <v>535</v>
      </c>
    </row>
    <row r="7" spans="1:20" ht="19.5" customHeight="1">
      <c r="A7" s="140">
        <v>2017</v>
      </c>
      <c r="B7" s="141" t="s">
        <v>3</v>
      </c>
      <c r="C7" s="323" t="s">
        <v>237</v>
      </c>
      <c r="D7" s="319">
        <v>12610.247431</v>
      </c>
      <c r="E7" s="157">
        <v>18.087002391859389</v>
      </c>
      <c r="F7" s="150">
        <v>-5.2119141580852517</v>
      </c>
      <c r="G7" s="151">
        <v>20.666916446174042</v>
      </c>
      <c r="H7" s="156">
        <v>54917.527485999999</v>
      </c>
      <c r="I7" s="157">
        <v>78.768751876545622</v>
      </c>
      <c r="J7" s="150">
        <v>5.3152485548337403</v>
      </c>
      <c r="K7" s="320">
        <v>87.876095607036746</v>
      </c>
      <c r="L7" s="319">
        <v>2192.166275</v>
      </c>
      <c r="M7" s="157">
        <v>3.1442457315949941</v>
      </c>
      <c r="N7" s="150">
        <v>-15.373419314052473</v>
      </c>
      <c r="O7" s="320">
        <v>-13.946299443699484</v>
      </c>
      <c r="P7" s="315">
        <v>69719.941191999998</v>
      </c>
      <c r="Q7" s="150">
        <v>2.469251053456234</v>
      </c>
      <c r="R7" s="152">
        <v>65.101177751642055</v>
      </c>
      <c r="T7" s="83"/>
    </row>
    <row r="8" spans="1:20" ht="19.5" customHeight="1">
      <c r="A8" s="143" t="s">
        <v>4</v>
      </c>
      <c r="B8" s="144" t="s">
        <v>5</v>
      </c>
      <c r="C8" s="324" t="s">
        <v>238</v>
      </c>
      <c r="D8" s="321">
        <v>11374.134248</v>
      </c>
      <c r="E8" s="159">
        <v>17.135461732045702</v>
      </c>
      <c r="F8" s="18">
        <f t="shared" ref="F8:F71" si="0">(D8/D7-1)*100</f>
        <v>-9.8024498707395722</v>
      </c>
      <c r="G8" s="153">
        <v>0.60735686185469095</v>
      </c>
      <c r="H8" s="158">
        <v>53000.595045000002</v>
      </c>
      <c r="I8" s="159">
        <v>79.846927103831433</v>
      </c>
      <c r="J8" s="18">
        <f t="shared" ref="J8:J71" si="1">(H8/H7-1)*100</f>
        <v>-3.4905658152375452</v>
      </c>
      <c r="K8" s="322">
        <v>74.800056327214776</v>
      </c>
      <c r="L8" s="321">
        <v>2003.0224470000001</v>
      </c>
      <c r="M8" s="159">
        <v>3.0176111641228665</v>
      </c>
      <c r="N8" s="18">
        <f t="shared" ref="N8:N71" si="2">(L8/L7-1)*100</f>
        <v>-8.6281697769481465</v>
      </c>
      <c r="O8" s="322">
        <v>-26.556089764609546</v>
      </c>
      <c r="P8" s="316">
        <v>66377.751740000007</v>
      </c>
      <c r="Q8" s="18">
        <f>(P8/P7-1)*100</f>
        <v>-4.793735328599924</v>
      </c>
      <c r="R8" s="154">
        <v>49.656349649958372</v>
      </c>
    </row>
    <row r="9" spans="1:20" ht="19.5" customHeight="1">
      <c r="A9" s="140" t="s">
        <v>4</v>
      </c>
      <c r="B9" s="141" t="s">
        <v>6</v>
      </c>
      <c r="C9" s="323" t="s">
        <v>239</v>
      </c>
      <c r="D9" s="319">
        <v>14047.815173999999</v>
      </c>
      <c r="E9" s="157">
        <v>19.709018584036581</v>
      </c>
      <c r="F9" s="150">
        <f t="shared" si="0"/>
        <v>23.50667635622581</v>
      </c>
      <c r="G9" s="151">
        <v>7.4596339911562337</v>
      </c>
      <c r="H9" s="156">
        <v>53953.651302999999</v>
      </c>
      <c r="I9" s="157">
        <v>75.69671888733069</v>
      </c>
      <c r="J9" s="150">
        <f t="shared" si="1"/>
        <v>1.7981991658599483</v>
      </c>
      <c r="K9" s="320">
        <v>43.473506518527707</v>
      </c>
      <c r="L9" s="319">
        <v>3274.6100769999998</v>
      </c>
      <c r="M9" s="157">
        <v>4.5942625286327292</v>
      </c>
      <c r="N9" s="150">
        <f t="shared" si="2"/>
        <v>63.483443827826449</v>
      </c>
      <c r="O9" s="320">
        <v>11.92863250686389</v>
      </c>
      <c r="P9" s="315">
        <v>71276.076553999999</v>
      </c>
      <c r="Q9" s="150">
        <f t="shared" ref="Q9:Q72" si="3">(P9/P8-1)*100</f>
        <v>7.3794677969609479</v>
      </c>
      <c r="R9" s="152">
        <v>32.968890676635375</v>
      </c>
    </row>
    <row r="10" spans="1:20" ht="19.5" customHeight="1">
      <c r="A10" s="143" t="s">
        <v>4</v>
      </c>
      <c r="B10" s="144" t="s">
        <v>7</v>
      </c>
      <c r="C10" s="324" t="s">
        <v>240</v>
      </c>
      <c r="D10" s="321">
        <v>12749.741266000001</v>
      </c>
      <c r="E10" s="159">
        <v>18.987437618176649</v>
      </c>
      <c r="F10" s="155">
        <f t="shared" si="0"/>
        <v>-9.2403971145812225</v>
      </c>
      <c r="G10" s="153">
        <v>7.9231832580242356</v>
      </c>
      <c r="H10" s="158">
        <v>51688.393759999999</v>
      </c>
      <c r="I10" s="159">
        <v>76.976475963394762</v>
      </c>
      <c r="J10" s="155">
        <f t="shared" si="1"/>
        <v>-4.1985250085827763</v>
      </c>
      <c r="K10" s="322">
        <v>34.4247402315317</v>
      </c>
      <c r="L10" s="321">
        <v>2710.1633510000001</v>
      </c>
      <c r="M10" s="159">
        <v>4.036086418428587</v>
      </c>
      <c r="N10" s="155">
        <f t="shared" si="2"/>
        <v>-17.237066787417689</v>
      </c>
      <c r="O10" s="322">
        <v>13.847119716275568</v>
      </c>
      <c r="P10" s="316">
        <v>67148.298376999999</v>
      </c>
      <c r="Q10" s="155">
        <f t="shared" si="3"/>
        <v>-5.7912533581624963</v>
      </c>
      <c r="R10" s="154">
        <v>27.54731438942002</v>
      </c>
    </row>
    <row r="11" spans="1:20" ht="19.5" customHeight="1">
      <c r="A11" s="140" t="s">
        <v>4</v>
      </c>
      <c r="B11" s="141" t="s">
        <v>8</v>
      </c>
      <c r="C11" s="323" t="s">
        <v>241</v>
      </c>
      <c r="D11" s="319">
        <v>13449.753026</v>
      </c>
      <c r="E11" s="157">
        <v>21.105116220950521</v>
      </c>
      <c r="F11" s="150">
        <f t="shared" si="0"/>
        <v>5.4903997296536167</v>
      </c>
      <c r="G11" s="151">
        <v>0.87395773305538604</v>
      </c>
      <c r="H11" s="156">
        <v>47075.390105999999</v>
      </c>
      <c r="I11" s="157">
        <v>73.869875336230891</v>
      </c>
      <c r="J11" s="150">
        <f t="shared" si="1"/>
        <v>-8.9246411397868926</v>
      </c>
      <c r="K11" s="320">
        <v>0.97289926379342528</v>
      </c>
      <c r="L11" s="319">
        <v>3202.3098949999999</v>
      </c>
      <c r="M11" s="157">
        <v>5.0250084428185886</v>
      </c>
      <c r="N11" s="150">
        <f t="shared" si="2"/>
        <v>18.159294487485656</v>
      </c>
      <c r="O11" s="320">
        <v>-1.1521486657706581</v>
      </c>
      <c r="P11" s="315">
        <v>63727.453027000003</v>
      </c>
      <c r="Q11" s="150">
        <f t="shared" si="3"/>
        <v>-5.09446319963891</v>
      </c>
      <c r="R11" s="152">
        <v>0.84308467146008148</v>
      </c>
    </row>
    <row r="12" spans="1:20" ht="19.5" customHeight="1">
      <c r="A12" s="143" t="s">
        <v>4</v>
      </c>
      <c r="B12" s="144" t="s">
        <v>9</v>
      </c>
      <c r="C12" s="324" t="s">
        <v>242</v>
      </c>
      <c r="D12" s="321">
        <v>11246.158012</v>
      </c>
      <c r="E12" s="159">
        <v>19.109047178845969</v>
      </c>
      <c r="F12" s="155">
        <f t="shared" si="0"/>
        <v>-16.383906899555591</v>
      </c>
      <c r="G12" s="153">
        <v>-8.7454149494568654</v>
      </c>
      <c r="H12" s="158">
        <v>45606.980423000001</v>
      </c>
      <c r="I12" s="159">
        <v>77.4936595820446</v>
      </c>
      <c r="J12" s="155">
        <f t="shared" si="1"/>
        <v>-3.1192724684672157</v>
      </c>
      <c r="K12" s="322">
        <v>0.81870451611749662</v>
      </c>
      <c r="L12" s="321">
        <v>1999.3930740000001</v>
      </c>
      <c r="M12" s="159">
        <v>3.3972932391094233</v>
      </c>
      <c r="N12" s="155">
        <f t="shared" si="2"/>
        <v>-37.564035350801049</v>
      </c>
      <c r="O12" s="322">
        <v>-21.281750166132053</v>
      </c>
      <c r="P12" s="316">
        <v>58852.531509</v>
      </c>
      <c r="Q12" s="155">
        <f t="shared" si="3"/>
        <v>-7.6496412243787564</v>
      </c>
      <c r="R12" s="154">
        <v>-2.076468564540257</v>
      </c>
    </row>
    <row r="13" spans="1:20" ht="19.5" customHeight="1">
      <c r="A13" s="140" t="s">
        <v>4</v>
      </c>
      <c r="B13" s="141" t="s">
        <v>10</v>
      </c>
      <c r="C13" s="323" t="s">
        <v>243</v>
      </c>
      <c r="D13" s="319">
        <v>13814.852094</v>
      </c>
      <c r="E13" s="157">
        <v>21.533309161853182</v>
      </c>
      <c r="F13" s="150">
        <f t="shared" si="0"/>
        <v>22.840636591261877</v>
      </c>
      <c r="G13" s="151">
        <v>25.176265281889123</v>
      </c>
      <c r="H13" s="156">
        <v>47983.612433000002</v>
      </c>
      <c r="I13" s="157">
        <v>74.792401264367186</v>
      </c>
      <c r="J13" s="150">
        <f t="shared" si="1"/>
        <v>5.2111145880674004</v>
      </c>
      <c r="K13" s="320">
        <v>6.3447422129319753</v>
      </c>
      <c r="L13" s="319">
        <v>2357.2673679999998</v>
      </c>
      <c r="M13" s="157">
        <v>3.6742895737796335</v>
      </c>
      <c r="N13" s="150">
        <f t="shared" si="2"/>
        <v>17.899146428672672</v>
      </c>
      <c r="O13" s="320">
        <v>68.202470359011443</v>
      </c>
      <c r="P13" s="315">
        <v>64155.731894999997</v>
      </c>
      <c r="Q13" s="150">
        <f t="shared" si="3"/>
        <v>9.0109979129598052</v>
      </c>
      <c r="R13" s="152">
        <v>11.461633421268335</v>
      </c>
    </row>
    <row r="14" spans="1:20" ht="19.5" customHeight="1">
      <c r="A14" s="143" t="s">
        <v>4</v>
      </c>
      <c r="B14" s="144" t="s">
        <v>11</v>
      </c>
      <c r="C14" s="324" t="s">
        <v>244</v>
      </c>
      <c r="D14" s="321">
        <v>15243.525427</v>
      </c>
      <c r="E14" s="159">
        <v>22.377852637581462</v>
      </c>
      <c r="F14" s="155">
        <f t="shared" si="0"/>
        <v>10.341575308073647</v>
      </c>
      <c r="G14" s="153">
        <v>11.229662294536169</v>
      </c>
      <c r="H14" s="158">
        <v>50304.497692999998</v>
      </c>
      <c r="I14" s="159">
        <v>73.848181759031277</v>
      </c>
      <c r="J14" s="155">
        <f t="shared" si="1"/>
        <v>4.8368289553869515</v>
      </c>
      <c r="K14" s="322">
        <v>13.45314177146224</v>
      </c>
      <c r="L14" s="321">
        <v>2570.7802069999998</v>
      </c>
      <c r="M14" s="159">
        <v>3.7739656033872651</v>
      </c>
      <c r="N14" s="155">
        <f t="shared" si="2"/>
        <v>9.0576419925225906</v>
      </c>
      <c r="O14" s="322">
        <v>7.5353415374718846</v>
      </c>
      <c r="P14" s="316">
        <v>68118.803327000001</v>
      </c>
      <c r="Q14" s="155">
        <f t="shared" si="3"/>
        <v>6.1772678994390429</v>
      </c>
      <c r="R14" s="154">
        <v>12.714838298704079</v>
      </c>
    </row>
    <row r="15" spans="1:20" ht="19.5" customHeight="1">
      <c r="A15" s="140" t="s">
        <v>4</v>
      </c>
      <c r="B15" s="141" t="s">
        <v>12</v>
      </c>
      <c r="C15" s="323" t="s">
        <v>245</v>
      </c>
      <c r="D15" s="319">
        <v>11171.89573</v>
      </c>
      <c r="E15" s="157">
        <v>17.452284613348393</v>
      </c>
      <c r="F15" s="150">
        <f t="shared" si="0"/>
        <v>-26.710551417378504</v>
      </c>
      <c r="G15" s="151">
        <v>-2.3715871582534187</v>
      </c>
      <c r="H15" s="156">
        <v>51118.808144000002</v>
      </c>
      <c r="I15" s="157">
        <v>79.855738935028498</v>
      </c>
      <c r="J15" s="150">
        <f t="shared" si="1"/>
        <v>1.6187627117750125</v>
      </c>
      <c r="K15" s="320">
        <v>16.379922834848436</v>
      </c>
      <c r="L15" s="319">
        <v>1723.240303</v>
      </c>
      <c r="M15" s="157">
        <v>2.6919764516231055</v>
      </c>
      <c r="N15" s="150">
        <f t="shared" si="2"/>
        <v>-32.968197813730868</v>
      </c>
      <c r="O15" s="320">
        <v>-17.690961600869116</v>
      </c>
      <c r="P15" s="315">
        <v>64013.944176999998</v>
      </c>
      <c r="Q15" s="150">
        <f t="shared" si="3"/>
        <v>-6.0260294507742396</v>
      </c>
      <c r="R15" s="152">
        <v>11.404191795852835</v>
      </c>
    </row>
    <row r="16" spans="1:20" ht="19.5" customHeight="1">
      <c r="A16" s="143" t="s">
        <v>4</v>
      </c>
      <c r="B16" s="144" t="s">
        <v>13</v>
      </c>
      <c r="C16" s="324" t="s">
        <v>246</v>
      </c>
      <c r="D16" s="321">
        <v>14806.489459</v>
      </c>
      <c r="E16" s="159">
        <v>19.263617337010487</v>
      </c>
      <c r="F16" s="155">
        <f t="shared" si="0"/>
        <v>32.533366018087605</v>
      </c>
      <c r="G16" s="153">
        <v>12.360576792600009</v>
      </c>
      <c r="H16" s="158">
        <v>58918.344124000003</v>
      </c>
      <c r="I16" s="159">
        <v>76.654256127211042</v>
      </c>
      <c r="J16" s="155">
        <f t="shared" si="1"/>
        <v>15.257663985492309</v>
      </c>
      <c r="K16" s="322">
        <v>14.375598571450476</v>
      </c>
      <c r="L16" s="321">
        <v>3137.6227250000002</v>
      </c>
      <c r="M16" s="159">
        <v>4.0821265357784693</v>
      </c>
      <c r="N16" s="155">
        <f t="shared" si="2"/>
        <v>82.076911707420777</v>
      </c>
      <c r="O16" s="322">
        <v>18.732557287303209</v>
      </c>
      <c r="P16" s="316">
        <v>76862.456307999993</v>
      </c>
      <c r="Q16" s="155">
        <f t="shared" si="3"/>
        <v>20.07142708700087</v>
      </c>
      <c r="R16" s="154">
        <v>14.152238364582793</v>
      </c>
    </row>
    <row r="17" spans="1:18" ht="19.5" customHeight="1">
      <c r="A17" s="140" t="s">
        <v>4</v>
      </c>
      <c r="B17" s="141" t="s">
        <v>14</v>
      </c>
      <c r="C17" s="323" t="s">
        <v>247</v>
      </c>
      <c r="D17" s="319">
        <v>15272.584158</v>
      </c>
      <c r="E17" s="157">
        <v>18.92853489471738</v>
      </c>
      <c r="F17" s="150">
        <f t="shared" si="0"/>
        <v>3.147908221531126</v>
      </c>
      <c r="G17" s="151">
        <v>18.520973798137309</v>
      </c>
      <c r="H17" s="156">
        <v>61724.832649999997</v>
      </c>
      <c r="I17" s="157">
        <v>76.500521234588277</v>
      </c>
      <c r="J17" s="150">
        <f t="shared" si="1"/>
        <v>4.7633526836623918</v>
      </c>
      <c r="K17" s="320">
        <v>33.546980419582219</v>
      </c>
      <c r="L17" s="319">
        <v>3688.089191</v>
      </c>
      <c r="M17" s="157">
        <v>4.5709438706943342</v>
      </c>
      <c r="N17" s="150">
        <f t="shared" si="2"/>
        <v>17.54406167491025</v>
      </c>
      <c r="O17" s="320">
        <v>56.041902922642173</v>
      </c>
      <c r="P17" s="315">
        <v>80685.505999000001</v>
      </c>
      <c r="Q17" s="150">
        <f t="shared" si="3"/>
        <v>4.9738843573778668</v>
      </c>
      <c r="R17" s="152">
        <v>31.261970061033907</v>
      </c>
    </row>
    <row r="18" spans="1:18" ht="19.5" customHeight="1">
      <c r="A18" s="143" t="s">
        <v>4</v>
      </c>
      <c r="B18" s="144" t="s">
        <v>15</v>
      </c>
      <c r="C18" s="324" t="s">
        <v>248</v>
      </c>
      <c r="D18" s="321">
        <v>15345.073621</v>
      </c>
      <c r="E18" s="159">
        <v>18.957924374508607</v>
      </c>
      <c r="F18" s="155">
        <f t="shared" si="0"/>
        <v>0.47463783633516776</v>
      </c>
      <c r="G18" s="153">
        <v>15.345092441418062</v>
      </c>
      <c r="H18" s="158">
        <v>62109.650191000001</v>
      </c>
      <c r="I18" s="159">
        <v>76.732773027349566</v>
      </c>
      <c r="J18" s="155">
        <f t="shared" si="1"/>
        <v>0.62344039583233091</v>
      </c>
      <c r="K18" s="322">
        <v>19.107569968193626</v>
      </c>
      <c r="L18" s="321">
        <v>3488.0699129999998</v>
      </c>
      <c r="M18" s="159">
        <v>4.3093025981418212</v>
      </c>
      <c r="N18" s="155">
        <f t="shared" si="2"/>
        <v>-5.4233850550063911</v>
      </c>
      <c r="O18" s="322">
        <v>34.653759296028078</v>
      </c>
      <c r="P18" s="316">
        <v>80942.793724999996</v>
      </c>
      <c r="Q18" s="155">
        <f t="shared" si="3"/>
        <v>0.3188772541169671</v>
      </c>
      <c r="R18" s="154">
        <v>18.963775777350445</v>
      </c>
    </row>
    <row r="19" spans="1:18" ht="19.5" customHeight="1">
      <c r="A19" s="140">
        <v>2018</v>
      </c>
      <c r="B19" s="141" t="s">
        <v>3</v>
      </c>
      <c r="C19" s="323" t="s">
        <v>237</v>
      </c>
      <c r="D19" s="319">
        <v>15836.210406</v>
      </c>
      <c r="E19" s="157">
        <v>18.799251193137401</v>
      </c>
      <c r="F19" s="150">
        <f t="shared" si="0"/>
        <v>3.2006153709674745</v>
      </c>
      <c r="G19" s="151">
        <f t="shared" ref="G19:G82" si="4">(D19/D7-1)*100</f>
        <v>25.582075154763075</v>
      </c>
      <c r="H19" s="156">
        <v>66197.455090000003</v>
      </c>
      <c r="I19" s="157">
        <v>78.583357677026186</v>
      </c>
      <c r="J19" s="150">
        <f t="shared" si="1"/>
        <v>6.5815938206529312</v>
      </c>
      <c r="K19" s="320">
        <f t="shared" ref="K19:K82" si="5">(H19/H7-1)*100</f>
        <v>20.539758653328978</v>
      </c>
      <c r="L19" s="319">
        <v>2204.8514709999999</v>
      </c>
      <c r="M19" s="157">
        <v>2.6173911298364132</v>
      </c>
      <c r="N19" s="150">
        <f t="shared" si="2"/>
        <v>-36.788782163380908</v>
      </c>
      <c r="O19" s="320">
        <f t="shared" ref="O19:O82" si="6">(L19/L7-1)*100</f>
        <v>0.57866030258129086</v>
      </c>
      <c r="P19" s="315">
        <v>84238.516967000003</v>
      </c>
      <c r="Q19" s="150">
        <f t="shared" si="3"/>
        <v>4.0716697439392879</v>
      </c>
      <c r="R19" s="151">
        <f>(P19/P7-1)*100</f>
        <v>20.824136576675613</v>
      </c>
    </row>
    <row r="20" spans="1:18" ht="18" customHeight="1">
      <c r="A20" s="143" t="s">
        <v>4</v>
      </c>
      <c r="B20" s="144" t="s">
        <v>5</v>
      </c>
      <c r="C20" s="324" t="s">
        <v>238</v>
      </c>
      <c r="D20" s="321">
        <v>16249.774884</v>
      </c>
      <c r="E20" s="159">
        <v>20.954014751285804</v>
      </c>
      <c r="F20" s="155">
        <f t="shared" si="0"/>
        <v>2.6115116394469506</v>
      </c>
      <c r="G20" s="153">
        <f t="shared" si="4"/>
        <v>42.866037358907747</v>
      </c>
      <c r="H20" s="158">
        <v>59262.583508999996</v>
      </c>
      <c r="I20" s="159">
        <v>76.418846286270366</v>
      </c>
      <c r="J20" s="155">
        <f t="shared" si="1"/>
        <v>-10.476039557066919</v>
      </c>
      <c r="K20" s="322">
        <f t="shared" si="5"/>
        <v>11.81493992413345</v>
      </c>
      <c r="L20" s="321">
        <v>2037.338297</v>
      </c>
      <c r="M20" s="159">
        <v>2.6271389624438259</v>
      </c>
      <c r="N20" s="155">
        <f t="shared" si="2"/>
        <v>-7.5974811094202677</v>
      </c>
      <c r="O20" s="322">
        <f t="shared" si="6"/>
        <v>1.7132034666609064</v>
      </c>
      <c r="P20" s="316">
        <v>77549.696689999997</v>
      </c>
      <c r="Q20" s="155">
        <f t="shared" si="3"/>
        <v>-7.9403347991279567</v>
      </c>
      <c r="R20" s="153">
        <f t="shared" ref="R20:R83" si="7">(P20/P8-1)*100</f>
        <v>16.830857715338453</v>
      </c>
    </row>
    <row r="21" spans="1:18" ht="18" customHeight="1">
      <c r="A21" s="140" t="s">
        <v>4</v>
      </c>
      <c r="B21" s="141" t="s">
        <v>6</v>
      </c>
      <c r="C21" s="323" t="s">
        <v>239</v>
      </c>
      <c r="D21" s="319">
        <v>17335.486095</v>
      </c>
      <c r="E21" s="157">
        <v>21.026274711903252</v>
      </c>
      <c r="F21" s="150">
        <f t="shared" si="0"/>
        <v>6.6813923192808211</v>
      </c>
      <c r="G21" s="151">
        <f t="shared" si="4"/>
        <v>23.403432350710961</v>
      </c>
      <c r="H21" s="156">
        <v>62187.504972000002</v>
      </c>
      <c r="I21" s="157">
        <v>75.427453030362884</v>
      </c>
      <c r="J21" s="150">
        <f t="shared" si="1"/>
        <v>4.9355281019022978</v>
      </c>
      <c r="K21" s="320">
        <f t="shared" si="5"/>
        <v>15.260975800802147</v>
      </c>
      <c r="L21" s="319">
        <v>2923.7872259999999</v>
      </c>
      <c r="M21" s="157">
        <v>3.5462722577338588</v>
      </c>
      <c r="N21" s="150">
        <f t="shared" si="2"/>
        <v>43.510149016749168</v>
      </c>
      <c r="O21" s="320">
        <f t="shared" si="6"/>
        <v>-10.713423667266142</v>
      </c>
      <c r="P21" s="315">
        <v>82446.778292999996</v>
      </c>
      <c r="Q21" s="150">
        <f t="shared" si="3"/>
        <v>6.3147656432181343</v>
      </c>
      <c r="R21" s="151">
        <f t="shared" si="7"/>
        <v>15.672441973621943</v>
      </c>
    </row>
    <row r="22" spans="1:18" ht="18" customHeight="1">
      <c r="A22" s="143" t="s">
        <v>4</v>
      </c>
      <c r="B22" s="144" t="s">
        <v>7</v>
      </c>
      <c r="C22" s="324" t="s">
        <v>240</v>
      </c>
      <c r="D22" s="321">
        <v>17262.061586</v>
      </c>
      <c r="E22" s="159">
        <v>19.254881694309432</v>
      </c>
      <c r="F22" s="155">
        <f t="shared" si="0"/>
        <v>-0.42355033252385876</v>
      </c>
      <c r="G22" s="153">
        <f t="shared" si="4"/>
        <v>35.391465802000987</v>
      </c>
      <c r="H22" s="158">
        <v>68776.560266</v>
      </c>
      <c r="I22" s="159">
        <v>76.716475877794537</v>
      </c>
      <c r="J22" s="155">
        <f t="shared" si="1"/>
        <v>10.595464952270927</v>
      </c>
      <c r="K22" s="322">
        <f t="shared" si="5"/>
        <v>33.059968133937232</v>
      </c>
      <c r="L22" s="321">
        <v>3611.690521</v>
      </c>
      <c r="M22" s="159">
        <v>4.0286424278960276</v>
      </c>
      <c r="N22" s="155">
        <f t="shared" si="2"/>
        <v>23.527816555280356</v>
      </c>
      <c r="O22" s="322">
        <f t="shared" si="6"/>
        <v>33.264680140676873</v>
      </c>
      <c r="P22" s="316">
        <v>89650.312372999993</v>
      </c>
      <c r="Q22" s="155">
        <f t="shared" si="3"/>
        <v>8.7371929251134794</v>
      </c>
      <c r="R22" s="153">
        <f t="shared" si="7"/>
        <v>33.510922152730991</v>
      </c>
    </row>
    <row r="23" spans="1:18" ht="18" customHeight="1">
      <c r="A23" s="140" t="s">
        <v>4</v>
      </c>
      <c r="B23" s="141" t="s">
        <v>8</v>
      </c>
      <c r="C23" s="323" t="s">
        <v>241</v>
      </c>
      <c r="D23" s="319">
        <v>18866.743524000001</v>
      </c>
      <c r="E23" s="157">
        <v>19.571418485122287</v>
      </c>
      <c r="F23" s="150">
        <f t="shared" si="0"/>
        <v>9.2960040143840175</v>
      </c>
      <c r="G23" s="151">
        <f t="shared" si="4"/>
        <v>40.275761848773747</v>
      </c>
      <c r="H23" s="156">
        <v>74400.369154</v>
      </c>
      <c r="I23" s="157">
        <v>77.179231185721903</v>
      </c>
      <c r="J23" s="150">
        <f t="shared" si="1"/>
        <v>8.1769266538619831</v>
      </c>
      <c r="K23" s="320">
        <f t="shared" si="5"/>
        <v>58.045146278070447</v>
      </c>
      <c r="L23" s="319">
        <v>3132.3564679999999</v>
      </c>
      <c r="M23" s="157">
        <v>3.2493503291558055</v>
      </c>
      <c r="N23" s="150">
        <f t="shared" si="2"/>
        <v>-13.271736606803252</v>
      </c>
      <c r="O23" s="320">
        <f t="shared" si="6"/>
        <v>-2.184467752768815</v>
      </c>
      <c r="P23" s="315">
        <v>96399.469146000003</v>
      </c>
      <c r="Q23" s="150">
        <f t="shared" si="3"/>
        <v>7.5283137273626011</v>
      </c>
      <c r="R23" s="151">
        <f t="shared" si="7"/>
        <v>51.268353852393169</v>
      </c>
    </row>
    <row r="24" spans="1:18" ht="18" customHeight="1">
      <c r="A24" s="143" t="s">
        <v>4</v>
      </c>
      <c r="B24" s="144" t="s">
        <v>9</v>
      </c>
      <c r="C24" s="324" t="s">
        <v>242</v>
      </c>
      <c r="D24" s="321">
        <v>15977.674000000001</v>
      </c>
      <c r="E24" s="159">
        <v>16.810774665485454</v>
      </c>
      <c r="F24" s="155">
        <f t="shared" si="0"/>
        <v>-15.313026968988442</v>
      </c>
      <c r="G24" s="153">
        <f t="shared" si="4"/>
        <v>42.072288002278889</v>
      </c>
      <c r="H24" s="158">
        <v>77159.593408999994</v>
      </c>
      <c r="I24" s="159">
        <v>81.182814099172091</v>
      </c>
      <c r="J24" s="155">
        <f t="shared" si="1"/>
        <v>3.7086163501268699</v>
      </c>
      <c r="K24" s="322">
        <f t="shared" si="5"/>
        <v>69.183736115289335</v>
      </c>
      <c r="L24" s="321">
        <v>1906.978427</v>
      </c>
      <c r="M24" s="159">
        <v>2.0064112353424473</v>
      </c>
      <c r="N24" s="155">
        <f t="shared" si="2"/>
        <v>-39.120006088655678</v>
      </c>
      <c r="O24" s="322">
        <f t="shared" si="6"/>
        <v>-4.6221349969525871</v>
      </c>
      <c r="P24" s="316">
        <v>95044.245836000002</v>
      </c>
      <c r="Q24" s="155">
        <f t="shared" si="3"/>
        <v>-1.4058410507919672</v>
      </c>
      <c r="R24" s="153">
        <f t="shared" si="7"/>
        <v>61.495594835143841</v>
      </c>
    </row>
    <row r="25" spans="1:18" ht="18" customHeight="1">
      <c r="A25" s="140" t="s">
        <v>4</v>
      </c>
      <c r="B25" s="141" t="s">
        <v>10</v>
      </c>
      <c r="C25" s="323" t="s">
        <v>243</v>
      </c>
      <c r="D25" s="319">
        <v>18489.068057</v>
      </c>
      <c r="E25" s="157">
        <v>18.752189529840098</v>
      </c>
      <c r="F25" s="150">
        <f t="shared" si="0"/>
        <v>15.718145563615838</v>
      </c>
      <c r="G25" s="151">
        <f t="shared" si="4"/>
        <v>33.834715936119821</v>
      </c>
      <c r="H25" s="156">
        <v>77055.971483999994</v>
      </c>
      <c r="I25" s="157">
        <v>78.152569789846922</v>
      </c>
      <c r="J25" s="150">
        <f t="shared" si="1"/>
        <v>-0.13429558195146019</v>
      </c>
      <c r="K25" s="320">
        <f t="shared" si="5"/>
        <v>60.588099930145979</v>
      </c>
      <c r="L25" s="319">
        <v>3051.8097899999998</v>
      </c>
      <c r="M25" s="157">
        <v>3.0952406803129717</v>
      </c>
      <c r="N25" s="150">
        <f t="shared" si="2"/>
        <v>60.033786790184784</v>
      </c>
      <c r="O25" s="320">
        <f t="shared" si="6"/>
        <v>29.463879720579911</v>
      </c>
      <c r="P25" s="315">
        <v>98596.849331000005</v>
      </c>
      <c r="Q25" s="150">
        <f t="shared" si="3"/>
        <v>3.7378417428131971</v>
      </c>
      <c r="R25" s="151">
        <f t="shared" si="7"/>
        <v>53.6836170653743</v>
      </c>
    </row>
    <row r="26" spans="1:18" ht="18" customHeight="1">
      <c r="A26" s="143" t="s">
        <v>4</v>
      </c>
      <c r="B26" s="144" t="s">
        <v>11</v>
      </c>
      <c r="C26" s="324" t="s">
        <v>244</v>
      </c>
      <c r="D26" s="321">
        <v>14684.771129999999</v>
      </c>
      <c r="E26" s="159">
        <v>15.865504513305307</v>
      </c>
      <c r="F26" s="155">
        <f t="shared" si="0"/>
        <v>-20.575925813414297</v>
      </c>
      <c r="G26" s="153">
        <f t="shared" si="4"/>
        <v>-3.6655188438910025</v>
      </c>
      <c r="H26" s="158">
        <v>75918.928935999997</v>
      </c>
      <c r="I26" s="159">
        <v>82.023212960991714</v>
      </c>
      <c r="J26" s="155">
        <f t="shared" si="1"/>
        <v>-1.4756060122298131</v>
      </c>
      <c r="K26" s="322">
        <f t="shared" si="5"/>
        <v>50.918769528960659</v>
      </c>
      <c r="L26" s="321">
        <v>1954.1578810000001</v>
      </c>
      <c r="M26" s="159">
        <v>2.1112825257029821</v>
      </c>
      <c r="N26" s="155">
        <f t="shared" si="2"/>
        <v>-35.967245160452798</v>
      </c>
      <c r="O26" s="322">
        <f t="shared" si="6"/>
        <v>-23.985804944389777</v>
      </c>
      <c r="P26" s="316">
        <v>92557.857946999997</v>
      </c>
      <c r="Q26" s="155">
        <f t="shared" si="3"/>
        <v>-6.1249334283760675</v>
      </c>
      <c r="R26" s="153">
        <f t="shared" si="7"/>
        <v>35.877105037623558</v>
      </c>
    </row>
    <row r="27" spans="1:18" ht="18" customHeight="1">
      <c r="A27" s="140" t="s">
        <v>4</v>
      </c>
      <c r="B27" s="141" t="s">
        <v>12</v>
      </c>
      <c r="C27" s="323" t="s">
        <v>245</v>
      </c>
      <c r="D27" s="319">
        <v>16366.664906</v>
      </c>
      <c r="E27" s="157">
        <v>16.824815979668401</v>
      </c>
      <c r="F27" s="150">
        <f t="shared" si="0"/>
        <v>11.453319640535664</v>
      </c>
      <c r="G27" s="151">
        <f t="shared" si="4"/>
        <v>46.498546903283696</v>
      </c>
      <c r="H27" s="156">
        <v>77966.245150000002</v>
      </c>
      <c r="I27" s="157">
        <v>80.148749596111742</v>
      </c>
      <c r="J27" s="150">
        <f t="shared" si="1"/>
        <v>2.6967137744078329</v>
      </c>
      <c r="K27" s="320">
        <f t="shared" si="5"/>
        <v>52.519684986339385</v>
      </c>
      <c r="L27" s="319">
        <v>2944.0225759999998</v>
      </c>
      <c r="M27" s="157">
        <v>3.0264344242198491</v>
      </c>
      <c r="N27" s="150">
        <f t="shared" si="2"/>
        <v>50.654284621744928</v>
      </c>
      <c r="O27" s="320">
        <f t="shared" si="6"/>
        <v>70.842254030081136</v>
      </c>
      <c r="P27" s="315">
        <v>97276.932631999996</v>
      </c>
      <c r="Q27" s="150">
        <f t="shared" si="3"/>
        <v>5.0985132863621496</v>
      </c>
      <c r="R27" s="151">
        <f t="shared" si="7"/>
        <v>51.962098075111719</v>
      </c>
    </row>
    <row r="28" spans="1:18" ht="18" customHeight="1">
      <c r="A28" s="143" t="s">
        <v>4</v>
      </c>
      <c r="B28" s="144" t="s">
        <v>13</v>
      </c>
      <c r="C28" s="324" t="s">
        <v>246</v>
      </c>
      <c r="D28" s="321">
        <v>17162.441709999999</v>
      </c>
      <c r="E28" s="159">
        <v>16.206270301844178</v>
      </c>
      <c r="F28" s="155">
        <f t="shared" si="0"/>
        <v>4.8621805882288704</v>
      </c>
      <c r="G28" s="153">
        <f t="shared" si="4"/>
        <v>15.911619412040668</v>
      </c>
      <c r="H28" s="158">
        <v>85877.322027000002</v>
      </c>
      <c r="I28" s="159">
        <v>81.092837317964523</v>
      </c>
      <c r="J28" s="155">
        <f t="shared" si="1"/>
        <v>10.146797324636836</v>
      </c>
      <c r="K28" s="322">
        <f t="shared" si="5"/>
        <v>45.756509799837431</v>
      </c>
      <c r="L28" s="321">
        <v>2860.2452739999999</v>
      </c>
      <c r="M28" s="159">
        <v>2.7008923801913007</v>
      </c>
      <c r="N28" s="155">
        <f t="shared" si="2"/>
        <v>-2.8456745774628867</v>
      </c>
      <c r="O28" s="322">
        <f t="shared" si="6"/>
        <v>-8.8403697739026335</v>
      </c>
      <c r="P28" s="316">
        <v>105900.009011</v>
      </c>
      <c r="Q28" s="155">
        <f t="shared" si="3"/>
        <v>8.8644616413032118</v>
      </c>
      <c r="R28" s="153">
        <f t="shared" si="7"/>
        <v>37.778590612095385</v>
      </c>
    </row>
    <row r="29" spans="1:18" ht="18" customHeight="1">
      <c r="A29" s="140" t="s">
        <v>4</v>
      </c>
      <c r="B29" s="141" t="s">
        <v>14</v>
      </c>
      <c r="C29" s="323" t="s">
        <v>247</v>
      </c>
      <c r="D29" s="319">
        <v>17311.101903999999</v>
      </c>
      <c r="E29" s="157">
        <v>18.44417856765229</v>
      </c>
      <c r="F29" s="150">
        <f t="shared" si="0"/>
        <v>0.86619489529500271</v>
      </c>
      <c r="G29" s="151">
        <f t="shared" si="4"/>
        <v>13.347562697385396</v>
      </c>
      <c r="H29" s="156">
        <v>73665.270625000005</v>
      </c>
      <c r="I29" s="157">
        <v>78.486939374320428</v>
      </c>
      <c r="J29" s="150">
        <f t="shared" si="1"/>
        <v>-14.220344921981265</v>
      </c>
      <c r="K29" s="320">
        <f t="shared" si="5"/>
        <v>19.344625918560521</v>
      </c>
      <c r="L29" s="319">
        <v>2880.3521850000002</v>
      </c>
      <c r="M29" s="157">
        <v>3.068882058027278</v>
      </c>
      <c r="N29" s="150">
        <f t="shared" si="2"/>
        <v>0.70297855861434222</v>
      </c>
      <c r="O29" s="320">
        <f t="shared" si="6"/>
        <v>-21.901232973733688</v>
      </c>
      <c r="P29" s="315">
        <v>93856.724713999996</v>
      </c>
      <c r="Q29" s="150">
        <f t="shared" si="3"/>
        <v>-11.372316593239429</v>
      </c>
      <c r="R29" s="151">
        <f t="shared" si="7"/>
        <v>16.324144655129547</v>
      </c>
    </row>
    <row r="30" spans="1:18" ht="18" customHeight="1">
      <c r="A30" s="143" t="s">
        <v>4</v>
      </c>
      <c r="B30" s="144" t="s">
        <v>15</v>
      </c>
      <c r="C30" s="324" t="s">
        <v>248</v>
      </c>
      <c r="D30" s="321">
        <v>18227.505478999999</v>
      </c>
      <c r="E30" s="159">
        <v>20.166941475121746</v>
      </c>
      <c r="F30" s="155">
        <f t="shared" si="0"/>
        <v>5.2937333514757379</v>
      </c>
      <c r="G30" s="153">
        <f t="shared" si="4"/>
        <v>18.78408621028278</v>
      </c>
      <c r="H30" s="158">
        <v>69974.597704</v>
      </c>
      <c r="I30" s="159">
        <v>77.420007815527839</v>
      </c>
      <c r="J30" s="155">
        <f t="shared" si="1"/>
        <v>-5.0100581857463355</v>
      </c>
      <c r="K30" s="322">
        <f t="shared" si="5"/>
        <v>12.663004040134918</v>
      </c>
      <c r="L30" s="321">
        <v>2180.9898680000001</v>
      </c>
      <c r="M30" s="159">
        <v>2.4130507093504137</v>
      </c>
      <c r="N30" s="155">
        <f t="shared" si="2"/>
        <v>-24.28044461514348</v>
      </c>
      <c r="O30" s="322">
        <f t="shared" si="6"/>
        <v>-37.47287404213219</v>
      </c>
      <c r="P30" s="316">
        <v>90383.093051000003</v>
      </c>
      <c r="Q30" s="155">
        <f t="shared" si="3"/>
        <v>-3.7009939070267284</v>
      </c>
      <c r="R30" s="153">
        <f t="shared" si="7"/>
        <v>11.662927472052754</v>
      </c>
    </row>
    <row r="31" spans="1:18" ht="18" customHeight="1">
      <c r="A31" s="140">
        <v>2019</v>
      </c>
      <c r="B31" s="141" t="s">
        <v>3</v>
      </c>
      <c r="C31" s="323" t="s">
        <v>237</v>
      </c>
      <c r="D31" s="319">
        <v>16809.362083</v>
      </c>
      <c r="E31" s="157">
        <v>20.300125831542619</v>
      </c>
      <c r="F31" s="150">
        <f t="shared" si="0"/>
        <v>-7.7802384842722949</v>
      </c>
      <c r="G31" s="151">
        <f t="shared" si="4"/>
        <v>6.1451044918631181</v>
      </c>
      <c r="H31" s="156">
        <v>63404.694810000001</v>
      </c>
      <c r="I31" s="157">
        <v>76.571810197085227</v>
      </c>
      <c r="J31" s="150">
        <f t="shared" si="1"/>
        <v>-9.3889827302636171</v>
      </c>
      <c r="K31" s="320">
        <f t="shared" si="5"/>
        <v>-4.2188333013754908</v>
      </c>
      <c r="L31" s="319">
        <v>2590.1691620000001</v>
      </c>
      <c r="M31" s="157">
        <v>3.1280639713721436</v>
      </c>
      <c r="N31" s="150">
        <f t="shared" si="2"/>
        <v>18.761173538840126</v>
      </c>
      <c r="O31" s="320">
        <f t="shared" si="6"/>
        <v>17.475902393789866</v>
      </c>
      <c r="P31" s="315">
        <v>82804.226055000006</v>
      </c>
      <c r="Q31" s="150">
        <f t="shared" si="3"/>
        <v>-8.3852706741552989</v>
      </c>
      <c r="R31" s="151">
        <f t="shared" si="7"/>
        <v>-1.7026545143973393</v>
      </c>
    </row>
    <row r="32" spans="1:18" ht="18" customHeight="1">
      <c r="A32" s="143" t="s">
        <v>4</v>
      </c>
      <c r="B32" s="144" t="s">
        <v>5</v>
      </c>
      <c r="C32" s="324" t="s">
        <v>238</v>
      </c>
      <c r="D32" s="321">
        <v>15012.304722999999</v>
      </c>
      <c r="E32" s="159">
        <v>19.182693976126146</v>
      </c>
      <c r="F32" s="155">
        <f t="shared" si="0"/>
        <v>-10.690812364720481</v>
      </c>
      <c r="G32" s="153">
        <f t="shared" si="4"/>
        <v>-7.6153064878360262</v>
      </c>
      <c r="H32" s="158">
        <v>59728.440519000003</v>
      </c>
      <c r="I32" s="159">
        <v>76.320885919125374</v>
      </c>
      <c r="J32" s="155">
        <f t="shared" si="1"/>
        <v>-5.7980789940182635</v>
      </c>
      <c r="K32" s="322">
        <f t="shared" si="5"/>
        <v>0.7860896073308421</v>
      </c>
      <c r="L32" s="321">
        <v>3518.8815949999998</v>
      </c>
      <c r="M32" s="159">
        <v>4.4964201047484735</v>
      </c>
      <c r="N32" s="155">
        <f t="shared" si="2"/>
        <v>35.85528106136875</v>
      </c>
      <c r="O32" s="322">
        <f t="shared" si="6"/>
        <v>72.719552770474422</v>
      </c>
      <c r="P32" s="316">
        <v>78259.626837000003</v>
      </c>
      <c r="Q32" s="155">
        <f t="shared" si="3"/>
        <v>-5.4883662761142205</v>
      </c>
      <c r="R32" s="153">
        <f t="shared" si="7"/>
        <v>0.91545186802974854</v>
      </c>
    </row>
    <row r="33" spans="1:18" ht="18" customHeight="1">
      <c r="A33" s="140" t="s">
        <v>4</v>
      </c>
      <c r="B33" s="141" t="s">
        <v>6</v>
      </c>
      <c r="C33" s="323" t="s">
        <v>239</v>
      </c>
      <c r="D33" s="319">
        <v>16799.567083000002</v>
      </c>
      <c r="E33" s="157">
        <v>19.085337039460175</v>
      </c>
      <c r="F33" s="150">
        <f t="shared" si="0"/>
        <v>11.90531629205327</v>
      </c>
      <c r="G33" s="151">
        <f t="shared" si="4"/>
        <v>-3.0914565017854945</v>
      </c>
      <c r="H33" s="156">
        <v>66714.560580999998</v>
      </c>
      <c r="I33" s="157">
        <v>75.791826529644936</v>
      </c>
      <c r="J33" s="150">
        <f t="shared" si="1"/>
        <v>11.696471565798984</v>
      </c>
      <c r="K33" s="320">
        <f t="shared" si="5"/>
        <v>7.2796868294335182</v>
      </c>
      <c r="L33" s="319">
        <v>4509.2960160000002</v>
      </c>
      <c r="M33" s="157">
        <v>5.1228364308948908</v>
      </c>
      <c r="N33" s="150">
        <f t="shared" si="2"/>
        <v>28.145716025435075</v>
      </c>
      <c r="O33" s="320">
        <f t="shared" si="6"/>
        <v>54.227912889855425</v>
      </c>
      <c r="P33" s="315">
        <v>88023.423680000007</v>
      </c>
      <c r="Q33" s="150">
        <f t="shared" si="3"/>
        <v>12.476160745483945</v>
      </c>
      <c r="R33" s="151">
        <f t="shared" si="7"/>
        <v>6.7639336581251097</v>
      </c>
    </row>
    <row r="34" spans="1:18" ht="18" customHeight="1">
      <c r="A34" s="143" t="s">
        <v>4</v>
      </c>
      <c r="B34" s="144" t="s">
        <v>7</v>
      </c>
      <c r="C34" s="324" t="s">
        <v>240</v>
      </c>
      <c r="D34" s="321">
        <v>16564.169161000002</v>
      </c>
      <c r="E34" s="159">
        <v>18.666737696026146</v>
      </c>
      <c r="F34" s="155">
        <f t="shared" si="0"/>
        <v>-1.4012142148484674</v>
      </c>
      <c r="G34" s="153">
        <f t="shared" si="4"/>
        <v>-4.0429262838802993</v>
      </c>
      <c r="H34" s="158">
        <v>68173.435414000007</v>
      </c>
      <c r="I34" s="159">
        <v>76.827012833602964</v>
      </c>
      <c r="J34" s="155">
        <f t="shared" si="1"/>
        <v>2.18674127551024</v>
      </c>
      <c r="K34" s="322">
        <f t="shared" si="5"/>
        <v>-0.87693372519264123</v>
      </c>
      <c r="L34" s="321">
        <v>3998.6782760000001</v>
      </c>
      <c r="M34" s="159">
        <v>4.5062494703708866</v>
      </c>
      <c r="N34" s="155">
        <f t="shared" si="2"/>
        <v>-11.323668665534781</v>
      </c>
      <c r="O34" s="322">
        <f t="shared" si="6"/>
        <v>10.714864763464039</v>
      </c>
      <c r="P34" s="316">
        <v>88736.282850999996</v>
      </c>
      <c r="Q34" s="155">
        <f t="shared" si="3"/>
        <v>0.80985167492633181</v>
      </c>
      <c r="R34" s="153">
        <f t="shared" si="7"/>
        <v>-1.0195497347483595</v>
      </c>
    </row>
    <row r="35" spans="1:18" ht="18" customHeight="1">
      <c r="A35" s="140" t="s">
        <v>4</v>
      </c>
      <c r="B35" s="141" t="s">
        <v>8</v>
      </c>
      <c r="C35" s="323" t="s">
        <v>241</v>
      </c>
      <c r="D35" s="319">
        <v>15781.071212999999</v>
      </c>
      <c r="E35" s="157">
        <v>18.200316675064581</v>
      </c>
      <c r="F35" s="150">
        <f t="shared" si="0"/>
        <v>-4.7276621023877858</v>
      </c>
      <c r="G35" s="151">
        <f t="shared" si="4"/>
        <v>-16.355086965987432</v>
      </c>
      <c r="H35" s="156">
        <v>68142.849273999993</v>
      </c>
      <c r="I35" s="157">
        <v>78.589179352180821</v>
      </c>
      <c r="J35" s="150">
        <f t="shared" si="1"/>
        <v>-4.4865188052023441E-2</v>
      </c>
      <c r="K35" s="320">
        <f t="shared" si="5"/>
        <v>-8.4106032687118475</v>
      </c>
      <c r="L35" s="319">
        <v>2783.7533119999998</v>
      </c>
      <c r="M35" s="157">
        <v>3.2105039727546067</v>
      </c>
      <c r="N35" s="150">
        <f t="shared" si="2"/>
        <v>-30.383163639144449</v>
      </c>
      <c r="O35" s="320">
        <f t="shared" si="6"/>
        <v>-11.12910230879891</v>
      </c>
      <c r="P35" s="315">
        <v>86707.673798999997</v>
      </c>
      <c r="Q35" s="150">
        <f t="shared" si="3"/>
        <v>-2.2861100181605587</v>
      </c>
      <c r="R35" s="151">
        <f t="shared" si="7"/>
        <v>-10.053784977095138</v>
      </c>
    </row>
    <row r="36" spans="1:18" ht="18" customHeight="1">
      <c r="A36" s="143" t="s">
        <v>4</v>
      </c>
      <c r="B36" s="144" t="s">
        <v>9</v>
      </c>
      <c r="C36" s="324" t="s">
        <v>242</v>
      </c>
      <c r="D36" s="321">
        <v>14626.597575</v>
      </c>
      <c r="E36" s="159">
        <v>18.952985481900107</v>
      </c>
      <c r="F36" s="155">
        <f t="shared" si="0"/>
        <v>-7.3155593965571697</v>
      </c>
      <c r="G36" s="153">
        <f t="shared" si="4"/>
        <v>-8.4560269849040637</v>
      </c>
      <c r="H36" s="158">
        <v>59505.333743000003</v>
      </c>
      <c r="I36" s="159">
        <v>77.106361937130103</v>
      </c>
      <c r="J36" s="155">
        <f t="shared" si="1"/>
        <v>-12.675600775466322</v>
      </c>
      <c r="K36" s="322">
        <f t="shared" si="5"/>
        <v>-22.880187525639261</v>
      </c>
      <c r="L36" s="321">
        <v>3041.1219139999998</v>
      </c>
      <c r="M36" s="159">
        <v>3.9406525809697923</v>
      </c>
      <c r="N36" s="155">
        <f t="shared" si="2"/>
        <v>9.2453810792268989</v>
      </c>
      <c r="O36" s="322">
        <f t="shared" si="6"/>
        <v>59.473325494520644</v>
      </c>
      <c r="P36" s="316">
        <v>77173.053232000006</v>
      </c>
      <c r="Q36" s="155">
        <f t="shared" si="3"/>
        <v>-10.996282277278613</v>
      </c>
      <c r="R36" s="153">
        <f t="shared" si="7"/>
        <v>-18.803024261812705</v>
      </c>
    </row>
    <row r="37" spans="1:18" ht="18" customHeight="1">
      <c r="A37" s="140" t="s">
        <v>4</v>
      </c>
      <c r="B37" s="141" t="s">
        <v>10</v>
      </c>
      <c r="C37" s="323" t="s">
        <v>243</v>
      </c>
      <c r="D37" s="319">
        <v>15791.68132</v>
      </c>
      <c r="E37" s="157">
        <v>19.281416981560952</v>
      </c>
      <c r="F37" s="150">
        <f t="shared" si="0"/>
        <v>7.9655144610758954</v>
      </c>
      <c r="G37" s="151">
        <f t="shared" si="4"/>
        <v>-14.589089772855068</v>
      </c>
      <c r="H37" s="156">
        <v>62897.880581999998</v>
      </c>
      <c r="I37" s="157">
        <v>76.79741239598215</v>
      </c>
      <c r="J37" s="150">
        <f t="shared" si="1"/>
        <v>5.7012483177595552</v>
      </c>
      <c r="K37" s="320">
        <f t="shared" si="5"/>
        <v>-18.373775100531699</v>
      </c>
      <c r="L37" s="319">
        <v>3211.4795779999999</v>
      </c>
      <c r="M37" s="157">
        <v>3.9211706224569003</v>
      </c>
      <c r="N37" s="150">
        <f t="shared" si="2"/>
        <v>5.6018031771678523</v>
      </c>
      <c r="O37" s="320">
        <f t="shared" si="6"/>
        <v>5.231970502329375</v>
      </c>
      <c r="P37" s="315">
        <v>81901.04148</v>
      </c>
      <c r="Q37" s="150">
        <f t="shared" si="3"/>
        <v>6.1264755636744939</v>
      </c>
      <c r="R37" s="151">
        <f t="shared" si="7"/>
        <v>-16.933409093986786</v>
      </c>
    </row>
    <row r="38" spans="1:18" ht="18" customHeight="1">
      <c r="A38" s="143" t="s">
        <v>4</v>
      </c>
      <c r="B38" s="144" t="s">
        <v>11</v>
      </c>
      <c r="C38" s="324" t="s">
        <v>244</v>
      </c>
      <c r="D38" s="321">
        <v>14399.789290999999</v>
      </c>
      <c r="E38" s="159">
        <v>18.78817082623554</v>
      </c>
      <c r="F38" s="155">
        <f t="shared" si="0"/>
        <v>-8.814083825496045</v>
      </c>
      <c r="G38" s="153">
        <f t="shared" si="4"/>
        <v>-1.9406624487173785</v>
      </c>
      <c r="H38" s="158">
        <v>59843.640958999997</v>
      </c>
      <c r="I38" s="159">
        <v>78.081180667298284</v>
      </c>
      <c r="J38" s="155">
        <f t="shared" si="1"/>
        <v>-4.8558704915632074</v>
      </c>
      <c r="K38" s="322">
        <f t="shared" si="5"/>
        <v>-21.174281832336629</v>
      </c>
      <c r="L38" s="321">
        <v>2399.4181899999999</v>
      </c>
      <c r="M38" s="159">
        <v>3.1306485064661826</v>
      </c>
      <c r="N38" s="155">
        <f t="shared" si="2"/>
        <v>-25.286207440426079</v>
      </c>
      <c r="O38" s="322">
        <f t="shared" si="6"/>
        <v>22.785278166580227</v>
      </c>
      <c r="P38" s="316">
        <v>76642.848440000002</v>
      </c>
      <c r="Q38" s="155">
        <f t="shared" si="3"/>
        <v>-6.4201784800063111</v>
      </c>
      <c r="R38" s="153">
        <f t="shared" si="7"/>
        <v>-17.194660572323496</v>
      </c>
    </row>
    <row r="39" spans="1:18" ht="18" customHeight="1">
      <c r="A39" s="140" t="s">
        <v>4</v>
      </c>
      <c r="B39" s="141" t="s">
        <v>12</v>
      </c>
      <c r="C39" s="323" t="s">
        <v>245</v>
      </c>
      <c r="D39" s="319">
        <v>15880.650005</v>
      </c>
      <c r="E39" s="157">
        <v>20.536252098150438</v>
      </c>
      <c r="F39" s="150">
        <f t="shared" si="0"/>
        <v>10.283905438293829</v>
      </c>
      <c r="G39" s="151">
        <f t="shared" si="4"/>
        <v>-2.9695414660920183</v>
      </c>
      <c r="H39" s="156">
        <v>57263.223791999997</v>
      </c>
      <c r="I39" s="157">
        <v>74.050621314307989</v>
      </c>
      <c r="J39" s="150">
        <f t="shared" si="1"/>
        <v>-4.3119321044785552</v>
      </c>
      <c r="K39" s="320">
        <f t="shared" si="5"/>
        <v>-26.553826361868861</v>
      </c>
      <c r="L39" s="319">
        <v>4185.9618959999998</v>
      </c>
      <c r="M39" s="157">
        <v>5.4131265875415782</v>
      </c>
      <c r="N39" s="150">
        <f t="shared" si="2"/>
        <v>74.457371101283513</v>
      </c>
      <c r="O39" s="320">
        <f t="shared" si="6"/>
        <v>42.185115363055559</v>
      </c>
      <c r="P39" s="315">
        <v>77329.835693000001</v>
      </c>
      <c r="Q39" s="150">
        <f t="shared" si="3"/>
        <v>0.89634880094233704</v>
      </c>
      <c r="R39" s="151">
        <f t="shared" si="7"/>
        <v>-20.505474832826142</v>
      </c>
    </row>
    <row r="40" spans="1:18" ht="18" customHeight="1">
      <c r="A40" s="143" t="s">
        <v>4</v>
      </c>
      <c r="B40" s="144" t="s">
        <v>13</v>
      </c>
      <c r="C40" s="324" t="s">
        <v>246</v>
      </c>
      <c r="D40" s="321">
        <v>15927.072399000001</v>
      </c>
      <c r="E40" s="159">
        <v>20.748691177392921</v>
      </c>
      <c r="F40" s="155">
        <f t="shared" si="0"/>
        <v>0.2923204905679766</v>
      </c>
      <c r="G40" s="153">
        <f t="shared" si="4"/>
        <v>-7.1980976359569464</v>
      </c>
      <c r="H40" s="158">
        <v>57816.935870000001</v>
      </c>
      <c r="I40" s="159">
        <v>75.319915495899991</v>
      </c>
      <c r="J40" s="155">
        <f t="shared" si="1"/>
        <v>0.9669593175740232</v>
      </c>
      <c r="K40" s="322">
        <f t="shared" si="5"/>
        <v>-32.674966445946886</v>
      </c>
      <c r="L40" s="321">
        <v>3017.8089599999998</v>
      </c>
      <c r="M40" s="159">
        <v>3.9313933267070911</v>
      </c>
      <c r="N40" s="155">
        <f t="shared" si="2"/>
        <v>-27.906439786665459</v>
      </c>
      <c r="O40" s="322">
        <f t="shared" si="6"/>
        <v>5.5087473592658087</v>
      </c>
      <c r="P40" s="316">
        <v>76761.817228999993</v>
      </c>
      <c r="Q40" s="155">
        <f t="shared" si="3"/>
        <v>-0.73453985633054053</v>
      </c>
      <c r="R40" s="153">
        <f t="shared" si="7"/>
        <v>-27.514815205514644</v>
      </c>
    </row>
    <row r="41" spans="1:18" ht="18" customHeight="1">
      <c r="A41" s="140" t="s">
        <v>4</v>
      </c>
      <c r="B41" s="141" t="s">
        <v>14</v>
      </c>
      <c r="C41" s="323" t="s">
        <v>247</v>
      </c>
      <c r="D41" s="319">
        <v>14747.665518</v>
      </c>
      <c r="E41" s="157">
        <v>18.244431207016827</v>
      </c>
      <c r="F41" s="150">
        <f t="shared" si="0"/>
        <v>-7.4050450167731485</v>
      </c>
      <c r="G41" s="151">
        <f t="shared" si="4"/>
        <v>-14.808048616522084</v>
      </c>
      <c r="H41" s="156">
        <v>62463.597029999997</v>
      </c>
      <c r="I41" s="157">
        <v>77.2741148465648</v>
      </c>
      <c r="J41" s="150">
        <f t="shared" si="1"/>
        <v>8.0368512963881358</v>
      </c>
      <c r="K41" s="320">
        <f t="shared" si="5"/>
        <v>-15.206179927069275</v>
      </c>
      <c r="L41" s="319">
        <v>3622.5291480000001</v>
      </c>
      <c r="M41" s="157">
        <v>4.481453946418374</v>
      </c>
      <c r="N41" s="150">
        <f t="shared" si="2"/>
        <v>20.038385332383669</v>
      </c>
      <c r="O41" s="320">
        <f t="shared" si="6"/>
        <v>25.766882496697185</v>
      </c>
      <c r="P41" s="315">
        <v>80833.791696</v>
      </c>
      <c r="Q41" s="150">
        <f t="shared" si="3"/>
        <v>5.3046874266307054</v>
      </c>
      <c r="R41" s="151">
        <f t="shared" si="7"/>
        <v>-13.875332915870919</v>
      </c>
    </row>
    <row r="42" spans="1:18" ht="18" customHeight="1">
      <c r="A42" s="143" t="s">
        <v>4</v>
      </c>
      <c r="B42" s="144" t="s">
        <v>15</v>
      </c>
      <c r="C42" s="324" t="s">
        <v>248</v>
      </c>
      <c r="D42" s="321">
        <v>14992.337121</v>
      </c>
      <c r="E42" s="159">
        <v>17.465699886290459</v>
      </c>
      <c r="F42" s="155">
        <f t="shared" si="0"/>
        <v>1.6590531070925785</v>
      </c>
      <c r="G42" s="153">
        <f t="shared" si="4"/>
        <v>-17.74882669341261</v>
      </c>
      <c r="H42" s="158">
        <v>65873.536108</v>
      </c>
      <c r="I42" s="159">
        <v>76.741031289877043</v>
      </c>
      <c r="J42" s="155">
        <f t="shared" si="1"/>
        <v>5.4590821536618872</v>
      </c>
      <c r="K42" s="322">
        <f t="shared" si="5"/>
        <v>-5.860786243242055</v>
      </c>
      <c r="L42" s="321">
        <v>4972.8690980000001</v>
      </c>
      <c r="M42" s="159">
        <v>5.7932688238324959</v>
      </c>
      <c r="N42" s="155">
        <f t="shared" si="2"/>
        <v>37.276165210306814</v>
      </c>
      <c r="O42" s="322">
        <f t="shared" si="6"/>
        <v>128.00972947940349</v>
      </c>
      <c r="P42" s="316">
        <v>85838.742327</v>
      </c>
      <c r="Q42" s="155">
        <f t="shared" si="3"/>
        <v>6.1916563926911028</v>
      </c>
      <c r="R42" s="153">
        <f t="shared" si="7"/>
        <v>-5.0278769741104012</v>
      </c>
    </row>
    <row r="43" spans="1:18" ht="18" customHeight="1">
      <c r="A43" s="140">
        <v>2020</v>
      </c>
      <c r="B43" s="141" t="s">
        <v>3</v>
      </c>
      <c r="C43" s="323" t="s">
        <v>237</v>
      </c>
      <c r="D43" s="319">
        <v>13665.336098</v>
      </c>
      <c r="E43" s="157">
        <v>16.609399934824008</v>
      </c>
      <c r="F43" s="150">
        <f t="shared" si="0"/>
        <v>-8.8511951958527462</v>
      </c>
      <c r="G43" s="151">
        <f t="shared" si="4"/>
        <v>-18.704017258214002</v>
      </c>
      <c r="H43" s="156">
        <v>65303.139630999998</v>
      </c>
      <c r="I43" s="157">
        <v>79.372066325516755</v>
      </c>
      <c r="J43" s="150">
        <f t="shared" si="1"/>
        <v>-0.86589624711330693</v>
      </c>
      <c r="K43" s="320">
        <f t="shared" si="5"/>
        <v>2.994170741912594</v>
      </c>
      <c r="L43" s="319">
        <v>3306.2370940000001</v>
      </c>
      <c r="M43" s="157">
        <v>4.0185337396592375</v>
      </c>
      <c r="N43" s="150">
        <f t="shared" si="2"/>
        <v>-33.514495780117961</v>
      </c>
      <c r="O43" s="320">
        <f t="shared" si="6"/>
        <v>27.645604870343199</v>
      </c>
      <c r="P43" s="315">
        <v>82274.712822999994</v>
      </c>
      <c r="Q43" s="150">
        <f t="shared" si="3"/>
        <v>-4.1520057346867256</v>
      </c>
      <c r="R43" s="151">
        <f t="shared" si="7"/>
        <v>-0.63947609587982068</v>
      </c>
    </row>
    <row r="44" spans="1:18" ht="18" customHeight="1">
      <c r="A44" s="143" t="s">
        <v>4</v>
      </c>
      <c r="B44" s="144" t="s">
        <v>5</v>
      </c>
      <c r="C44" s="324" t="s">
        <v>238</v>
      </c>
      <c r="D44" s="321">
        <v>13245.401425</v>
      </c>
      <c r="E44" s="159">
        <v>20.745821760966109</v>
      </c>
      <c r="F44" s="155">
        <f t="shared" si="0"/>
        <v>-3.072991911713463</v>
      </c>
      <c r="G44" s="153">
        <f t="shared" si="4"/>
        <v>-11.769700459736665</v>
      </c>
      <c r="H44" s="158">
        <v>47818.035559000004</v>
      </c>
      <c r="I44" s="159">
        <v>74.895762750848718</v>
      </c>
      <c r="J44" s="155">
        <f t="shared" si="1"/>
        <v>-26.775288555497955</v>
      </c>
      <c r="K44" s="322">
        <f t="shared" si="5"/>
        <v>-19.940927398248785</v>
      </c>
      <c r="L44" s="321">
        <v>2782.6790080000001</v>
      </c>
      <c r="M44" s="159">
        <v>4.3584154881851749</v>
      </c>
      <c r="N44" s="155">
        <f t="shared" si="2"/>
        <v>-15.835467061637177</v>
      </c>
      <c r="O44" s="322">
        <f t="shared" si="6"/>
        <v>-20.921493580405613</v>
      </c>
      <c r="P44" s="316">
        <v>63846.115991999999</v>
      </c>
      <c r="Q44" s="155">
        <f t="shared" si="3"/>
        <v>-22.398858894404139</v>
      </c>
      <c r="R44" s="153">
        <f t="shared" si="7"/>
        <v>-18.417556315494089</v>
      </c>
    </row>
    <row r="45" spans="1:18" ht="18" customHeight="1">
      <c r="A45" s="140" t="s">
        <v>4</v>
      </c>
      <c r="B45" s="141" t="s">
        <v>6</v>
      </c>
      <c r="C45" s="323" t="s">
        <v>239</v>
      </c>
      <c r="D45" s="319">
        <v>13621.355856</v>
      </c>
      <c r="E45" s="157">
        <v>29.90264458831798</v>
      </c>
      <c r="F45" s="150">
        <f t="shared" si="0"/>
        <v>2.8383770256324992</v>
      </c>
      <c r="G45" s="151">
        <f t="shared" si="4"/>
        <v>-18.91841147630603</v>
      </c>
      <c r="H45" s="156">
        <v>29892.687870999998</v>
      </c>
      <c r="I45" s="157">
        <v>65.622719988062002</v>
      </c>
      <c r="J45" s="150">
        <f t="shared" si="1"/>
        <v>-37.486583207465564</v>
      </c>
      <c r="K45" s="320">
        <f t="shared" si="5"/>
        <v>-55.193157819414161</v>
      </c>
      <c r="L45" s="319">
        <v>2038.3013699999999</v>
      </c>
      <c r="M45" s="157">
        <v>4.4746354236200219</v>
      </c>
      <c r="N45" s="150">
        <f t="shared" si="2"/>
        <v>-26.750395423258254</v>
      </c>
      <c r="O45" s="320">
        <f t="shared" si="6"/>
        <v>-54.797791877764368</v>
      </c>
      <c r="P45" s="315">
        <v>45552.345096999998</v>
      </c>
      <c r="Q45" s="150">
        <f t="shared" si="3"/>
        <v>-28.652911161099027</v>
      </c>
      <c r="R45" s="151">
        <f t="shared" si="7"/>
        <v>-48.249746269128536</v>
      </c>
    </row>
    <row r="46" spans="1:18" ht="18" customHeight="1">
      <c r="A46" s="143" t="s">
        <v>4</v>
      </c>
      <c r="B46" s="144" t="s">
        <v>7</v>
      </c>
      <c r="C46" s="324" t="s">
        <v>240</v>
      </c>
      <c r="D46" s="321">
        <v>11595.212407000001</v>
      </c>
      <c r="E46" s="159">
        <v>30.402891627906058</v>
      </c>
      <c r="F46" s="155">
        <f t="shared" si="0"/>
        <v>-14.874756011219791</v>
      </c>
      <c r="G46" s="153">
        <f t="shared" si="4"/>
        <v>-29.998225118947154</v>
      </c>
      <c r="H46" s="158">
        <v>24727.512382000001</v>
      </c>
      <c r="I46" s="159">
        <v>64.836059296662711</v>
      </c>
      <c r="J46" s="155">
        <f t="shared" si="1"/>
        <v>-17.279060054050632</v>
      </c>
      <c r="K46" s="322">
        <f t="shared" si="5"/>
        <v>-63.728522360893095</v>
      </c>
      <c r="L46" s="321">
        <v>1815.793576</v>
      </c>
      <c r="M46" s="159">
        <v>4.7610490754312238</v>
      </c>
      <c r="N46" s="155">
        <f t="shared" si="2"/>
        <v>-10.916334418202345</v>
      </c>
      <c r="O46" s="322">
        <f t="shared" si="6"/>
        <v>-54.590155779764473</v>
      </c>
      <c r="P46" s="316">
        <v>38138.518365000004</v>
      </c>
      <c r="Q46" s="155">
        <f t="shared" si="3"/>
        <v>-16.275400786090934</v>
      </c>
      <c r="R46" s="153">
        <f t="shared" si="7"/>
        <v>-57.020378654986438</v>
      </c>
    </row>
    <row r="47" spans="1:18" ht="18" customHeight="1">
      <c r="A47" s="140" t="s">
        <v>4</v>
      </c>
      <c r="B47" s="141" t="s">
        <v>8</v>
      </c>
      <c r="C47" s="323" t="s">
        <v>241</v>
      </c>
      <c r="D47" s="319">
        <v>10523.686517</v>
      </c>
      <c r="E47" s="157">
        <v>28.186994962939565</v>
      </c>
      <c r="F47" s="150">
        <f t="shared" si="0"/>
        <v>-9.2411061771763947</v>
      </c>
      <c r="G47" s="151">
        <f t="shared" si="4"/>
        <v>-33.314498268464277</v>
      </c>
      <c r="H47" s="156">
        <v>24389.752505</v>
      </c>
      <c r="I47" s="157">
        <v>65.326331214373411</v>
      </c>
      <c r="J47" s="150">
        <f t="shared" si="1"/>
        <v>-1.3659274405858457</v>
      </c>
      <c r="K47" s="320">
        <f t="shared" si="5"/>
        <v>-64.207906236897045</v>
      </c>
      <c r="L47" s="319">
        <v>2421.816229</v>
      </c>
      <c r="M47" s="157">
        <v>6.4866738226870249</v>
      </c>
      <c r="N47" s="150">
        <f t="shared" si="2"/>
        <v>33.375085197459683</v>
      </c>
      <c r="O47" s="320">
        <f t="shared" si="6"/>
        <v>-13.001765689502298</v>
      </c>
      <c r="P47" s="315">
        <v>37335.255251000002</v>
      </c>
      <c r="Q47" s="150">
        <f t="shared" si="3"/>
        <v>-2.1061728363762633</v>
      </c>
      <c r="R47" s="151">
        <f t="shared" si="7"/>
        <v>-56.941232978354229</v>
      </c>
    </row>
    <row r="48" spans="1:18" ht="18" customHeight="1">
      <c r="A48" s="143" t="s">
        <v>4</v>
      </c>
      <c r="B48" s="144" t="s">
        <v>9</v>
      </c>
      <c r="C48" s="324" t="s">
        <v>242</v>
      </c>
      <c r="D48" s="321">
        <v>13555.394713</v>
      </c>
      <c r="E48" s="159">
        <v>30.680704532013571</v>
      </c>
      <c r="F48" s="155">
        <f t="shared" si="0"/>
        <v>28.808423655556137</v>
      </c>
      <c r="G48" s="153">
        <f t="shared" si="4"/>
        <v>-7.3236640066649317</v>
      </c>
      <c r="H48" s="158">
        <v>27375.148475999998</v>
      </c>
      <c r="I48" s="159">
        <v>61.95974810727428</v>
      </c>
      <c r="J48" s="155">
        <f t="shared" si="1"/>
        <v>12.24037009144714</v>
      </c>
      <c r="K48" s="322">
        <f t="shared" si="5"/>
        <v>-53.995471071162072</v>
      </c>
      <c r="L48" s="321">
        <v>3251.6062099999999</v>
      </c>
      <c r="M48" s="159">
        <v>7.359547360712142</v>
      </c>
      <c r="N48" s="155">
        <f t="shared" si="2"/>
        <v>34.263127443927942</v>
      </c>
      <c r="O48" s="322">
        <f t="shared" si="6"/>
        <v>6.9212712266161436</v>
      </c>
      <c r="P48" s="316">
        <v>44182.149399000002</v>
      </c>
      <c r="Q48" s="155">
        <f t="shared" si="3"/>
        <v>18.338950951236921</v>
      </c>
      <c r="R48" s="153">
        <f t="shared" si="7"/>
        <v>-42.749253076487378</v>
      </c>
    </row>
    <row r="49" spans="1:18" ht="18" customHeight="1">
      <c r="A49" s="140" t="s">
        <v>4</v>
      </c>
      <c r="B49" s="141" t="s">
        <v>10</v>
      </c>
      <c r="C49" s="323" t="s">
        <v>243</v>
      </c>
      <c r="D49" s="319">
        <v>14436.988926</v>
      </c>
      <c r="E49" s="157">
        <v>28.260967558764101</v>
      </c>
      <c r="F49" s="150">
        <f t="shared" si="0"/>
        <v>6.5036410349196716</v>
      </c>
      <c r="G49" s="151">
        <f t="shared" si="4"/>
        <v>-8.5785190731039851</v>
      </c>
      <c r="H49" s="156">
        <v>33468.448402000002</v>
      </c>
      <c r="I49" s="157">
        <v>65.515789987736412</v>
      </c>
      <c r="J49" s="150">
        <f t="shared" si="1"/>
        <v>22.25850914139167</v>
      </c>
      <c r="K49" s="320">
        <f t="shared" si="5"/>
        <v>-46.789227089508735</v>
      </c>
      <c r="L49" s="319">
        <v>3179.1155840000001</v>
      </c>
      <c r="M49" s="157">
        <v>6.2232424534995019</v>
      </c>
      <c r="N49" s="150">
        <f t="shared" si="2"/>
        <v>-2.2293789997405611</v>
      </c>
      <c r="O49" s="320">
        <f t="shared" si="6"/>
        <v>-1.0077596078052919</v>
      </c>
      <c r="P49" s="315">
        <v>51084.552911999999</v>
      </c>
      <c r="Q49" s="150">
        <f t="shared" si="3"/>
        <v>15.622606882851709</v>
      </c>
      <c r="R49" s="151">
        <f t="shared" si="7"/>
        <v>-37.626491691836783</v>
      </c>
    </row>
    <row r="50" spans="1:18" ht="18" customHeight="1">
      <c r="A50" s="143" t="s">
        <v>4</v>
      </c>
      <c r="B50" s="144" t="s">
        <v>11</v>
      </c>
      <c r="C50" s="324" t="s">
        <v>244</v>
      </c>
      <c r="D50" s="321">
        <v>15473.537805</v>
      </c>
      <c r="E50" s="159">
        <v>27.572371614914449</v>
      </c>
      <c r="F50" s="155">
        <f t="shared" si="0"/>
        <v>7.1798134937490321</v>
      </c>
      <c r="G50" s="153">
        <f t="shared" si="4"/>
        <v>7.4566960134000215</v>
      </c>
      <c r="H50" s="158">
        <v>38021.458642999998</v>
      </c>
      <c r="I50" s="159">
        <v>67.750620462965088</v>
      </c>
      <c r="J50" s="155">
        <f t="shared" si="1"/>
        <v>13.603888015101173</v>
      </c>
      <c r="K50" s="322">
        <f t="shared" si="5"/>
        <v>-36.465331932177705</v>
      </c>
      <c r="L50" s="321">
        <v>2624.7237599999999</v>
      </c>
      <c r="M50" s="159">
        <v>4.6770079221204659</v>
      </c>
      <c r="N50" s="155">
        <f t="shared" si="2"/>
        <v>-17.43855513747814</v>
      </c>
      <c r="O50" s="322">
        <f t="shared" si="6"/>
        <v>9.3900084169987963</v>
      </c>
      <c r="P50" s="316">
        <v>56119.720207999999</v>
      </c>
      <c r="Q50" s="155">
        <f t="shared" si="3"/>
        <v>9.8565358977962489</v>
      </c>
      <c r="R50" s="153">
        <f t="shared" si="7"/>
        <v>-26.777616763639166</v>
      </c>
    </row>
    <row r="51" spans="1:18" ht="18" customHeight="1">
      <c r="A51" s="140" t="s">
        <v>4</v>
      </c>
      <c r="B51" s="141" t="s">
        <v>12</v>
      </c>
      <c r="C51" s="323" t="s">
        <v>245</v>
      </c>
      <c r="D51" s="319">
        <v>15868.172477</v>
      </c>
      <c r="E51" s="157">
        <v>29.729648942754373</v>
      </c>
      <c r="F51" s="150">
        <f t="shared" si="0"/>
        <v>2.5503842558389112</v>
      </c>
      <c r="G51" s="151">
        <f t="shared" si="4"/>
        <v>-7.857063782698015E-2</v>
      </c>
      <c r="H51" s="156">
        <v>35072.322852999998</v>
      </c>
      <c r="I51" s="157">
        <v>65.70938446364552</v>
      </c>
      <c r="J51" s="150">
        <f t="shared" si="1"/>
        <v>-7.7565035515620773</v>
      </c>
      <c r="K51" s="320">
        <f t="shared" si="5"/>
        <v>-38.752447853102176</v>
      </c>
      <c r="L51" s="319">
        <v>2434.4116779999999</v>
      </c>
      <c r="M51" s="157">
        <v>4.5609665936001029</v>
      </c>
      <c r="N51" s="150">
        <f t="shared" si="2"/>
        <v>-7.2507471033827926</v>
      </c>
      <c r="O51" s="320">
        <f t="shared" si="6"/>
        <v>-41.843434353134882</v>
      </c>
      <c r="P51" s="315">
        <v>53374.907008000002</v>
      </c>
      <c r="Q51" s="150">
        <f t="shared" si="3"/>
        <v>-4.8909958742251796</v>
      </c>
      <c r="R51" s="151">
        <f t="shared" si="7"/>
        <v>-30.97760194409469</v>
      </c>
    </row>
    <row r="52" spans="1:18" ht="18" customHeight="1">
      <c r="A52" s="143" t="s">
        <v>4</v>
      </c>
      <c r="B52" s="144" t="s">
        <v>13</v>
      </c>
      <c r="C52" s="324" t="s">
        <v>246</v>
      </c>
      <c r="D52" s="321">
        <v>15520.342569</v>
      </c>
      <c r="E52" s="159">
        <v>27.763491615802838</v>
      </c>
      <c r="F52" s="155">
        <f t="shared" si="0"/>
        <v>-2.1919972731841653</v>
      </c>
      <c r="G52" s="153">
        <f t="shared" si="4"/>
        <v>-2.5537011436297385</v>
      </c>
      <c r="H52" s="158">
        <v>36934.253058000002</v>
      </c>
      <c r="I52" s="159">
        <v>66.069664413199419</v>
      </c>
      <c r="J52" s="155">
        <f t="shared" si="1"/>
        <v>5.3088305921566326</v>
      </c>
      <c r="K52" s="322">
        <f t="shared" si="5"/>
        <v>-36.11862596619477</v>
      </c>
      <c r="L52" s="321">
        <v>3447.3881139999999</v>
      </c>
      <c r="M52" s="159">
        <v>6.1668439709977481</v>
      </c>
      <c r="N52" s="155">
        <f t="shared" si="2"/>
        <v>41.610728586062919</v>
      </c>
      <c r="O52" s="322">
        <f t="shared" si="6"/>
        <v>14.234802788841883</v>
      </c>
      <c r="P52" s="316">
        <v>55901.983740999996</v>
      </c>
      <c r="Q52" s="155">
        <f t="shared" si="3"/>
        <v>4.7345782403353409</v>
      </c>
      <c r="R52" s="153">
        <f t="shared" si="7"/>
        <v>-27.174752032992934</v>
      </c>
    </row>
    <row r="53" spans="1:18" ht="18" customHeight="1">
      <c r="A53" s="140" t="s">
        <v>4</v>
      </c>
      <c r="B53" s="141" t="s">
        <v>14</v>
      </c>
      <c r="C53" s="323" t="s">
        <v>247</v>
      </c>
      <c r="D53" s="319">
        <v>15464.046635000001</v>
      </c>
      <c r="E53" s="157">
        <v>26.296574280784114</v>
      </c>
      <c r="F53" s="150">
        <f t="shared" si="0"/>
        <v>-0.36272352720129186</v>
      </c>
      <c r="G53" s="151">
        <f t="shared" si="4"/>
        <v>4.8575899427989677</v>
      </c>
      <c r="H53" s="156">
        <v>38204.065912999999</v>
      </c>
      <c r="I53" s="157">
        <v>64.965922621790966</v>
      </c>
      <c r="J53" s="150">
        <f t="shared" si="1"/>
        <v>3.4380358335822647</v>
      </c>
      <c r="K53" s="320">
        <f t="shared" si="5"/>
        <v>-38.837870808734628</v>
      </c>
      <c r="L53" s="319">
        <v>5138.2037039999996</v>
      </c>
      <c r="M53" s="157">
        <v>8.7375030974249306</v>
      </c>
      <c r="N53" s="150">
        <f t="shared" si="2"/>
        <v>49.046278924427476</v>
      </c>
      <c r="O53" s="320">
        <f t="shared" si="6"/>
        <v>41.84023079115331</v>
      </c>
      <c r="P53" s="315">
        <v>58806.316251999997</v>
      </c>
      <c r="Q53" s="150">
        <f t="shared" si="3"/>
        <v>5.1954015164400902</v>
      </c>
      <c r="R53" s="151">
        <f t="shared" si="7"/>
        <v>-27.25033056328844</v>
      </c>
    </row>
    <row r="54" spans="1:18" ht="18" customHeight="1">
      <c r="A54" s="143" t="s">
        <v>4</v>
      </c>
      <c r="B54" s="144" t="s">
        <v>15</v>
      </c>
      <c r="C54" s="324" t="s">
        <v>248</v>
      </c>
      <c r="D54" s="321">
        <v>16011.81134</v>
      </c>
      <c r="E54" s="159">
        <v>24.507104662947565</v>
      </c>
      <c r="F54" s="155">
        <f t="shared" si="0"/>
        <v>3.5421821850965873</v>
      </c>
      <c r="G54" s="153">
        <f t="shared" si="4"/>
        <v>6.7999686157804273</v>
      </c>
      <c r="H54" s="158">
        <v>46392.399966999998</v>
      </c>
      <c r="I54" s="159">
        <v>71.00654494450184</v>
      </c>
      <c r="J54" s="155">
        <f t="shared" si="1"/>
        <v>21.433148169744133</v>
      </c>
      <c r="K54" s="322">
        <f t="shared" si="5"/>
        <v>-29.573539378636937</v>
      </c>
      <c r="L54" s="321">
        <v>2931.1743299999998</v>
      </c>
      <c r="M54" s="159">
        <v>4.4863503925506034</v>
      </c>
      <c r="N54" s="155">
        <f t="shared" si="2"/>
        <v>-42.953325736810847</v>
      </c>
      <c r="O54" s="322">
        <f t="shared" si="6"/>
        <v>-41.056676292185813</v>
      </c>
      <c r="P54" s="316">
        <v>65335.385636999999</v>
      </c>
      <c r="Q54" s="155">
        <f t="shared" si="3"/>
        <v>11.102666858133547</v>
      </c>
      <c r="R54" s="153">
        <f t="shared" si="7"/>
        <v>-23.885900625026757</v>
      </c>
    </row>
    <row r="55" spans="1:18" ht="18" customHeight="1">
      <c r="A55" s="140">
        <v>2021</v>
      </c>
      <c r="B55" s="141" t="s">
        <v>3</v>
      </c>
      <c r="C55" s="323" t="s">
        <v>237</v>
      </c>
      <c r="D55" s="319">
        <v>15291.418976000001</v>
      </c>
      <c r="E55" s="157">
        <v>21.887848039046137</v>
      </c>
      <c r="F55" s="150">
        <f t="shared" si="0"/>
        <v>-4.4991309771452714</v>
      </c>
      <c r="G55" s="151">
        <f t="shared" si="4"/>
        <v>11.899325902697623</v>
      </c>
      <c r="H55" s="156">
        <v>50859.839473999993</v>
      </c>
      <c r="I55" s="157">
        <v>72.799812721395412</v>
      </c>
      <c r="J55" s="150">
        <f t="shared" si="1"/>
        <v>9.6296796677425291</v>
      </c>
      <c r="K55" s="320">
        <f t="shared" si="5"/>
        <v>-22.117313560439655</v>
      </c>
      <c r="L55" s="319">
        <v>3711.3381319999999</v>
      </c>
      <c r="M55" s="157">
        <v>5.3123392395584403</v>
      </c>
      <c r="N55" s="150">
        <f t="shared" si="2"/>
        <v>26.616083322481888</v>
      </c>
      <c r="O55" s="320">
        <f t="shared" si="6"/>
        <v>12.252631208304976</v>
      </c>
      <c r="P55" s="315">
        <v>69862.596581999998</v>
      </c>
      <c r="Q55" s="150">
        <f t="shared" si="3"/>
        <v>6.9291868424148362</v>
      </c>
      <c r="R55" s="151">
        <f t="shared" si="7"/>
        <v>-15.086186040785755</v>
      </c>
    </row>
    <row r="56" spans="1:18" ht="18" customHeight="1">
      <c r="A56" s="143" t="s">
        <v>4</v>
      </c>
      <c r="B56" s="144" t="s">
        <v>5</v>
      </c>
      <c r="C56" s="324" t="s">
        <v>238</v>
      </c>
      <c r="D56" s="321">
        <v>15312.248947</v>
      </c>
      <c r="E56" s="159">
        <v>23.70881907591707</v>
      </c>
      <c r="F56" s="155">
        <f t="shared" si="0"/>
        <v>0.13622000046360494</v>
      </c>
      <c r="G56" s="153">
        <f t="shared" si="4"/>
        <v>15.60426487413913</v>
      </c>
      <c r="H56" s="158">
        <v>45912.353251</v>
      </c>
      <c r="I56" s="159">
        <v>71.088687255885958</v>
      </c>
      <c r="J56" s="155">
        <f t="shared" si="1"/>
        <v>-9.7276874527478459</v>
      </c>
      <c r="K56" s="322">
        <f t="shared" si="5"/>
        <v>-3.985279373613515</v>
      </c>
      <c r="L56" s="321">
        <v>3360.0103800000002</v>
      </c>
      <c r="M56" s="159">
        <v>5.2024936681969791</v>
      </c>
      <c r="N56" s="155">
        <f t="shared" si="2"/>
        <v>-9.466336386080588</v>
      </c>
      <c r="O56" s="322">
        <f t="shared" si="6"/>
        <v>20.747321927545869</v>
      </c>
      <c r="P56" s="316">
        <v>64584.612578</v>
      </c>
      <c r="Q56" s="155">
        <f t="shared" si="3"/>
        <v>-7.5548065234092192</v>
      </c>
      <c r="R56" s="153">
        <f t="shared" si="7"/>
        <v>1.1566820855516635</v>
      </c>
    </row>
    <row r="57" spans="1:18" ht="18" customHeight="1">
      <c r="A57" s="140" t="s">
        <v>4</v>
      </c>
      <c r="B57" s="141" t="s">
        <v>6</v>
      </c>
      <c r="C57" s="323" t="s">
        <v>239</v>
      </c>
      <c r="D57" s="319">
        <v>18585.371202999999</v>
      </c>
      <c r="E57" s="157">
        <v>25.257222177460786</v>
      </c>
      <c r="F57" s="150">
        <f t="shared" si="0"/>
        <v>21.375842747392593</v>
      </c>
      <c r="G57" s="151">
        <f t="shared" si="4"/>
        <v>36.442887180085123</v>
      </c>
      <c r="H57" s="156">
        <v>51117.327770999997</v>
      </c>
      <c r="I57" s="157">
        <v>69.467630779514934</v>
      </c>
      <c r="J57" s="150">
        <f t="shared" si="1"/>
        <v>11.336762660682464</v>
      </c>
      <c r="K57" s="320">
        <f t="shared" si="5"/>
        <v>71.002781655479041</v>
      </c>
      <c r="L57" s="319">
        <v>3881.6844249999999</v>
      </c>
      <c r="M57" s="157">
        <v>5.2751470430242833</v>
      </c>
      <c r="N57" s="150">
        <f t="shared" si="2"/>
        <v>15.525965279904863</v>
      </c>
      <c r="O57" s="320">
        <f t="shared" si="6"/>
        <v>90.437218074381235</v>
      </c>
      <c r="P57" s="315">
        <v>73584.383398999998</v>
      </c>
      <c r="Q57" s="150">
        <f t="shared" si="3"/>
        <v>13.934852996339986</v>
      </c>
      <c r="R57" s="151">
        <f t="shared" si="7"/>
        <v>61.538079416785372</v>
      </c>
    </row>
    <row r="58" spans="1:18" ht="18" customHeight="1">
      <c r="A58" s="143" t="s">
        <v>4</v>
      </c>
      <c r="B58" s="144" t="s">
        <v>7</v>
      </c>
      <c r="C58" s="324" t="s">
        <v>240</v>
      </c>
      <c r="D58" s="321">
        <v>16943.457737000001</v>
      </c>
      <c r="E58" s="159">
        <v>24.466331452156648</v>
      </c>
      <c r="F58" s="155">
        <f t="shared" si="0"/>
        <v>-8.8344399908190425</v>
      </c>
      <c r="G58" s="153">
        <f t="shared" si="4"/>
        <v>46.124599897551491</v>
      </c>
      <c r="H58" s="158">
        <v>49213.742861999999</v>
      </c>
      <c r="I58" s="159">
        <v>71.064582185813862</v>
      </c>
      <c r="J58" s="155">
        <f t="shared" si="1"/>
        <v>-3.7239523112942208</v>
      </c>
      <c r="K58" s="322">
        <f t="shared" si="5"/>
        <v>99.024237059221363</v>
      </c>
      <c r="L58" s="321">
        <v>3094.937876</v>
      </c>
      <c r="M58" s="159">
        <v>4.4690863620294872</v>
      </c>
      <c r="N58" s="155">
        <f t="shared" si="2"/>
        <v>-20.268173886907359</v>
      </c>
      <c r="O58" s="322">
        <f t="shared" si="6"/>
        <v>70.445468962271505</v>
      </c>
      <c r="P58" s="316">
        <v>69252.138475</v>
      </c>
      <c r="Q58" s="155">
        <f t="shared" si="3"/>
        <v>-5.8874515541009087</v>
      </c>
      <c r="R58" s="153">
        <f t="shared" si="7"/>
        <v>81.580568527153872</v>
      </c>
    </row>
    <row r="59" spans="1:18" ht="18" customHeight="1">
      <c r="A59" s="140" t="s">
        <v>4</v>
      </c>
      <c r="B59" s="141" t="s">
        <v>8</v>
      </c>
      <c r="C59" s="323" t="s">
        <v>241</v>
      </c>
      <c r="D59" s="319">
        <v>19377.662119999997</v>
      </c>
      <c r="E59" s="157">
        <v>24.658730920774826</v>
      </c>
      <c r="F59" s="150">
        <f t="shared" si="0"/>
        <v>14.36663295523406</v>
      </c>
      <c r="G59" s="151">
        <f t="shared" si="4"/>
        <v>84.133783239335884</v>
      </c>
      <c r="H59" s="156">
        <v>56544.416891000008</v>
      </c>
      <c r="I59" s="157">
        <v>71.954684344928836</v>
      </c>
      <c r="J59" s="150">
        <f t="shared" si="1"/>
        <v>14.895583230797783</v>
      </c>
      <c r="K59" s="320">
        <f t="shared" si="5"/>
        <v>131.8367801371013</v>
      </c>
      <c r="L59" s="319">
        <v>2661.2924619999999</v>
      </c>
      <c r="M59" s="157">
        <v>3.3865847342963358</v>
      </c>
      <c r="N59" s="150">
        <f t="shared" si="2"/>
        <v>-14.011441630630006</v>
      </c>
      <c r="O59" s="320">
        <f t="shared" si="6"/>
        <v>9.8882908675065995</v>
      </c>
      <c r="P59" s="315">
        <v>78583.371473000007</v>
      </c>
      <c r="Q59" s="150">
        <f t="shared" si="3"/>
        <v>13.474288597410711</v>
      </c>
      <c r="R59" s="151">
        <f t="shared" si="7"/>
        <v>110.48033807374384</v>
      </c>
    </row>
    <row r="60" spans="1:18" ht="18" customHeight="1">
      <c r="A60" s="143"/>
      <c r="B60" s="144" t="s">
        <v>9</v>
      </c>
      <c r="C60" s="324" t="s">
        <v>242</v>
      </c>
      <c r="D60" s="321">
        <v>21125.468742000001</v>
      </c>
      <c r="E60" s="159">
        <v>25.047084818221556</v>
      </c>
      <c r="F60" s="155">
        <f t="shared" si="0"/>
        <v>9.0196980996797507</v>
      </c>
      <c r="G60" s="153">
        <f t="shared" si="4"/>
        <v>55.845471041430386</v>
      </c>
      <c r="H60" s="158">
        <v>60647.366559999995</v>
      </c>
      <c r="I60" s="159">
        <v>71.905610842615658</v>
      </c>
      <c r="J60" s="155">
        <f t="shared" si="1"/>
        <v>7.2561534711891973</v>
      </c>
      <c r="K60" s="322">
        <f t="shared" si="5"/>
        <v>121.54168994980981</v>
      </c>
      <c r="L60" s="321">
        <v>2570.1886279999999</v>
      </c>
      <c r="M60" s="159">
        <v>3.0473043391627894</v>
      </c>
      <c r="N60" s="155">
        <f t="shared" si="2"/>
        <v>-3.4232928286105802</v>
      </c>
      <c r="O60" s="322">
        <f t="shared" si="6"/>
        <v>-20.956337821731495</v>
      </c>
      <c r="P60" s="316">
        <v>84343.023929999996</v>
      </c>
      <c r="Q60" s="155">
        <f t="shared" si="3"/>
        <v>7.3293526977000756</v>
      </c>
      <c r="R60" s="153">
        <f t="shared" si="7"/>
        <v>90.898417295897744</v>
      </c>
    </row>
    <row r="61" spans="1:18" ht="18" customHeight="1">
      <c r="A61" s="140"/>
      <c r="B61" s="141" t="s">
        <v>10</v>
      </c>
      <c r="C61" s="323" t="s">
        <v>243</v>
      </c>
      <c r="D61" s="319">
        <v>18869.739798999999</v>
      </c>
      <c r="E61" s="157">
        <v>21.27983789005533</v>
      </c>
      <c r="F61" s="150">
        <f t="shared" si="0"/>
        <v>-10.677769902048794</v>
      </c>
      <c r="G61" s="151">
        <f t="shared" si="4"/>
        <v>30.704123247036129</v>
      </c>
      <c r="H61" s="156">
        <v>67593.413126999993</v>
      </c>
      <c r="I61" s="157">
        <v>76.226640594923538</v>
      </c>
      <c r="J61" s="150">
        <f t="shared" si="1"/>
        <v>11.453170947048608</v>
      </c>
      <c r="K61" s="320">
        <f t="shared" si="5"/>
        <v>101.96159772665396</v>
      </c>
      <c r="L61" s="319">
        <v>2211.1118710000001</v>
      </c>
      <c r="M61" s="157">
        <v>2.4935215150211265</v>
      </c>
      <c r="N61" s="150">
        <f t="shared" si="2"/>
        <v>-13.970832844257675</v>
      </c>
      <c r="O61" s="320">
        <f t="shared" si="6"/>
        <v>-30.448836710178572</v>
      </c>
      <c r="P61" s="315">
        <v>88674.264796999996</v>
      </c>
      <c r="Q61" s="150">
        <f t="shared" si="3"/>
        <v>5.1352686507833534</v>
      </c>
      <c r="R61" s="151">
        <f t="shared" si="7"/>
        <v>73.583323612038498</v>
      </c>
    </row>
    <row r="62" spans="1:18" ht="18" customHeight="1">
      <c r="A62" s="143"/>
      <c r="B62" s="144" t="s">
        <v>11</v>
      </c>
      <c r="C62" s="324" t="s">
        <v>244</v>
      </c>
      <c r="D62" s="321">
        <v>20300.586812999998</v>
      </c>
      <c r="E62" s="159">
        <v>22.628068285248016</v>
      </c>
      <c r="F62" s="155">
        <f t="shared" si="0"/>
        <v>7.5827596418464038</v>
      </c>
      <c r="G62" s="153">
        <f t="shared" si="4"/>
        <v>31.195509836413905</v>
      </c>
      <c r="H62" s="158">
        <v>66724.974260999996</v>
      </c>
      <c r="I62" s="159">
        <v>74.375055648265715</v>
      </c>
      <c r="J62" s="155">
        <f t="shared" si="1"/>
        <v>-1.2847980680725568</v>
      </c>
      <c r="K62" s="322">
        <f t="shared" si="5"/>
        <v>75.492936469139124</v>
      </c>
      <c r="L62" s="321">
        <v>2688.6229079999998</v>
      </c>
      <c r="M62" s="159">
        <v>2.996876066486251</v>
      </c>
      <c r="N62" s="155">
        <f t="shared" si="2"/>
        <v>21.595969125887791</v>
      </c>
      <c r="O62" s="322">
        <f t="shared" si="6"/>
        <v>2.4345094510060061</v>
      </c>
      <c r="P62" s="316">
        <v>89714.183982000002</v>
      </c>
      <c r="Q62" s="155">
        <f t="shared" si="3"/>
        <v>1.1727406901886006</v>
      </c>
      <c r="R62" s="153">
        <f t="shared" si="7"/>
        <v>59.862136962705371</v>
      </c>
    </row>
    <row r="63" spans="1:18" ht="18" customHeight="1">
      <c r="A63" s="140"/>
      <c r="B63" s="141" t="s">
        <v>12</v>
      </c>
      <c r="C63" s="323" t="s">
        <v>245</v>
      </c>
      <c r="D63" s="319">
        <v>19668.985092999999</v>
      </c>
      <c r="E63" s="157">
        <v>20.659641524025105</v>
      </c>
      <c r="F63" s="150">
        <f t="shared" si="0"/>
        <v>-3.1112485851666927</v>
      </c>
      <c r="G63" s="151">
        <f t="shared" si="4"/>
        <v>23.952428179798634</v>
      </c>
      <c r="H63" s="156">
        <v>69885.401223000008</v>
      </c>
      <c r="I63" s="157">
        <v>73.405278930415321</v>
      </c>
      <c r="J63" s="150">
        <f t="shared" si="1"/>
        <v>4.736497836084208</v>
      </c>
      <c r="K63" s="320">
        <f t="shared" si="5"/>
        <v>99.260828876129565</v>
      </c>
      <c r="L63" s="319">
        <v>5650.4848339999999</v>
      </c>
      <c r="M63" s="157">
        <v>5.9350795455595753</v>
      </c>
      <c r="N63" s="150">
        <f t="shared" si="2"/>
        <v>110.16278694892381</v>
      </c>
      <c r="O63" s="320">
        <f t="shared" si="6"/>
        <v>132.10884523205118</v>
      </c>
      <c r="P63" s="315">
        <v>95204.871150000006</v>
      </c>
      <c r="Q63" s="150">
        <f t="shared" si="3"/>
        <v>6.1201996432377337</v>
      </c>
      <c r="R63" s="151">
        <f t="shared" si="7"/>
        <v>78.370092777361464</v>
      </c>
    </row>
    <row r="64" spans="1:18" ht="18" customHeight="1">
      <c r="A64" s="143"/>
      <c r="B64" s="144" t="s">
        <v>13</v>
      </c>
      <c r="C64" s="324" t="s">
        <v>246</v>
      </c>
      <c r="D64" s="321">
        <v>20076.931645000001</v>
      </c>
      <c r="E64" s="159">
        <v>18.938819258201754</v>
      </c>
      <c r="F64" s="155">
        <f t="shared" si="0"/>
        <v>2.0740599988821273</v>
      </c>
      <c r="G64" s="153">
        <f t="shared" si="4"/>
        <v>29.358817666184976</v>
      </c>
      <c r="H64" s="158">
        <v>82141.925253000009</v>
      </c>
      <c r="I64" s="159">
        <v>77.485499447556919</v>
      </c>
      <c r="J64" s="155">
        <f t="shared" si="1"/>
        <v>17.53803200026023</v>
      </c>
      <c r="K64" s="322">
        <f t="shared" si="5"/>
        <v>122.4003965208333</v>
      </c>
      <c r="L64" s="321">
        <v>3790.558849</v>
      </c>
      <c r="M64" s="159">
        <v>3.5756812942413276</v>
      </c>
      <c r="N64" s="155">
        <f t="shared" si="2"/>
        <v>-32.916219397820257</v>
      </c>
      <c r="O64" s="322">
        <f t="shared" si="6"/>
        <v>9.9545140741875926</v>
      </c>
      <c r="P64" s="316">
        <v>106009.41574700001</v>
      </c>
      <c r="Q64" s="155">
        <f t="shared" si="3"/>
        <v>11.348730864807234</v>
      </c>
      <c r="R64" s="153">
        <f t="shared" si="7"/>
        <v>89.634443454016278</v>
      </c>
    </row>
    <row r="65" spans="1:22" ht="18" customHeight="1">
      <c r="A65" s="140"/>
      <c r="B65" s="141" t="s">
        <v>14</v>
      </c>
      <c r="C65" s="323" t="s">
        <v>247</v>
      </c>
      <c r="D65" s="319">
        <v>22916.605630000002</v>
      </c>
      <c r="E65" s="157">
        <v>21.060273653360557</v>
      </c>
      <c r="F65" s="150">
        <f t="shared" si="0"/>
        <v>14.143964004117127</v>
      </c>
      <c r="G65" s="151">
        <f t="shared" si="4"/>
        <v>48.192812469489809</v>
      </c>
      <c r="H65" s="156">
        <v>80502.23150699999</v>
      </c>
      <c r="I65" s="157">
        <v>73.98124541726051</v>
      </c>
      <c r="J65" s="150">
        <f t="shared" si="1"/>
        <v>-1.9961715542333613</v>
      </c>
      <c r="K65" s="320">
        <f t="shared" si="5"/>
        <v>110.71639780520547</v>
      </c>
      <c r="L65" s="319">
        <v>5395.5401460000003</v>
      </c>
      <c r="M65" s="157">
        <v>4.9584809293789363</v>
      </c>
      <c r="N65" s="150">
        <f t="shared" si="2"/>
        <v>42.341548065489491</v>
      </c>
      <c r="O65" s="320">
        <f t="shared" si="6"/>
        <v>5.0082958330295302</v>
      </c>
      <c r="P65" s="315">
        <v>108814.37728299999</v>
      </c>
      <c r="Q65" s="150">
        <f t="shared" si="3"/>
        <v>2.6459550939269993</v>
      </c>
      <c r="R65" s="151">
        <f t="shared" si="7"/>
        <v>85.03858806034161</v>
      </c>
    </row>
    <row r="66" spans="1:22" ht="18" customHeight="1">
      <c r="A66" s="143"/>
      <c r="B66" s="144" t="s">
        <v>15</v>
      </c>
      <c r="C66" s="324" t="s">
        <v>248</v>
      </c>
      <c r="D66" s="321">
        <v>23026.047304</v>
      </c>
      <c r="E66" s="159">
        <v>21.510752195012621</v>
      </c>
      <c r="F66" s="155">
        <f t="shared" si="0"/>
        <v>0.47756494031876429</v>
      </c>
      <c r="G66" s="153">
        <f t="shared" si="4"/>
        <v>43.806636332751083</v>
      </c>
      <c r="H66" s="158">
        <v>76980.869510999997</v>
      </c>
      <c r="I66" s="159">
        <v>71.9149225199439</v>
      </c>
      <c r="J66" s="155">
        <f t="shared" si="1"/>
        <v>-4.3742414714228133</v>
      </c>
      <c r="K66" s="322">
        <f t="shared" si="5"/>
        <v>65.934225359667309</v>
      </c>
      <c r="L66" s="321">
        <v>7037.4445130000004</v>
      </c>
      <c r="M66" s="159">
        <v>6.5743252850434724</v>
      </c>
      <c r="N66" s="155">
        <f t="shared" si="2"/>
        <v>30.430769164366801</v>
      </c>
      <c r="O66" s="322">
        <f t="shared" si="6"/>
        <v>140.08959279470767</v>
      </c>
      <c r="P66" s="316">
        <v>107044.361328</v>
      </c>
      <c r="Q66" s="155">
        <f t="shared" si="3"/>
        <v>-1.6266379491348015</v>
      </c>
      <c r="R66" s="153">
        <f t="shared" si="7"/>
        <v>63.838263575473334</v>
      </c>
    </row>
    <row r="67" spans="1:22" ht="18" customHeight="1">
      <c r="A67" s="140">
        <v>2022</v>
      </c>
      <c r="B67" s="141" t="s">
        <v>3</v>
      </c>
      <c r="C67" s="323" t="s">
        <v>237</v>
      </c>
      <c r="D67" s="319">
        <v>20480.417853999999</v>
      </c>
      <c r="E67" s="157">
        <v>18.749988874058676</v>
      </c>
      <c r="F67" s="150">
        <f t="shared" si="0"/>
        <v>-11.055433945702797</v>
      </c>
      <c r="G67" s="151">
        <f t="shared" si="4"/>
        <v>33.934057304584833</v>
      </c>
      <c r="H67" s="156">
        <v>84609.401895999996</v>
      </c>
      <c r="I67" s="157">
        <v>77.460594578685161</v>
      </c>
      <c r="J67" s="150">
        <f t="shared" si="1"/>
        <v>9.9096469466481309</v>
      </c>
      <c r="K67" s="320">
        <f t="shared" si="5"/>
        <v>66.357980620943735</v>
      </c>
      <c r="L67" s="319">
        <v>4139.1402859999998</v>
      </c>
      <c r="M67" s="157">
        <v>3.7894165472561578</v>
      </c>
      <c r="N67" s="150">
        <f t="shared" si="2"/>
        <v>-41.184043748353183</v>
      </c>
      <c r="O67" s="320">
        <f t="shared" si="6"/>
        <v>11.526897813793703</v>
      </c>
      <c r="P67" s="315">
        <v>109228.960036</v>
      </c>
      <c r="Q67" s="150">
        <f t="shared" si="3"/>
        <v>2.0408349219872113</v>
      </c>
      <c r="R67" s="151">
        <f t="shared" si="7"/>
        <v>56.348268429723227</v>
      </c>
    </row>
    <row r="68" spans="1:22" ht="18" customHeight="1">
      <c r="A68" s="143"/>
      <c r="B68" s="144" t="s">
        <v>5</v>
      </c>
      <c r="C68" s="324" t="s">
        <v>238</v>
      </c>
      <c r="D68" s="321">
        <v>21745.769630999999</v>
      </c>
      <c r="E68" s="159">
        <v>18.766993496083153</v>
      </c>
      <c r="F68" s="155">
        <f t="shared" si="0"/>
        <v>6.1783494166007369</v>
      </c>
      <c r="G68" s="153">
        <f t="shared" si="4"/>
        <v>42.015517813668147</v>
      </c>
      <c r="H68" s="158">
        <v>90845.744468999997</v>
      </c>
      <c r="I68" s="159">
        <v>78.401524734544594</v>
      </c>
      <c r="J68" s="155">
        <f t="shared" si="1"/>
        <v>7.3707441882943092</v>
      </c>
      <c r="K68" s="322">
        <f t="shared" si="5"/>
        <v>97.867758971865186</v>
      </c>
      <c r="L68" s="321">
        <v>3280.9064640000001</v>
      </c>
      <c r="M68" s="159">
        <v>2.8314817693722483</v>
      </c>
      <c r="N68" s="155">
        <f t="shared" si="2"/>
        <v>-20.734591308800098</v>
      </c>
      <c r="O68" s="322">
        <f t="shared" si="6"/>
        <v>-2.3542759412546799</v>
      </c>
      <c r="P68" s="316">
        <v>115872.420564</v>
      </c>
      <c r="Q68" s="155">
        <f t="shared" si="3"/>
        <v>6.0821420672781512</v>
      </c>
      <c r="R68" s="153">
        <f t="shared" si="7"/>
        <v>79.411807145330158</v>
      </c>
    </row>
    <row r="69" spans="1:22" ht="18" customHeight="1">
      <c r="A69" s="140"/>
      <c r="B69" s="141" t="s">
        <v>6</v>
      </c>
      <c r="C69" s="323" t="s">
        <v>239</v>
      </c>
      <c r="D69" s="319">
        <v>24734.357522999999</v>
      </c>
      <c r="E69" s="157">
        <v>17.418267827640371</v>
      </c>
      <c r="F69" s="150">
        <f t="shared" si="0"/>
        <v>13.743307055637954</v>
      </c>
      <c r="G69" s="151">
        <f t="shared" si="4"/>
        <v>33.085087474644823</v>
      </c>
      <c r="H69" s="156">
        <v>113060.425168</v>
      </c>
      <c r="I69" s="157">
        <v>79.618674730155675</v>
      </c>
      <c r="J69" s="150">
        <f t="shared" si="1"/>
        <v>24.453188015406148</v>
      </c>
      <c r="K69" s="320">
        <f t="shared" si="5"/>
        <v>121.17827769577131</v>
      </c>
      <c r="L69" s="319">
        <v>4207.6125400000001</v>
      </c>
      <c r="M69" s="157">
        <v>2.9630574422039415</v>
      </c>
      <c r="N69" s="150">
        <f t="shared" si="2"/>
        <v>28.245428090326683</v>
      </c>
      <c r="O69" s="320">
        <f t="shared" si="6"/>
        <v>8.3965639478794216</v>
      </c>
      <c r="P69" s="315">
        <v>142002.395231</v>
      </c>
      <c r="Q69" s="150">
        <f t="shared" si="3"/>
        <v>22.550641938620419</v>
      </c>
      <c r="R69" s="151">
        <f t="shared" si="7"/>
        <v>92.978983680564212</v>
      </c>
    </row>
    <row r="70" spans="1:22" ht="18" customHeight="1">
      <c r="A70" s="143"/>
      <c r="B70" s="144" t="s">
        <v>7</v>
      </c>
      <c r="C70" s="324" t="s">
        <v>240</v>
      </c>
      <c r="D70" s="321">
        <v>23245.982195000001</v>
      </c>
      <c r="E70" s="159">
        <v>16.881404741147101</v>
      </c>
      <c r="F70" s="155">
        <f t="shared" si="0"/>
        <v>-6.0174408274643376</v>
      </c>
      <c r="G70" s="153">
        <f t="shared" si="4"/>
        <v>37.197392384890613</v>
      </c>
      <c r="H70" s="158">
        <v>109744.985101</v>
      </c>
      <c r="I70" s="159">
        <v>79.697622421806187</v>
      </c>
      <c r="J70" s="155">
        <f t="shared" si="1"/>
        <v>-2.932449671999271</v>
      </c>
      <c r="K70" s="322">
        <f t="shared" si="5"/>
        <v>122.99662394858962</v>
      </c>
      <c r="L70" s="321">
        <v>4710.737932</v>
      </c>
      <c r="M70" s="159">
        <v>3.4209728370467025</v>
      </c>
      <c r="N70" s="155">
        <f t="shared" si="2"/>
        <v>11.957502912090856</v>
      </c>
      <c r="O70" s="322">
        <f t="shared" si="6"/>
        <v>52.207834881917357</v>
      </c>
      <c r="P70" s="316">
        <v>137701.70522800001</v>
      </c>
      <c r="Q70" s="155">
        <f t="shared" si="3"/>
        <v>-3.0286038457336684</v>
      </c>
      <c r="R70" s="153">
        <f t="shared" si="7"/>
        <v>98.84108745278715</v>
      </c>
    </row>
    <row r="71" spans="1:22" ht="18" customHeight="1">
      <c r="A71" s="140"/>
      <c r="B71" s="141" t="s">
        <v>8</v>
      </c>
      <c r="C71" s="323" t="s">
        <v>241</v>
      </c>
      <c r="D71" s="319">
        <v>23326.044290999998</v>
      </c>
      <c r="E71" s="157">
        <v>16.311506730979954</v>
      </c>
      <c r="F71" s="150">
        <f t="shared" si="0"/>
        <v>0.34441261861251071</v>
      </c>
      <c r="G71" s="151">
        <f t="shared" si="4"/>
        <v>20.375947039167386</v>
      </c>
      <c r="H71" s="156">
        <v>115478.30409999999</v>
      </c>
      <c r="I71" s="157">
        <v>80.752017406400469</v>
      </c>
      <c r="J71" s="150">
        <f t="shared" si="1"/>
        <v>5.2242195793489099</v>
      </c>
      <c r="K71" s="320">
        <f t="shared" si="5"/>
        <v>104.22582891358863</v>
      </c>
      <c r="L71" s="319">
        <v>4199.2666380000001</v>
      </c>
      <c r="M71" s="157">
        <v>2.9364758626195719</v>
      </c>
      <c r="N71" s="150">
        <f t="shared" si="2"/>
        <v>-10.857562050429081</v>
      </c>
      <c r="O71" s="320">
        <f t="shared" si="6"/>
        <v>57.790498337194784</v>
      </c>
      <c r="P71" s="315">
        <v>143003.61502900001</v>
      </c>
      <c r="Q71" s="150">
        <f t="shared" si="3"/>
        <v>3.8502862344524713</v>
      </c>
      <c r="R71" s="151">
        <f t="shared" si="7"/>
        <v>81.976940348167375</v>
      </c>
    </row>
    <row r="72" spans="1:22" ht="18" customHeight="1">
      <c r="A72" s="143"/>
      <c r="B72" s="144" t="s">
        <v>9</v>
      </c>
      <c r="C72" s="324" t="s">
        <v>242</v>
      </c>
      <c r="D72" s="321">
        <v>25210.364624999998</v>
      </c>
      <c r="E72" s="159">
        <v>17.138470367735948</v>
      </c>
      <c r="F72" s="155">
        <f t="shared" ref="F72:F103" si="8">(D72/D71-1)*100</f>
        <v>8.0781820976265415</v>
      </c>
      <c r="G72" s="153">
        <f t="shared" si="4"/>
        <v>19.336356191134961</v>
      </c>
      <c r="H72" s="158">
        <v>116394.610873</v>
      </c>
      <c r="I72" s="159">
        <v>79.127201017667431</v>
      </c>
      <c r="J72" s="155">
        <f t="shared" ref="J72:J103" si="9">(H72/H71-1)*100</f>
        <v>0.79348824884586389</v>
      </c>
      <c r="K72" s="322">
        <f t="shared" si="5"/>
        <v>91.920304994360833</v>
      </c>
      <c r="L72" s="321">
        <v>5493.1265149999999</v>
      </c>
      <c r="M72" s="159">
        <v>3.7343286145966297</v>
      </c>
      <c r="N72" s="155">
        <f t="shared" ref="N72:N103" si="10">(L72/L71-1)*100</f>
        <v>30.81156755542991</v>
      </c>
      <c r="O72" s="322">
        <f t="shared" si="6"/>
        <v>113.72464476564481</v>
      </c>
      <c r="P72" s="316">
        <v>147098.102013</v>
      </c>
      <c r="Q72" s="155">
        <f t="shared" si="3"/>
        <v>2.8632052295808563</v>
      </c>
      <c r="R72" s="153">
        <f t="shared" si="7"/>
        <v>74.404586365178488</v>
      </c>
    </row>
    <row r="73" spans="1:22" ht="18" customHeight="1">
      <c r="A73" s="140"/>
      <c r="B73" s="141" t="s">
        <v>10</v>
      </c>
      <c r="C73" s="323" t="s">
        <v>243</v>
      </c>
      <c r="D73" s="319">
        <v>21752.580278000001</v>
      </c>
      <c r="E73" s="157">
        <v>15.521111797976895</v>
      </c>
      <c r="F73" s="150">
        <f t="shared" si="8"/>
        <v>-13.715725252030131</v>
      </c>
      <c r="G73" s="151">
        <f t="shared" si="4"/>
        <v>15.277584692253043</v>
      </c>
      <c r="H73" s="156">
        <v>113005.544285</v>
      </c>
      <c r="I73" s="157">
        <v>80.632810646957381</v>
      </c>
      <c r="J73" s="150">
        <f t="shared" si="9"/>
        <v>-2.9117040407462436</v>
      </c>
      <c r="K73" s="320">
        <f t="shared" si="5"/>
        <v>67.184255176870565</v>
      </c>
      <c r="L73" s="319">
        <v>5390.2137849999999</v>
      </c>
      <c r="M73" s="157">
        <v>3.8460775550657265</v>
      </c>
      <c r="N73" s="150">
        <f t="shared" si="10"/>
        <v>-1.8734818817476295</v>
      </c>
      <c r="O73" s="320">
        <f t="shared" si="6"/>
        <v>143.77842911051877</v>
      </c>
      <c r="P73" s="315">
        <v>140148.33834799999</v>
      </c>
      <c r="Q73" s="150">
        <f t="shared" ref="Q73:Q103" si="11">(P73/P72-1)*100</f>
        <v>-4.7245773873994761</v>
      </c>
      <c r="R73" s="151">
        <f t="shared" si="7"/>
        <v>58.048492049906962</v>
      </c>
    </row>
    <row r="74" spans="1:22" ht="18" customHeight="1">
      <c r="A74" s="143"/>
      <c r="B74" s="144" t="s">
        <v>11</v>
      </c>
      <c r="C74" s="324" t="s">
        <v>244</v>
      </c>
      <c r="D74" s="321">
        <v>22338.778146000001</v>
      </c>
      <c r="E74" s="159">
        <v>16.720181146210784</v>
      </c>
      <c r="F74" s="155">
        <f t="shared" si="8"/>
        <v>2.6948429129249662</v>
      </c>
      <c r="G74" s="153">
        <f t="shared" si="4"/>
        <v>10.040061165595437</v>
      </c>
      <c r="H74" s="158">
        <v>106804.070418</v>
      </c>
      <c r="I74" s="159">
        <v>79.940961536491926</v>
      </c>
      <c r="J74" s="155">
        <f t="shared" si="9"/>
        <v>-5.4877607167307385</v>
      </c>
      <c r="K74" s="322">
        <f t="shared" si="5"/>
        <v>60.066109580241211</v>
      </c>
      <c r="L74" s="321">
        <v>4460.8364119999997</v>
      </c>
      <c r="M74" s="159">
        <v>3.3388573172972933</v>
      </c>
      <c r="N74" s="155">
        <f t="shared" si="10"/>
        <v>-17.241939004094633</v>
      </c>
      <c r="O74" s="322">
        <f t="shared" si="6"/>
        <v>65.91528691981226</v>
      </c>
      <c r="P74" s="316">
        <v>133603.68497599999</v>
      </c>
      <c r="Q74" s="155">
        <f t="shared" si="11"/>
        <v>-4.6698044722792815</v>
      </c>
      <c r="R74" s="153">
        <f t="shared" si="7"/>
        <v>48.921473780339866</v>
      </c>
    </row>
    <row r="75" spans="1:22" ht="18" customHeight="1">
      <c r="A75" s="140"/>
      <c r="B75" s="141" t="s">
        <v>12</v>
      </c>
      <c r="C75" s="323" t="s">
        <v>245</v>
      </c>
      <c r="D75" s="319">
        <v>22085.383454999999</v>
      </c>
      <c r="E75" s="157">
        <v>17.625451397424683</v>
      </c>
      <c r="F75" s="150">
        <f t="shared" si="8"/>
        <v>-1.1343265479601627</v>
      </c>
      <c r="G75" s="151">
        <f t="shared" si="4"/>
        <v>12.285323063567599</v>
      </c>
      <c r="H75" s="156">
        <v>100305.62362300001</v>
      </c>
      <c r="I75" s="157">
        <v>80.049861830916527</v>
      </c>
      <c r="J75" s="150">
        <f t="shared" si="9"/>
        <v>-6.0844561162949784</v>
      </c>
      <c r="K75" s="320">
        <f t="shared" si="5"/>
        <v>43.528722548119816</v>
      </c>
      <c r="L75" s="319">
        <v>2912.9239080000002</v>
      </c>
      <c r="M75" s="157">
        <v>2.3246867716587887</v>
      </c>
      <c r="N75" s="150">
        <f t="shared" si="10"/>
        <v>-34.700050865707453</v>
      </c>
      <c r="O75" s="320">
        <f t="shared" si="6"/>
        <v>-48.448248361407778</v>
      </c>
      <c r="P75" s="315">
        <v>125303.93098600001</v>
      </c>
      <c r="Q75" s="150">
        <f t="shared" si="11"/>
        <v>-6.212219364676141</v>
      </c>
      <c r="R75" s="151">
        <f t="shared" si="7"/>
        <v>31.615041827615563</v>
      </c>
    </row>
    <row r="76" spans="1:22" ht="18" customHeight="1">
      <c r="A76" s="143"/>
      <c r="B76" s="144" t="s">
        <v>13</v>
      </c>
      <c r="C76" s="324" t="s">
        <v>246</v>
      </c>
      <c r="D76" s="321">
        <v>22225.227595</v>
      </c>
      <c r="E76" s="159">
        <v>17.604558949165419</v>
      </c>
      <c r="F76" s="155">
        <f t="shared" si="8"/>
        <v>0.63319769966838635</v>
      </c>
      <c r="G76" s="153">
        <f t="shared" si="4"/>
        <v>10.700320088677561</v>
      </c>
      <c r="H76" s="158">
        <v>100669.094371</v>
      </c>
      <c r="I76" s="159">
        <v>79.73979112871109</v>
      </c>
      <c r="J76" s="155">
        <f t="shared" si="9"/>
        <v>0.36236328021457265</v>
      </c>
      <c r="K76" s="322">
        <f t="shared" si="5"/>
        <v>22.555070459982108</v>
      </c>
      <c r="L76" s="321">
        <v>3352.6783660000001</v>
      </c>
      <c r="M76" s="159">
        <v>2.6556499221234899</v>
      </c>
      <c r="N76" s="155">
        <f t="shared" si="10"/>
        <v>15.096668223713849</v>
      </c>
      <c r="O76" s="322">
        <f t="shared" si="6"/>
        <v>-11.551871384756861</v>
      </c>
      <c r="P76" s="316">
        <v>126247.000332</v>
      </c>
      <c r="Q76" s="155">
        <f t="shared" si="11"/>
        <v>0.75262550710029075</v>
      </c>
      <c r="R76" s="153">
        <f t="shared" si="7"/>
        <v>19.090365174069635</v>
      </c>
    </row>
    <row r="77" spans="1:22" ht="18" customHeight="1">
      <c r="A77" s="140"/>
      <c r="B77" s="141" t="s">
        <v>14</v>
      </c>
      <c r="C77" s="323" t="s">
        <v>247</v>
      </c>
      <c r="D77" s="319">
        <v>18784.040163999998</v>
      </c>
      <c r="E77" s="157">
        <v>16.68242307455187</v>
      </c>
      <c r="F77" s="150">
        <f t="shared" si="8"/>
        <v>-15.483249457360627</v>
      </c>
      <c r="G77" s="151">
        <f t="shared" si="4"/>
        <v>-18.033060972127934</v>
      </c>
      <c r="H77" s="156">
        <v>89844.433944000004</v>
      </c>
      <c r="I77" s="157">
        <v>79.792358026361242</v>
      </c>
      <c r="J77" s="150">
        <f t="shared" si="9"/>
        <v>-10.752714618756197</v>
      </c>
      <c r="K77" s="320">
        <f t="shared" si="5"/>
        <v>11.604898724065404</v>
      </c>
      <c r="L77" s="319">
        <v>3969.318671</v>
      </c>
      <c r="M77" s="157">
        <v>3.5252188990868891</v>
      </c>
      <c r="N77" s="150">
        <f t="shared" si="10"/>
        <v>18.392468280090313</v>
      </c>
      <c r="O77" s="320">
        <f t="shared" si="6"/>
        <v>-26.433340062483524</v>
      </c>
      <c r="P77" s="315">
        <v>112597.792779</v>
      </c>
      <c r="Q77" s="150">
        <f t="shared" si="11"/>
        <v>-10.811510386073165</v>
      </c>
      <c r="R77" s="151">
        <f t="shared" si="7"/>
        <v>3.4769444906717073</v>
      </c>
    </row>
    <row r="78" spans="1:22" ht="18" customHeight="1">
      <c r="A78" s="143"/>
      <c r="B78" s="144" t="s">
        <v>15</v>
      </c>
      <c r="C78" s="324" t="s">
        <v>248</v>
      </c>
      <c r="D78" s="321">
        <v>19729.509832</v>
      </c>
      <c r="E78" s="159">
        <v>18.078422438083265</v>
      </c>
      <c r="F78" s="155">
        <f t="shared" si="8"/>
        <v>5.0333669420703941</v>
      </c>
      <c r="G78" s="153">
        <f t="shared" si="4"/>
        <v>-14.316558237189659</v>
      </c>
      <c r="H78" s="158">
        <v>85514.919364999994</v>
      </c>
      <c r="I78" s="159">
        <v>78.358502071431332</v>
      </c>
      <c r="J78" s="155">
        <f t="shared" si="9"/>
        <v>-4.8189012818519057</v>
      </c>
      <c r="K78" s="322">
        <f t="shared" si="5"/>
        <v>11.08593590616762</v>
      </c>
      <c r="L78" s="321">
        <v>3888.488233</v>
      </c>
      <c r="M78" s="159">
        <v>3.5630754904854003</v>
      </c>
      <c r="N78" s="155">
        <f t="shared" si="10"/>
        <v>-2.0363806662979766</v>
      </c>
      <c r="O78" s="322">
        <f t="shared" si="6"/>
        <v>-44.74573510573412</v>
      </c>
      <c r="P78" s="316">
        <v>109132.91743</v>
      </c>
      <c r="Q78" s="155">
        <f t="shared" si="11"/>
        <v>-3.0772142716870454</v>
      </c>
      <c r="R78" s="153">
        <f t="shared" si="7"/>
        <v>1.9511126752397079</v>
      </c>
      <c r="S78" s="26"/>
      <c r="T78" s="26"/>
      <c r="U78" s="26"/>
      <c r="V78" s="26"/>
    </row>
    <row r="79" spans="1:22" ht="18" customHeight="1">
      <c r="A79" s="140">
        <v>2023</v>
      </c>
      <c r="B79" s="141" t="s">
        <v>3</v>
      </c>
      <c r="C79" s="323" t="s">
        <v>237</v>
      </c>
      <c r="D79" s="319">
        <v>17789.816103000001</v>
      </c>
      <c r="E79" s="157">
        <v>16.867577324926984</v>
      </c>
      <c r="F79" s="150">
        <f t="shared" si="8"/>
        <v>-9.8314339561236359</v>
      </c>
      <c r="G79" s="151">
        <f t="shared" si="4"/>
        <v>-13.137435818842436</v>
      </c>
      <c r="H79" s="156">
        <v>82282.081498</v>
      </c>
      <c r="I79" s="157">
        <v>78.016510349952952</v>
      </c>
      <c r="J79" s="150">
        <f t="shared" si="9"/>
        <v>-3.780437251190516</v>
      </c>
      <c r="K79" s="320">
        <f t="shared" si="5"/>
        <v>-2.7506640466040455</v>
      </c>
      <c r="L79" s="319">
        <v>5395.6260410000004</v>
      </c>
      <c r="M79" s="157">
        <v>5.1159123251200684</v>
      </c>
      <c r="N79" s="150">
        <f t="shared" si="10"/>
        <v>38.758965379129663</v>
      </c>
      <c r="O79" s="320">
        <f t="shared" si="6"/>
        <v>30.356201244250379</v>
      </c>
      <c r="P79" s="315">
        <v>105467.523642</v>
      </c>
      <c r="Q79" s="150">
        <f t="shared" si="11"/>
        <v>-3.3586509683029897</v>
      </c>
      <c r="R79" s="151">
        <f t="shared" si="7"/>
        <v>-3.4436255666631777</v>
      </c>
      <c r="S79" s="26"/>
      <c r="T79" s="26"/>
      <c r="U79" s="26"/>
      <c r="V79" s="26"/>
    </row>
    <row r="80" spans="1:22" ht="18" customHeight="1">
      <c r="A80" s="143"/>
      <c r="B80" s="144" t="s">
        <v>5</v>
      </c>
      <c r="C80" s="324" t="s">
        <v>238</v>
      </c>
      <c r="D80" s="321">
        <v>16022.597866</v>
      </c>
      <c r="E80" s="159">
        <v>16.522878018716643</v>
      </c>
      <c r="F80" s="155">
        <f t="shared" si="8"/>
        <v>-9.9338758015715793</v>
      </c>
      <c r="G80" s="153">
        <f t="shared" si="4"/>
        <v>-26.318552353471304</v>
      </c>
      <c r="H80" s="158">
        <v>76035.870024000003</v>
      </c>
      <c r="I80" s="159">
        <v>78.409969217256858</v>
      </c>
      <c r="J80" s="155">
        <f t="shared" si="9"/>
        <v>-7.5912171402127466</v>
      </c>
      <c r="K80" s="322">
        <f t="shared" si="5"/>
        <v>-16.30222145414162</v>
      </c>
      <c r="L80" s="321">
        <v>4913.7293739999996</v>
      </c>
      <c r="M80" s="159">
        <v>5.0671527640264928</v>
      </c>
      <c r="N80" s="155">
        <f t="shared" si="10"/>
        <v>-8.9312465937815162</v>
      </c>
      <c r="O80" s="322">
        <f t="shared" si="6"/>
        <v>49.767432504287299</v>
      </c>
      <c r="P80" s="316">
        <v>96972.197264000002</v>
      </c>
      <c r="Q80" s="155">
        <f t="shared" si="11"/>
        <v>-8.054921633351908</v>
      </c>
      <c r="R80" s="153">
        <f t="shared" si="7"/>
        <v>-16.311235415644752</v>
      </c>
      <c r="S80" s="27"/>
      <c r="T80" s="27"/>
      <c r="U80" s="27"/>
      <c r="V80" s="27"/>
    </row>
    <row r="81" spans="1:24" ht="18" customHeight="1">
      <c r="A81" s="140"/>
      <c r="B81" s="141" t="s">
        <v>6</v>
      </c>
      <c r="C81" s="323" t="s">
        <v>239</v>
      </c>
      <c r="D81" s="319">
        <v>18046.792919</v>
      </c>
      <c r="E81" s="157">
        <v>16.863002150834319</v>
      </c>
      <c r="F81" s="150">
        <f t="shared" si="8"/>
        <v>12.633376122453566</v>
      </c>
      <c r="G81" s="151">
        <f t="shared" si="4"/>
        <v>-27.037551299973583</v>
      </c>
      <c r="H81" s="156">
        <v>83558.375312000004</v>
      </c>
      <c r="I81" s="157">
        <v>78.077310962160396</v>
      </c>
      <c r="J81" s="150">
        <f t="shared" si="9"/>
        <v>9.8933638631682577</v>
      </c>
      <c r="K81" s="320">
        <f t="shared" si="5"/>
        <v>-26.094055291373607</v>
      </c>
      <c r="L81" s="319">
        <v>5414.879312</v>
      </c>
      <c r="M81" s="157">
        <v>5.0596868870052925</v>
      </c>
      <c r="N81" s="150">
        <f t="shared" si="10"/>
        <v>10.198973119108533</v>
      </c>
      <c r="O81" s="320">
        <f t="shared" si="6"/>
        <v>28.692441628667641</v>
      </c>
      <c r="P81" s="315">
        <v>107020.04754299999</v>
      </c>
      <c r="Q81" s="150">
        <f t="shared" si="11"/>
        <v>10.361578434327345</v>
      </c>
      <c r="R81" s="151">
        <f t="shared" si="7"/>
        <v>-24.63504057878254</v>
      </c>
    </row>
    <row r="82" spans="1:24" ht="18" customHeight="1">
      <c r="A82" s="143"/>
      <c r="B82" s="144" t="s">
        <v>7</v>
      </c>
      <c r="C82" s="324" t="s">
        <v>240</v>
      </c>
      <c r="D82" s="321">
        <v>15980.627662000001</v>
      </c>
      <c r="E82" s="159">
        <v>15.554095673572665</v>
      </c>
      <c r="F82" s="155">
        <f t="shared" si="8"/>
        <v>-11.448933149915529</v>
      </c>
      <c r="G82" s="153">
        <f t="shared" si="4"/>
        <v>-31.254237708926368</v>
      </c>
      <c r="H82" s="158">
        <v>82831.906654999999</v>
      </c>
      <c r="I82" s="159">
        <v>80.621076229684732</v>
      </c>
      <c r="J82" s="155">
        <f t="shared" si="9"/>
        <v>-0.86941453120340517</v>
      </c>
      <c r="K82" s="322">
        <f t="shared" si="5"/>
        <v>-24.523287712173346</v>
      </c>
      <c r="L82" s="321">
        <v>3929.7143959999999</v>
      </c>
      <c r="M82" s="159">
        <v>3.8248280967426136</v>
      </c>
      <c r="N82" s="155">
        <f t="shared" si="10"/>
        <v>-27.42747955081294</v>
      </c>
      <c r="O82" s="322">
        <f t="shared" si="6"/>
        <v>-16.579643089345186</v>
      </c>
      <c r="P82" s="316">
        <v>102742.24871299999</v>
      </c>
      <c r="Q82" s="155">
        <f t="shared" si="11"/>
        <v>-3.9971939166642656</v>
      </c>
      <c r="R82" s="153">
        <f t="shared" si="7"/>
        <v>-25.387816699230981</v>
      </c>
    </row>
    <row r="83" spans="1:24" ht="18" customHeight="1">
      <c r="A83" s="140"/>
      <c r="B83" s="141" t="s">
        <v>8</v>
      </c>
      <c r="C83" s="323" t="s">
        <v>241</v>
      </c>
      <c r="D83" s="319">
        <v>19086.580676000001</v>
      </c>
      <c r="E83" s="157">
        <v>19.271865429056888</v>
      </c>
      <c r="F83" s="150">
        <f t="shared" si="8"/>
        <v>19.435738568551852</v>
      </c>
      <c r="G83" s="151">
        <f t="shared" ref="G83:G103" si="12">(D83/D71-1)*100</f>
        <v>-18.17480736172541</v>
      </c>
      <c r="H83" s="156">
        <v>72330.629019</v>
      </c>
      <c r="I83" s="157">
        <v>73.032785312142991</v>
      </c>
      <c r="J83" s="150">
        <f t="shared" si="9"/>
        <v>-12.6778171118751</v>
      </c>
      <c r="K83" s="320">
        <f t="shared" ref="K83:K103" si="13">(H83/H71-1)*100</f>
        <v>-37.364313077923008</v>
      </c>
      <c r="L83" s="319">
        <v>7621.3641589999997</v>
      </c>
      <c r="M83" s="157">
        <v>7.6953492588001211</v>
      </c>
      <c r="N83" s="150">
        <f t="shared" si="10"/>
        <v>93.941935494286241</v>
      </c>
      <c r="O83" s="320">
        <f t="shared" ref="O83:O103" si="14">(L83/L71-1)*100</f>
        <v>81.492741852416756</v>
      </c>
      <c r="P83" s="315">
        <v>99038.573854000002</v>
      </c>
      <c r="Q83" s="150">
        <f t="shared" si="11"/>
        <v>-3.6048216827975321</v>
      </c>
      <c r="R83" s="151">
        <f t="shared" si="7"/>
        <v>-30.744006832333749</v>
      </c>
    </row>
    <row r="84" spans="1:24" ht="18" customHeight="1">
      <c r="A84" s="143"/>
      <c r="B84" s="144" t="s">
        <v>9</v>
      </c>
      <c r="C84" s="324" t="s">
        <v>242</v>
      </c>
      <c r="D84" s="321">
        <v>15627.731143000001</v>
      </c>
      <c r="E84" s="159">
        <v>16.754769811610821</v>
      </c>
      <c r="F84" s="155">
        <f t="shared" si="8"/>
        <v>-18.121891981151204</v>
      </c>
      <c r="G84" s="153">
        <f t="shared" si="12"/>
        <v>-38.010689748205095</v>
      </c>
      <c r="H84" s="158">
        <v>73150.356331000003</v>
      </c>
      <c r="I84" s="159">
        <v>78.425804152139762</v>
      </c>
      <c r="J84" s="155">
        <f t="shared" si="9"/>
        <v>1.1333059356979591</v>
      </c>
      <c r="K84" s="322">
        <f t="shared" si="13"/>
        <v>-37.153141556686407</v>
      </c>
      <c r="L84" s="321">
        <v>4495.2389800000001</v>
      </c>
      <c r="M84" s="159">
        <v>4.8194260362494266</v>
      </c>
      <c r="N84" s="155">
        <f t="shared" si="10"/>
        <v>-41.017921644754196</v>
      </c>
      <c r="O84" s="322">
        <f t="shared" si="14"/>
        <v>-18.166112363789232</v>
      </c>
      <c r="P84" s="316">
        <v>93273.326453999995</v>
      </c>
      <c r="Q84" s="155">
        <f t="shared" si="11"/>
        <v>-5.8212140741232599</v>
      </c>
      <c r="R84" s="153">
        <f t="shared" ref="R84:R103" si="15">(P84/P72-1)*100</f>
        <v>-36.591074135166721</v>
      </c>
    </row>
    <row r="85" spans="1:24" ht="18" customHeight="1">
      <c r="A85" s="140"/>
      <c r="B85" s="141" t="s">
        <v>10</v>
      </c>
      <c r="C85" s="323" t="s">
        <v>243</v>
      </c>
      <c r="D85" s="319">
        <v>17600.458105999998</v>
      </c>
      <c r="E85" s="157">
        <v>18.997920796064992</v>
      </c>
      <c r="F85" s="150">
        <f t="shared" si="8"/>
        <v>12.623246106224606</v>
      </c>
      <c r="G85" s="151">
        <f t="shared" si="12"/>
        <v>-19.087952412704588</v>
      </c>
      <c r="H85" s="156">
        <v>71322.508308999997</v>
      </c>
      <c r="I85" s="157">
        <v>76.98546001874557</v>
      </c>
      <c r="J85" s="150">
        <f t="shared" si="9"/>
        <v>-2.4987547753412498</v>
      </c>
      <c r="K85" s="320">
        <f t="shared" si="13"/>
        <v>-36.885832672842476</v>
      </c>
      <c r="L85" s="319">
        <v>3721.1618290000001</v>
      </c>
      <c r="M85" s="157">
        <v>4.016619185189426</v>
      </c>
      <c r="N85" s="150">
        <f t="shared" si="10"/>
        <v>-17.219933232559747</v>
      </c>
      <c r="O85" s="320">
        <f t="shared" si="14"/>
        <v>-30.964485316791567</v>
      </c>
      <c r="P85" s="315">
        <v>92644.128244000007</v>
      </c>
      <c r="Q85" s="150">
        <f t="shared" si="11"/>
        <v>-0.67457464413503976</v>
      </c>
      <c r="R85" s="151">
        <f t="shared" si="15"/>
        <v>-33.895664168377849</v>
      </c>
    </row>
    <row r="86" spans="1:24" ht="18" customHeight="1">
      <c r="A86" s="143"/>
      <c r="B86" s="144" t="s">
        <v>11</v>
      </c>
      <c r="C86" s="324" t="s">
        <v>244</v>
      </c>
      <c r="D86" s="321">
        <v>18414.107983999998</v>
      </c>
      <c r="E86" s="159">
        <v>17.899183829188704</v>
      </c>
      <c r="F86" s="155">
        <f t="shared" si="8"/>
        <v>4.6228903423975565</v>
      </c>
      <c r="G86" s="153">
        <f t="shared" si="12"/>
        <v>-17.5688667318752</v>
      </c>
      <c r="H86" s="158">
        <v>77267.685815000004</v>
      </c>
      <c r="I86" s="159">
        <v>75.107005653512729</v>
      </c>
      <c r="J86" s="155">
        <f t="shared" si="9"/>
        <v>8.3356259432757476</v>
      </c>
      <c r="K86" s="322">
        <f t="shared" si="13"/>
        <v>-27.654736834844584</v>
      </c>
      <c r="L86" s="321">
        <v>7195.0086279999996</v>
      </c>
      <c r="M86" s="159">
        <v>6.9938105172985727</v>
      </c>
      <c r="N86" s="155">
        <f t="shared" si="10"/>
        <v>93.353822237113974</v>
      </c>
      <c r="O86" s="322">
        <f t="shared" si="14"/>
        <v>61.292815146613819</v>
      </c>
      <c r="P86" s="316">
        <v>102876.802427</v>
      </c>
      <c r="Q86" s="155">
        <f t="shared" si="11"/>
        <v>11.0451405576939</v>
      </c>
      <c r="R86" s="153">
        <f t="shared" si="15"/>
        <v>-22.998529235566846</v>
      </c>
    </row>
    <row r="87" spans="1:24" ht="18" customHeight="1">
      <c r="A87" s="140"/>
      <c r="B87" s="141" t="s">
        <v>12</v>
      </c>
      <c r="C87" s="323" t="s">
        <v>245</v>
      </c>
      <c r="D87" s="319">
        <v>16739.496898000001</v>
      </c>
      <c r="E87" s="157">
        <v>16.080999973778194</v>
      </c>
      <c r="F87" s="150">
        <f t="shared" si="8"/>
        <v>-9.0941743550926546</v>
      </c>
      <c r="G87" s="151">
        <f t="shared" si="12"/>
        <v>-24.205541044340439</v>
      </c>
      <c r="H87" s="156">
        <v>82954.270762999993</v>
      </c>
      <c r="I87" s="157">
        <v>79.691022621114371</v>
      </c>
      <c r="J87" s="150">
        <f t="shared" si="9"/>
        <v>7.3595900899830591</v>
      </c>
      <c r="K87" s="320">
        <f t="shared" si="13"/>
        <v>-17.298484604627252</v>
      </c>
      <c r="L87" s="319">
        <v>4401.1078150000003</v>
      </c>
      <c r="M87" s="157">
        <v>4.2279774051074348</v>
      </c>
      <c r="N87" s="150">
        <f t="shared" si="10"/>
        <v>-38.831097465641562</v>
      </c>
      <c r="O87" s="320">
        <f t="shared" si="14"/>
        <v>51.089007265616495</v>
      </c>
      <c r="P87" s="315">
        <v>104094.875476</v>
      </c>
      <c r="Q87" s="150">
        <f t="shared" si="11"/>
        <v>1.1840113808594843</v>
      </c>
      <c r="R87" s="151">
        <f t="shared" si="15"/>
        <v>-16.926089503424802</v>
      </c>
    </row>
    <row r="88" spans="1:24" ht="18" customHeight="1">
      <c r="A88" s="143"/>
      <c r="B88" s="144" t="s">
        <v>13</v>
      </c>
      <c r="C88" s="324" t="s">
        <v>246</v>
      </c>
      <c r="D88" s="321">
        <v>18471.949227000001</v>
      </c>
      <c r="E88" s="159">
        <v>17.770836755460831</v>
      </c>
      <c r="F88" s="155">
        <f t="shared" si="8"/>
        <v>10.349488634912252</v>
      </c>
      <c r="G88" s="153">
        <f t="shared" si="12"/>
        <v>-16.887468764748991</v>
      </c>
      <c r="H88" s="158">
        <v>81416.597095000005</v>
      </c>
      <c r="I88" s="159">
        <v>78.326387669231963</v>
      </c>
      <c r="J88" s="155">
        <f t="shared" si="9"/>
        <v>-1.853640148791269</v>
      </c>
      <c r="K88" s="322">
        <f t="shared" si="13"/>
        <v>-19.124536081598155</v>
      </c>
      <c r="L88" s="321">
        <v>4056.7517029999999</v>
      </c>
      <c r="M88" s="159">
        <v>3.902775575307222</v>
      </c>
      <c r="N88" s="155">
        <f t="shared" si="10"/>
        <v>-7.8243052993692714</v>
      </c>
      <c r="O88" s="322">
        <f t="shared" si="14"/>
        <v>21.00032452084011</v>
      </c>
      <c r="P88" s="316">
        <v>103945.298025</v>
      </c>
      <c r="Q88" s="155">
        <f t="shared" si="11"/>
        <v>-0.14369338578487101</v>
      </c>
      <c r="R88" s="153">
        <f t="shared" si="15"/>
        <v>-17.665134417730133</v>
      </c>
    </row>
    <row r="89" spans="1:24" ht="18" customHeight="1">
      <c r="A89" s="140"/>
      <c r="B89" s="141" t="s">
        <v>14</v>
      </c>
      <c r="C89" s="323" t="s">
        <v>247</v>
      </c>
      <c r="D89" s="319">
        <v>17608.663713000002</v>
      </c>
      <c r="E89" s="157">
        <v>18.53388981363323</v>
      </c>
      <c r="F89" s="150">
        <f t="shared" si="8"/>
        <v>-4.6734944070664479</v>
      </c>
      <c r="G89" s="151">
        <f t="shared" si="12"/>
        <v>-6.2573144048777678</v>
      </c>
      <c r="H89" s="156">
        <v>72502.434871999998</v>
      </c>
      <c r="I89" s="157">
        <v>76.311988293905088</v>
      </c>
      <c r="J89" s="150">
        <f t="shared" si="9"/>
        <v>-10.948826825319923</v>
      </c>
      <c r="K89" s="320">
        <f t="shared" si="13"/>
        <v>-19.302252026886013</v>
      </c>
      <c r="L89" s="319">
        <v>4896.8241449999996</v>
      </c>
      <c r="M89" s="157">
        <v>5.1541218924616725</v>
      </c>
      <c r="N89" s="150">
        <f t="shared" si="10"/>
        <v>20.708007378878012</v>
      </c>
      <c r="O89" s="320">
        <f t="shared" si="14"/>
        <v>23.366868494998695</v>
      </c>
      <c r="P89" s="315">
        <v>95007.922730000006</v>
      </c>
      <c r="Q89" s="150">
        <f t="shared" si="11"/>
        <v>-8.5981525521726336</v>
      </c>
      <c r="R89" s="151">
        <f t="shared" si="15"/>
        <v>-15.62186044225956</v>
      </c>
    </row>
    <row r="90" spans="1:24" ht="18" customHeight="1">
      <c r="A90" s="143"/>
      <c r="B90" s="144" t="s">
        <v>15</v>
      </c>
      <c r="C90" s="324" t="s">
        <v>248</v>
      </c>
      <c r="D90" s="321">
        <v>17608.132949999999</v>
      </c>
      <c r="E90" s="159">
        <v>18.155299946212143</v>
      </c>
      <c r="F90" s="155">
        <f t="shared" si="8"/>
        <v>-3.0142150969192372E-3</v>
      </c>
      <c r="G90" s="153">
        <f t="shared" si="12"/>
        <v>-10.752304036257721</v>
      </c>
      <c r="H90" s="158">
        <v>72044.092464000001</v>
      </c>
      <c r="I90" s="159">
        <v>74.282839171575077</v>
      </c>
      <c r="J90" s="155">
        <f t="shared" si="9"/>
        <v>-0.63217519357685603</v>
      </c>
      <c r="K90" s="322">
        <f t="shared" si="13"/>
        <v>-15.752604342059884</v>
      </c>
      <c r="L90" s="321">
        <v>7333.9604499999996</v>
      </c>
      <c r="M90" s="159">
        <v>7.5618608822127831</v>
      </c>
      <c r="N90" s="155">
        <f t="shared" si="10"/>
        <v>49.769733052155594</v>
      </c>
      <c r="O90" s="322">
        <f t="shared" si="14"/>
        <v>88.6069858141705</v>
      </c>
      <c r="P90" s="316">
        <v>96986.185863999999</v>
      </c>
      <c r="Q90" s="155">
        <f t="shared" si="11"/>
        <v>2.0822085960367387</v>
      </c>
      <c r="R90" s="153">
        <f t="shared" si="15"/>
        <v>-11.130217950776544</v>
      </c>
    </row>
    <row r="91" spans="1:24" ht="18" customHeight="1">
      <c r="A91" s="140">
        <v>2024</v>
      </c>
      <c r="B91" s="141" t="s">
        <v>3</v>
      </c>
      <c r="C91" s="323" t="s">
        <v>237</v>
      </c>
      <c r="D91" s="319">
        <v>16268.371364000001</v>
      </c>
      <c r="E91" s="157">
        <v>17.138028761474352</v>
      </c>
      <c r="F91" s="150">
        <f t="shared" si="8"/>
        <v>-7.6087657323146152</v>
      </c>
      <c r="G91" s="151">
        <f t="shared" si="12"/>
        <v>-8.5523353934132569</v>
      </c>
      <c r="H91" s="156">
        <v>70998.647295000002</v>
      </c>
      <c r="I91" s="157">
        <v>74.794017922412806</v>
      </c>
      <c r="J91" s="150">
        <f t="shared" si="9"/>
        <v>-1.4511185209563182</v>
      </c>
      <c r="K91" s="320">
        <f t="shared" si="13"/>
        <v>-13.713112256736304</v>
      </c>
      <c r="L91" s="319">
        <v>7658.5506139999998</v>
      </c>
      <c r="M91" s="157">
        <v>8.0679533161128454</v>
      </c>
      <c r="N91" s="150">
        <f t="shared" si="10"/>
        <v>4.4258510284167052</v>
      </c>
      <c r="O91" s="320">
        <f t="shared" si="14"/>
        <v>41.939981677836947</v>
      </c>
      <c r="P91" s="315">
        <v>94925.569273000001</v>
      </c>
      <c r="Q91" s="150">
        <f t="shared" si="11"/>
        <v>-2.1246495803943888</v>
      </c>
      <c r="R91" s="151">
        <f t="shared" si="15"/>
        <v>-9.9954507368388725</v>
      </c>
    </row>
    <row r="92" spans="1:24" ht="18" customHeight="1">
      <c r="A92" s="143"/>
      <c r="B92" s="144" t="s">
        <v>5</v>
      </c>
      <c r="C92" s="324" t="s">
        <v>238</v>
      </c>
      <c r="D92" s="321">
        <v>15958.709339000001</v>
      </c>
      <c r="E92" s="159">
        <v>16.574616817439942</v>
      </c>
      <c r="F92" s="155">
        <f t="shared" si="8"/>
        <v>-1.9034605128651405</v>
      </c>
      <c r="G92" s="153">
        <f t="shared" si="12"/>
        <v>-0.39874012650327195</v>
      </c>
      <c r="H92" s="158">
        <v>73440.017775999993</v>
      </c>
      <c r="I92" s="159">
        <v>76.27434824747877</v>
      </c>
      <c r="J92" s="155">
        <f t="shared" si="9"/>
        <v>3.438615486371277</v>
      </c>
      <c r="K92" s="322">
        <f t="shared" si="13"/>
        <v>-3.4139837515907323</v>
      </c>
      <c r="L92" s="321">
        <v>6885.3047560000005</v>
      </c>
      <c r="M92" s="159">
        <v>7.1510349350812765</v>
      </c>
      <c r="N92" s="155">
        <f t="shared" si="10"/>
        <v>-10.096503855265892</v>
      </c>
      <c r="O92" s="322">
        <f t="shared" si="14"/>
        <v>40.123808861598917</v>
      </c>
      <c r="P92" s="316">
        <v>96284.031870999999</v>
      </c>
      <c r="Q92" s="155">
        <f t="shared" si="11"/>
        <v>1.4310818553988858</v>
      </c>
      <c r="R92" s="153">
        <f t="shared" si="15"/>
        <v>-0.7096522636550362</v>
      </c>
      <c r="S92" s="28"/>
      <c r="T92" s="26"/>
      <c r="X92" s="26"/>
    </row>
    <row r="93" spans="1:24" ht="18" customHeight="1">
      <c r="A93" s="140"/>
      <c r="B93" s="141" t="s">
        <v>6</v>
      </c>
      <c r="C93" s="323" t="s">
        <v>239</v>
      </c>
      <c r="D93" s="319">
        <v>17445.426073999999</v>
      </c>
      <c r="E93" s="157">
        <v>16.781784369820876</v>
      </c>
      <c r="F93" s="150">
        <f t="shared" si="8"/>
        <v>9.3160211356613232</v>
      </c>
      <c r="G93" s="151">
        <f t="shared" si="12"/>
        <v>-3.3322643402577623</v>
      </c>
      <c r="H93" s="156">
        <v>79538.701562000002</v>
      </c>
      <c r="I93" s="157">
        <v>76.512968671963606</v>
      </c>
      <c r="J93" s="150">
        <f t="shared" si="9"/>
        <v>8.3043059774327013</v>
      </c>
      <c r="K93" s="320">
        <f t="shared" si="13"/>
        <v>-4.8106174096742222</v>
      </c>
      <c r="L93" s="319">
        <v>6970.4083629999996</v>
      </c>
      <c r="M93" s="157">
        <v>6.7052469582155148</v>
      </c>
      <c r="N93" s="150">
        <f t="shared" si="10"/>
        <v>1.2360180125046361</v>
      </c>
      <c r="O93" s="320">
        <f t="shared" si="14"/>
        <v>28.726938522023325</v>
      </c>
      <c r="P93" s="315">
        <v>103954.535999</v>
      </c>
      <c r="Q93" s="150">
        <f t="shared" si="11"/>
        <v>7.9665381465088947</v>
      </c>
      <c r="R93" s="151">
        <f t="shared" si="15"/>
        <v>-2.864427380083423</v>
      </c>
      <c r="S93" s="28"/>
      <c r="T93" s="26"/>
      <c r="X93" s="26"/>
    </row>
    <row r="94" spans="1:24" ht="18" customHeight="1">
      <c r="A94" s="143"/>
      <c r="B94" s="144" t="s">
        <v>7</v>
      </c>
      <c r="C94" s="324" t="s">
        <v>240</v>
      </c>
      <c r="D94" s="321">
        <v>16569.548454</v>
      </c>
      <c r="E94" s="159">
        <v>16.34458222943395</v>
      </c>
      <c r="F94" s="155">
        <f t="shared" si="8"/>
        <v>-5.0206719875152466</v>
      </c>
      <c r="G94" s="153">
        <f t="shared" si="12"/>
        <v>3.6852169042169702</v>
      </c>
      <c r="H94" s="158">
        <v>78613.110090000002</v>
      </c>
      <c r="I94" s="159">
        <v>77.545772942736164</v>
      </c>
      <c r="J94" s="155">
        <f t="shared" si="9"/>
        <v>-1.1636994995178673</v>
      </c>
      <c r="K94" s="322">
        <f t="shared" si="13"/>
        <v>-5.0932022880646022</v>
      </c>
      <c r="L94" s="321">
        <v>6193.7377530000003</v>
      </c>
      <c r="M94" s="159">
        <v>6.1096448278298983</v>
      </c>
      <c r="N94" s="155">
        <f t="shared" si="10"/>
        <v>-11.142397540475335</v>
      </c>
      <c r="O94" s="322">
        <f t="shared" si="14"/>
        <v>57.61292371029603</v>
      </c>
      <c r="P94" s="316">
        <v>101376.396297</v>
      </c>
      <c r="Q94" s="155">
        <f t="shared" si="11"/>
        <v>-2.4800646525177106</v>
      </c>
      <c r="R94" s="153">
        <f t="shared" si="15"/>
        <v>-1.3293970427057378</v>
      </c>
      <c r="S94" s="28"/>
      <c r="T94" s="26"/>
      <c r="X94" s="26"/>
    </row>
    <row r="95" spans="1:24" ht="18" customHeight="1">
      <c r="A95" s="140"/>
      <c r="B95" s="141" t="s">
        <v>8</v>
      </c>
      <c r="C95" s="323" t="s">
        <v>241</v>
      </c>
      <c r="D95" s="319">
        <v>19110.654975000001</v>
      </c>
      <c r="E95" s="157">
        <v>18.162884160714519</v>
      </c>
      <c r="F95" s="150">
        <f t="shared" si="8"/>
        <v>15.336003440616164</v>
      </c>
      <c r="G95" s="151">
        <f t="shared" si="12"/>
        <v>0.12613206843419267</v>
      </c>
      <c r="H95" s="156">
        <v>75856.947776000001</v>
      </c>
      <c r="I95" s="157">
        <v>72.09491024997476</v>
      </c>
      <c r="J95" s="150">
        <f t="shared" si="9"/>
        <v>-3.5059830489400756</v>
      </c>
      <c r="K95" s="320">
        <f t="shared" si="13"/>
        <v>4.8752773269449934</v>
      </c>
      <c r="L95" s="319">
        <v>10250.570782999999</v>
      </c>
      <c r="M95" s="157">
        <v>9.7422055893107178</v>
      </c>
      <c r="N95" s="150">
        <f t="shared" si="10"/>
        <v>65.498947352671337</v>
      </c>
      <c r="O95" s="320">
        <f t="shared" si="14"/>
        <v>34.497848011831223</v>
      </c>
      <c r="P95" s="315">
        <v>105218.173534</v>
      </c>
      <c r="Q95" s="150">
        <f t="shared" si="11"/>
        <v>3.7896170877339541</v>
      </c>
      <c r="R95" s="151">
        <f t="shared" si="15"/>
        <v>6.2395887173312792</v>
      </c>
      <c r="S95" s="28"/>
      <c r="T95" s="26"/>
      <c r="X95" s="26"/>
    </row>
    <row r="96" spans="1:24" ht="18" customHeight="1">
      <c r="A96" s="143"/>
      <c r="B96" s="144" t="s">
        <v>9</v>
      </c>
      <c r="C96" s="324" t="s">
        <v>242</v>
      </c>
      <c r="D96" s="321">
        <v>16516.157454</v>
      </c>
      <c r="E96" s="159">
        <v>18.596000455699631</v>
      </c>
      <c r="F96" s="155">
        <f t="shared" si="8"/>
        <v>-13.57618315224699</v>
      </c>
      <c r="G96" s="153">
        <f t="shared" si="12"/>
        <v>5.684934702744382</v>
      </c>
      <c r="H96" s="158">
        <v>66338.619991</v>
      </c>
      <c r="I96" s="159">
        <v>74.692494971604333</v>
      </c>
      <c r="J96" s="155">
        <f t="shared" si="9"/>
        <v>-12.547733680383399</v>
      </c>
      <c r="K96" s="322">
        <f t="shared" si="13"/>
        <v>-9.3119660404351272</v>
      </c>
      <c r="L96" s="321">
        <v>5960.8659690000004</v>
      </c>
      <c r="M96" s="159">
        <v>6.7115045726960183</v>
      </c>
      <c r="N96" s="155">
        <f t="shared" si="10"/>
        <v>-41.848448294354846</v>
      </c>
      <c r="O96" s="322">
        <f t="shared" si="14"/>
        <v>32.6039838042159</v>
      </c>
      <c r="P96" s="316">
        <v>88815.643414000006</v>
      </c>
      <c r="Q96" s="155">
        <f t="shared" si="11"/>
        <v>-15.589065623439769</v>
      </c>
      <c r="R96" s="153">
        <f t="shared" si="15"/>
        <v>-4.7791616418852652</v>
      </c>
      <c r="S96" s="28"/>
      <c r="T96" s="26"/>
      <c r="X96" s="26"/>
    </row>
    <row r="97" spans="1:24" ht="18" customHeight="1">
      <c r="A97" s="140"/>
      <c r="B97" s="141" t="s">
        <v>10</v>
      </c>
      <c r="C97" s="323" t="s">
        <v>243</v>
      </c>
      <c r="D97" s="319">
        <v>18904.280102000001</v>
      </c>
      <c r="E97" s="157">
        <v>19.900534402301084</v>
      </c>
      <c r="F97" s="150">
        <f t="shared" si="8"/>
        <v>14.459311463040269</v>
      </c>
      <c r="G97" s="151">
        <f t="shared" si="12"/>
        <v>7.4078867046962316</v>
      </c>
      <c r="H97" s="156">
        <v>69135.245009999999</v>
      </c>
      <c r="I97" s="157">
        <v>72.778667810125285</v>
      </c>
      <c r="J97" s="150">
        <f t="shared" si="9"/>
        <v>4.2156816336839764</v>
      </c>
      <c r="K97" s="320">
        <f t="shared" si="13"/>
        <v>-3.0667223445420944</v>
      </c>
      <c r="L97" s="319">
        <v>6954.3063089999996</v>
      </c>
      <c r="M97" s="157">
        <v>7.3207977875736381</v>
      </c>
      <c r="N97" s="150">
        <f t="shared" si="10"/>
        <v>16.666040557973826</v>
      </c>
      <c r="O97" s="320">
        <f t="shared" si="14"/>
        <v>86.885350021685383</v>
      </c>
      <c r="P97" s="315">
        <v>94993.831420999995</v>
      </c>
      <c r="Q97" s="150">
        <f t="shared" si="11"/>
        <v>6.956193491952023</v>
      </c>
      <c r="R97" s="151">
        <f t="shared" si="15"/>
        <v>2.5362677824670055</v>
      </c>
      <c r="S97" s="28"/>
      <c r="T97" s="26"/>
      <c r="U97" s="26"/>
      <c r="X97" s="26"/>
    </row>
    <row r="98" spans="1:24" ht="18" customHeight="1">
      <c r="A98" s="143"/>
      <c r="B98" s="144" t="s">
        <v>11</v>
      </c>
      <c r="C98" s="324" t="s">
        <v>244</v>
      </c>
      <c r="D98" s="321">
        <v>19165.335358</v>
      </c>
      <c r="E98" s="159">
        <v>20.607004417515451</v>
      </c>
      <c r="F98" s="155">
        <f t="shared" si="8"/>
        <v>1.3809320142922576</v>
      </c>
      <c r="G98" s="153">
        <f t="shared" si="12"/>
        <v>4.0796294593946181</v>
      </c>
      <c r="H98" s="158">
        <v>65261.457085000002</v>
      </c>
      <c r="I98" s="159">
        <v>70.170602774384804</v>
      </c>
      <c r="J98" s="155">
        <f t="shared" si="9"/>
        <v>-5.6032027143892771</v>
      </c>
      <c r="K98" s="322">
        <f t="shared" si="13"/>
        <v>-15.538486242161053</v>
      </c>
      <c r="L98" s="321">
        <v>8577.1928509999998</v>
      </c>
      <c r="M98" s="159">
        <v>9.2223928080997446</v>
      </c>
      <c r="N98" s="155">
        <f t="shared" si="10"/>
        <v>23.336425948044905</v>
      </c>
      <c r="O98" s="322">
        <f t="shared" si="14"/>
        <v>19.210320577255601</v>
      </c>
      <c r="P98" s="316">
        <v>93003.985293999998</v>
      </c>
      <c r="Q98" s="155">
        <f t="shared" si="11"/>
        <v>-2.0947108851534391</v>
      </c>
      <c r="R98" s="153">
        <f t="shared" si="15"/>
        <v>-9.5967379429445447</v>
      </c>
      <c r="S98" s="28"/>
      <c r="T98" s="26"/>
      <c r="U98" s="26"/>
      <c r="X98" s="26"/>
    </row>
    <row r="99" spans="1:24" ht="18" customHeight="1">
      <c r="A99" s="140"/>
      <c r="B99" s="141" t="s">
        <v>12</v>
      </c>
      <c r="C99" s="323" t="s">
        <v>245</v>
      </c>
      <c r="D99" s="319">
        <v>19197.057348999999</v>
      </c>
      <c r="E99" s="157">
        <v>21.579472275193766</v>
      </c>
      <c r="F99" s="150">
        <f t="shared" si="8"/>
        <v>0.16551753677900294</v>
      </c>
      <c r="G99" s="151">
        <f t="shared" si="12"/>
        <v>14.681208557072111</v>
      </c>
      <c r="H99" s="156">
        <v>62611.436902000001</v>
      </c>
      <c r="I99" s="157">
        <v>70.381712268371928</v>
      </c>
      <c r="J99" s="150">
        <f t="shared" si="9"/>
        <v>-4.0606206195311749</v>
      </c>
      <c r="K99" s="320">
        <f t="shared" si="13"/>
        <v>-24.522949420071917</v>
      </c>
      <c r="L99" s="319">
        <v>7151.3148870000005</v>
      </c>
      <c r="M99" s="157">
        <v>8.0388154564343051</v>
      </c>
      <c r="N99" s="150">
        <f t="shared" si="10"/>
        <v>-16.624063242716513</v>
      </c>
      <c r="O99" s="320">
        <f t="shared" si="14"/>
        <v>62.488972949643596</v>
      </c>
      <c r="P99" s="315">
        <v>88959.809137999997</v>
      </c>
      <c r="Q99" s="150">
        <f t="shared" si="11"/>
        <v>-4.3483901719004177</v>
      </c>
      <c r="R99" s="151">
        <f t="shared" si="15"/>
        <v>-14.539684368506233</v>
      </c>
      <c r="S99" s="28"/>
      <c r="T99" s="26"/>
      <c r="U99" s="26"/>
      <c r="V99" s="26"/>
      <c r="X99" s="26"/>
    </row>
    <row r="100" spans="1:24" ht="18" customHeight="1">
      <c r="A100" s="143"/>
      <c r="B100" s="144" t="s">
        <v>13</v>
      </c>
      <c r="C100" s="324" t="s">
        <v>246</v>
      </c>
      <c r="D100" s="321">
        <v>19645.305582000001</v>
      </c>
      <c r="E100" s="159">
        <v>21.117841442951342</v>
      </c>
      <c r="F100" s="155">
        <f t="shared" si="8"/>
        <v>2.334984080377045</v>
      </c>
      <c r="G100" s="153">
        <f t="shared" si="12"/>
        <v>6.3520982035016216</v>
      </c>
      <c r="H100" s="158">
        <v>67410.950867000007</v>
      </c>
      <c r="I100" s="159">
        <v>72.463814115074797</v>
      </c>
      <c r="J100" s="155">
        <f t="shared" si="9"/>
        <v>7.6655547332546536</v>
      </c>
      <c r="K100" s="322">
        <f t="shared" si="13"/>
        <v>-17.202446095429014</v>
      </c>
      <c r="L100" s="321">
        <v>5970.796695</v>
      </c>
      <c r="M100" s="159">
        <v>6.4183444419738667</v>
      </c>
      <c r="N100" s="155">
        <f t="shared" si="10"/>
        <v>-16.507708171905598</v>
      </c>
      <c r="O100" s="322">
        <f t="shared" si="14"/>
        <v>47.181714142981647</v>
      </c>
      <c r="P100" s="316">
        <v>93027.053144000005</v>
      </c>
      <c r="Q100" s="155">
        <f t="shared" si="11"/>
        <v>4.572001722362784</v>
      </c>
      <c r="R100" s="153">
        <f t="shared" si="15"/>
        <v>-10.503837199421984</v>
      </c>
      <c r="S100" s="28"/>
      <c r="T100" s="26"/>
      <c r="U100" s="26"/>
      <c r="V100" s="26"/>
      <c r="X100" s="26"/>
    </row>
    <row r="101" spans="1:24" ht="18" customHeight="1">
      <c r="A101" s="140"/>
      <c r="B101" s="141" t="s">
        <v>14</v>
      </c>
      <c r="C101" s="323" t="s">
        <v>247</v>
      </c>
      <c r="D101" s="319">
        <v>18123.122977999999</v>
      </c>
      <c r="E101" s="157">
        <v>19.980818091663206</v>
      </c>
      <c r="F101" s="150">
        <f t="shared" si="8"/>
        <v>-7.7483274446730981</v>
      </c>
      <c r="G101" s="151">
        <f t="shared" si="12"/>
        <v>2.9216258166154141</v>
      </c>
      <c r="H101" s="156">
        <v>63620.097593999999</v>
      </c>
      <c r="I101" s="157">
        <v>70.141420909778375</v>
      </c>
      <c r="J101" s="150">
        <f t="shared" si="9"/>
        <v>-5.6234977021452526</v>
      </c>
      <c r="K101" s="320">
        <f t="shared" si="13"/>
        <v>-12.251088247838016</v>
      </c>
      <c r="L101" s="319">
        <v>8959.3867730000002</v>
      </c>
      <c r="M101" s="157">
        <v>9.8777609985584274</v>
      </c>
      <c r="N101" s="150">
        <f t="shared" si="10"/>
        <v>50.053455688797335</v>
      </c>
      <c r="O101" s="320">
        <f t="shared" si="14"/>
        <v>82.963212639525992</v>
      </c>
      <c r="P101" s="315">
        <v>90702.607344999997</v>
      </c>
      <c r="Q101" s="150">
        <f t="shared" si="11"/>
        <v>-2.4986772346770048</v>
      </c>
      <c r="R101" s="151">
        <f t="shared" si="15"/>
        <v>-4.5315330146046273</v>
      </c>
      <c r="S101" s="28"/>
      <c r="T101" s="26"/>
      <c r="U101" s="26"/>
      <c r="V101" s="26"/>
      <c r="X101" s="26"/>
    </row>
    <row r="102" spans="1:24" ht="18" customHeight="1">
      <c r="A102" s="143"/>
      <c r="B102" s="144" t="s">
        <v>15</v>
      </c>
      <c r="C102" s="324" t="s">
        <v>248</v>
      </c>
      <c r="D102" s="321">
        <v>20449.901384000001</v>
      </c>
      <c r="E102" s="159">
        <v>21.671962891673243</v>
      </c>
      <c r="F102" s="155">
        <f t="shared" si="8"/>
        <v>12.838727678582341</v>
      </c>
      <c r="G102" s="153">
        <f t="shared" si="12"/>
        <v>16.138953755457663</v>
      </c>
      <c r="H102" s="158">
        <v>64845.532527000003</v>
      </c>
      <c r="I102" s="159">
        <v>68.720623548603726</v>
      </c>
      <c r="J102" s="155">
        <f t="shared" si="9"/>
        <v>1.9261758144734076</v>
      </c>
      <c r="K102" s="322">
        <f t="shared" si="13"/>
        <v>-9.9918809312464774</v>
      </c>
      <c r="L102" s="321">
        <v>9065.6605880000006</v>
      </c>
      <c r="M102" s="159">
        <v>9.6074135597230441</v>
      </c>
      <c r="N102" s="155">
        <f t="shared" si="10"/>
        <v>1.1861728675478966</v>
      </c>
      <c r="O102" s="322">
        <f t="shared" si="14"/>
        <v>23.612073582971128</v>
      </c>
      <c r="P102" s="316">
        <v>94361.094498999999</v>
      </c>
      <c r="Q102" s="155">
        <f t="shared" si="11"/>
        <v>4.033497229119809</v>
      </c>
      <c r="R102" s="153">
        <f t="shared" si="15"/>
        <v>-2.7066652241393041</v>
      </c>
      <c r="S102" s="28"/>
      <c r="T102" s="26"/>
      <c r="U102" s="26"/>
      <c r="V102" s="26"/>
      <c r="X102" s="26"/>
    </row>
    <row r="103" spans="1:24" ht="18" customHeight="1">
      <c r="A103" s="140" t="s">
        <v>523</v>
      </c>
      <c r="B103" s="141" t="s">
        <v>3</v>
      </c>
      <c r="C103" s="323" t="s">
        <v>237</v>
      </c>
      <c r="D103" s="319">
        <v>18575.180819000001</v>
      </c>
      <c r="E103" s="157">
        <v>19.076105575018051</v>
      </c>
      <c r="F103" s="150">
        <f t="shared" si="8"/>
        <v>-9.1673819340115763</v>
      </c>
      <c r="G103" s="151">
        <f t="shared" si="12"/>
        <v>14.179719674365799</v>
      </c>
      <c r="H103" s="156">
        <v>70698.982537000004</v>
      </c>
      <c r="I103" s="157">
        <v>72.605551895498323</v>
      </c>
      <c r="J103" s="150">
        <f t="shared" si="9"/>
        <v>9.0267591025839486</v>
      </c>
      <c r="K103" s="320">
        <f t="shared" si="13"/>
        <v>-0.4220710808121253</v>
      </c>
      <c r="L103" s="319">
        <v>8099.9088620000002</v>
      </c>
      <c r="M103" s="157">
        <v>8.3183425294836333</v>
      </c>
      <c r="N103" s="150">
        <f t="shared" si="10"/>
        <v>-10.652855537944394</v>
      </c>
      <c r="O103" s="320">
        <f t="shared" si="14"/>
        <v>5.7629474589250274</v>
      </c>
      <c r="P103" s="315">
        <v>97374.072218000001</v>
      </c>
      <c r="Q103" s="150">
        <f t="shared" si="11"/>
        <v>3.1930296431988969</v>
      </c>
      <c r="R103" s="151">
        <f t="shared" si="15"/>
        <v>2.5793924268794788</v>
      </c>
      <c r="S103" s="28"/>
      <c r="T103" s="26"/>
      <c r="U103" s="26"/>
      <c r="V103" s="26"/>
      <c r="X103" s="26"/>
    </row>
    <row r="104" spans="1:24" ht="18" customHeight="1">
      <c r="A104" s="143"/>
      <c r="B104" s="144" t="s">
        <v>5</v>
      </c>
      <c r="C104" s="324" t="s">
        <v>238</v>
      </c>
      <c r="D104" s="321">
        <v>16991.576429000001</v>
      </c>
      <c r="E104" s="159">
        <v>17.932970597502358</v>
      </c>
      <c r="F104" s="155">
        <v>-8.5253780592013264</v>
      </c>
      <c r="G104" s="153">
        <v>6.4721216989388486</v>
      </c>
      <c r="H104" s="158">
        <v>67621.108672999995</v>
      </c>
      <c r="I104" s="159">
        <v>71.367560194930562</v>
      </c>
      <c r="J104" s="155">
        <v>-4.3534910313443582</v>
      </c>
      <c r="K104" s="322">
        <v>-7.9233492572786446</v>
      </c>
      <c r="L104" s="321">
        <v>10137.798854999999</v>
      </c>
      <c r="M104" s="159">
        <v>10.699469207567077</v>
      </c>
      <c r="N104" s="155">
        <v>25.159418799890187</v>
      </c>
      <c r="O104" s="322">
        <v>47.238200983997203</v>
      </c>
      <c r="P104" s="316">
        <v>94750.483957000004</v>
      </c>
      <c r="Q104" s="155">
        <v>-2.6943396750690796</v>
      </c>
      <c r="R104" s="153">
        <v>-1.5927333787336795</v>
      </c>
      <c r="S104" s="28"/>
      <c r="T104" s="26"/>
      <c r="U104" s="26"/>
      <c r="V104" s="26"/>
      <c r="X104" s="26"/>
    </row>
    <row r="105" spans="1:24" ht="18" customHeight="1">
      <c r="A105" s="140"/>
      <c r="B105" s="141" t="s">
        <v>6</v>
      </c>
      <c r="C105" s="323" t="s">
        <v>239</v>
      </c>
      <c r="D105" s="319">
        <v>19370.497864000001</v>
      </c>
      <c r="E105" s="157">
        <v>20.39770843126816</v>
      </c>
      <c r="F105" s="150">
        <v>14.000592852231343</v>
      </c>
      <c r="G105" s="151">
        <v>11.034822433308488</v>
      </c>
      <c r="H105" s="156">
        <v>66740.243101999993</v>
      </c>
      <c r="I105" s="157">
        <v>70.279454301306956</v>
      </c>
      <c r="J105" s="150">
        <v>-1.3026488152681148</v>
      </c>
      <c r="K105" s="320">
        <v>-16.090856663059405</v>
      </c>
      <c r="L105" s="319">
        <v>8853.3474229999993</v>
      </c>
      <c r="M105" s="157">
        <v>9.3228372674248838</v>
      </c>
      <c r="N105" s="150">
        <v>-12.669924215023299</v>
      </c>
      <c r="O105" s="320">
        <v>27.0133249293532</v>
      </c>
      <c r="P105" s="315">
        <v>94964.088388999997</v>
      </c>
      <c r="Q105" s="150">
        <v>0.22543888229313858</v>
      </c>
      <c r="R105" s="151">
        <v>-8.6484418631684221</v>
      </c>
      <c r="S105" s="28"/>
      <c r="T105" s="26"/>
      <c r="U105" s="26"/>
      <c r="V105" s="26"/>
      <c r="X105" s="26"/>
    </row>
    <row r="106" spans="1:24" ht="18" customHeight="1">
      <c r="A106" s="143"/>
      <c r="B106" s="144" t="s">
        <v>7</v>
      </c>
      <c r="C106" s="324" t="s">
        <v>240</v>
      </c>
      <c r="D106" s="321">
        <v>18252.835953999998</v>
      </c>
      <c r="E106" s="159">
        <v>20.060599367564848</v>
      </c>
      <c r="F106" s="155">
        <v>-5.7699183461730863</v>
      </c>
      <c r="G106" s="153">
        <v>10.158921980723278</v>
      </c>
      <c r="H106" s="158">
        <v>61961.748985999999</v>
      </c>
      <c r="I106" s="159">
        <v>68.09844923026165</v>
      </c>
      <c r="J106" s="155">
        <v>-7.1598392422649093</v>
      </c>
      <c r="K106" s="322">
        <v>-21.181404838120176</v>
      </c>
      <c r="L106" s="321">
        <v>10773.90259</v>
      </c>
      <c r="M106" s="159">
        <v>11.840951402173506</v>
      </c>
      <c r="N106" s="155">
        <v>21.692983176178249</v>
      </c>
      <c r="O106" s="322">
        <v>73.948317149552366</v>
      </c>
      <c r="P106" s="316">
        <v>90988.487529999999</v>
      </c>
      <c r="Q106" s="155">
        <v>-4.1864255493242908</v>
      </c>
      <c r="R106" s="153">
        <v>-10.246871211092168</v>
      </c>
      <c r="S106" s="28"/>
      <c r="T106" s="26"/>
      <c r="U106" s="26"/>
      <c r="V106" s="26"/>
      <c r="X106" s="26"/>
    </row>
    <row r="107" spans="1:24" ht="18" customHeight="1">
      <c r="A107" s="140"/>
      <c r="B107" s="141" t="s">
        <v>8</v>
      </c>
      <c r="C107" s="323" t="s">
        <v>241</v>
      </c>
      <c r="D107" s="319">
        <v>18971.532396999999</v>
      </c>
      <c r="E107" s="157">
        <v>20.90925091097472</v>
      </c>
      <c r="F107" s="150">
        <v>3.9374508422210575</v>
      </c>
      <c r="G107" s="151">
        <v>-0.72798435313702337</v>
      </c>
      <c r="H107" s="156">
        <v>59329.991890999998</v>
      </c>
      <c r="I107" s="157">
        <v>65.389851543630911</v>
      </c>
      <c r="J107" s="150">
        <v>-4.2473899430996331</v>
      </c>
      <c r="K107" s="320">
        <v>-21.7870035237944</v>
      </c>
      <c r="L107" s="319">
        <v>12431.197212999999</v>
      </c>
      <c r="M107" s="157">
        <v>13.700897545394348</v>
      </c>
      <c r="N107" s="150">
        <v>15.382491248233944</v>
      </c>
      <c r="O107" s="320">
        <v>21.273219571503745</v>
      </c>
      <c r="P107" s="315">
        <v>90732.721501000007</v>
      </c>
      <c r="Q107" s="150">
        <v>-0.28109713211318388</v>
      </c>
      <c r="R107" s="151">
        <v>-13.767062805285434</v>
      </c>
      <c r="S107" s="28"/>
      <c r="T107" s="26"/>
      <c r="U107" s="26"/>
      <c r="V107" s="26"/>
      <c r="X107" s="26"/>
    </row>
    <row r="108" spans="1:24" ht="18" customHeight="1">
      <c r="A108" s="143"/>
      <c r="B108" s="144" t="s">
        <v>9</v>
      </c>
      <c r="C108" s="324" t="s">
        <v>242</v>
      </c>
      <c r="D108" s="321">
        <v>18103.828655000001</v>
      </c>
      <c r="E108" s="159">
        <v>19.606092876562368</v>
      </c>
      <c r="F108" s="155">
        <v>-4.5737145731949873</v>
      </c>
      <c r="G108" s="153">
        <v>9.6128364325776428</v>
      </c>
      <c r="H108" s="158">
        <v>64676.541056000002</v>
      </c>
      <c r="I108" s="159">
        <v>70.043430869995433</v>
      </c>
      <c r="J108" s="155">
        <v>9.0115454167305273</v>
      </c>
      <c r="K108" s="322">
        <v>-2.5054469556730075</v>
      </c>
      <c r="L108" s="321">
        <v>9557.398803</v>
      </c>
      <c r="M108" s="159">
        <v>10.350476253442203</v>
      </c>
      <c r="N108" s="155">
        <v>-23.117631880175683</v>
      </c>
      <c r="O108" s="322">
        <v>60.335744046319448</v>
      </c>
      <c r="P108" s="316">
        <v>92337.768513999996</v>
      </c>
      <c r="Q108" s="155">
        <v>1.7689836549015014</v>
      </c>
      <c r="R108" s="153">
        <v>3.9656584860644051</v>
      </c>
      <c r="S108" s="28"/>
      <c r="T108" s="26"/>
      <c r="U108" s="26"/>
      <c r="V108" s="26"/>
      <c r="X108" s="26"/>
    </row>
    <row r="109" spans="1:24" ht="18" customHeight="1">
      <c r="A109" s="140"/>
      <c r="B109" s="141" t="s">
        <v>10</v>
      </c>
      <c r="C109" s="323" t="s">
        <v>243</v>
      </c>
      <c r="D109" s="319">
        <v>19347.039339999999</v>
      </c>
      <c r="E109" s="157">
        <v>18.833807507414953</v>
      </c>
      <c r="F109" s="150">
        <v>6.8671147340794159</v>
      </c>
      <c r="G109" s="151">
        <v>2.3421110754339614</v>
      </c>
      <c r="H109" s="156">
        <v>68664.836966999996</v>
      </c>
      <c r="I109" s="157">
        <v>66.843318982185338</v>
      </c>
      <c r="J109" s="150">
        <v>6.1665262951318578</v>
      </c>
      <c r="K109" s="320">
        <v>-0.68041711999713428</v>
      </c>
      <c r="L109" s="319">
        <v>14713.179858</v>
      </c>
      <c r="M109" s="157">
        <v>14.322873510399701</v>
      </c>
      <c r="N109" s="150">
        <v>53.945442282701819</v>
      </c>
      <c r="O109" s="320">
        <v>111.5693385400462</v>
      </c>
      <c r="P109" s="315">
        <v>102725.056165</v>
      </c>
      <c r="Q109" s="150">
        <v>11.249229668599913</v>
      </c>
      <c r="R109" s="151">
        <v>8.1386597722711507</v>
      </c>
      <c r="S109" s="28"/>
      <c r="T109" s="26"/>
      <c r="U109" s="26"/>
      <c r="V109" s="26"/>
      <c r="X109" s="26"/>
    </row>
    <row r="110" spans="1:24" ht="18" customHeight="1">
      <c r="A110" s="143"/>
      <c r="B110" s="144" t="s">
        <v>11</v>
      </c>
      <c r="C110" s="324" t="s">
        <v>244</v>
      </c>
      <c r="D110" s="321">
        <v>17935.892838</v>
      </c>
      <c r="E110" s="159">
        <v>18.082926603887707</v>
      </c>
      <c r="F110" s="155">
        <v>-7.2938627828313507</v>
      </c>
      <c r="G110" s="153">
        <v>-6.4149282912850598</v>
      </c>
      <c r="H110" s="158">
        <v>69817.073441999994</v>
      </c>
      <c r="I110" s="159">
        <v>70.389415578750871</v>
      </c>
      <c r="J110" s="155">
        <v>1.6780589977279936</v>
      </c>
      <c r="K110" s="322">
        <v>6.9805618208409248</v>
      </c>
      <c r="L110" s="321">
        <v>11433.925482000001</v>
      </c>
      <c r="M110" s="159">
        <v>11.527657817361417</v>
      </c>
      <c r="N110" s="155">
        <v>-22.287869839482521</v>
      </c>
      <c r="O110" s="322">
        <v>33.306149000333349</v>
      </c>
      <c r="P110" s="316">
        <v>99186.891761999999</v>
      </c>
      <c r="Q110" s="155">
        <v>-3.4443051530844593</v>
      </c>
      <c r="R110" s="153">
        <v>6.6480016404188325</v>
      </c>
      <c r="S110" s="28"/>
      <c r="T110" s="26"/>
      <c r="U110" s="26"/>
      <c r="V110" s="26"/>
      <c r="X110" s="26"/>
    </row>
    <row r="111" spans="1:24" ht="18" customHeight="1">
      <c r="A111" s="140"/>
      <c r="B111" s="141" t="s">
        <v>12</v>
      </c>
      <c r="C111" s="323" t="s">
        <v>245</v>
      </c>
      <c r="D111" s="319">
        <v>20161.265554000001</v>
      </c>
      <c r="E111" s="157">
        <v>19.798706580527845</v>
      </c>
      <c r="F111" s="150">
        <v>12.407370718034173</v>
      </c>
      <c r="G111" s="151">
        <v>5.022687526899694</v>
      </c>
      <c r="H111" s="156">
        <v>69332.527398000006</v>
      </c>
      <c r="I111" s="157">
        <v>68.085724220177582</v>
      </c>
      <c r="J111" s="150">
        <v>-0.6940222786658623</v>
      </c>
      <c r="K111" s="320">
        <v>10.734605095423566</v>
      </c>
      <c r="L111" s="319">
        <v>12337.432597999999</v>
      </c>
      <c r="M111" s="157">
        <v>12.115569199294587</v>
      </c>
      <c r="N111" s="150">
        <v>7.9019853454734834</v>
      </c>
      <c r="O111" s="320">
        <v>72.519778431621987</v>
      </c>
      <c r="P111" s="315">
        <v>101831.22555</v>
      </c>
      <c r="Q111" s="150">
        <v>2.66601134587936</v>
      </c>
      <c r="R111" s="151">
        <v>14.468799491277085</v>
      </c>
      <c r="S111" s="28"/>
      <c r="T111" s="26"/>
      <c r="U111" s="26"/>
      <c r="V111" s="26"/>
      <c r="X111" s="26"/>
    </row>
    <row r="112" spans="1:24" ht="18" customHeight="1">
      <c r="A112" s="143"/>
      <c r="B112" s="144" t="s">
        <v>13</v>
      </c>
      <c r="C112" s="324" t="s">
        <v>246</v>
      </c>
      <c r="D112" s="321">
        <v>19956.843016999999</v>
      </c>
      <c r="E112" s="159">
        <v>19.260826265022349</v>
      </c>
      <c r="F112" s="155">
        <v>-1.0139370291635474</v>
      </c>
      <c r="G112" s="153">
        <v>1.5858110921188384</v>
      </c>
      <c r="H112" s="158">
        <v>70105.501464000001</v>
      </c>
      <c r="I112" s="159">
        <v>67.660495338373181</v>
      </c>
      <c r="J112" s="155">
        <v>1.114879400779345</v>
      </c>
      <c r="K112" s="322">
        <v>3.9972001022745784</v>
      </c>
      <c r="L112" s="321">
        <v>13551.294635</v>
      </c>
      <c r="M112" s="159">
        <v>13.07867839660446</v>
      </c>
      <c r="N112" s="155">
        <v>9.8388544566134328</v>
      </c>
      <c r="O112" s="322">
        <v>126.95957218486402</v>
      </c>
      <c r="P112" s="316">
        <v>103613.63911600001</v>
      </c>
      <c r="Q112" s="155">
        <v>1.7503605169956638</v>
      </c>
      <c r="R112" s="153">
        <v>11.380115368819265</v>
      </c>
      <c r="S112" s="28"/>
      <c r="T112" s="26"/>
      <c r="U112" s="26"/>
      <c r="V112" s="26"/>
      <c r="X112" s="26"/>
    </row>
    <row r="113" spans="1:24" ht="18" customHeight="1">
      <c r="A113" s="140"/>
      <c r="B113" s="141" t="s">
        <v>14</v>
      </c>
      <c r="C113" s="323" t="s">
        <v>247</v>
      </c>
      <c r="D113" s="319">
        <v>18655.143797000001</v>
      </c>
      <c r="E113" s="157">
        <v>18.780990657058709</v>
      </c>
      <c r="F113" s="150">
        <v>-6.5225708239081808</v>
      </c>
      <c r="G113" s="151">
        <v>2.9355912865891343</v>
      </c>
      <c r="H113" s="156">
        <v>67035.733181999996</v>
      </c>
      <c r="I113" s="157">
        <v>67.487953578931197</v>
      </c>
      <c r="J113" s="150">
        <v>-4.3787837158205996</v>
      </c>
      <c r="K113" s="320">
        <v>5.3687996673587701</v>
      </c>
      <c r="L113" s="319">
        <v>13639.047291999999</v>
      </c>
      <c r="M113" s="157">
        <v>13.731055764010087</v>
      </c>
      <c r="N113" s="150">
        <v>0.64755921381380865</v>
      </c>
      <c r="O113" s="320">
        <v>52.231928786718072</v>
      </c>
      <c r="P113" s="315">
        <v>99329.924270999996</v>
      </c>
      <c r="Q113" s="150">
        <v>-4.134315599323946</v>
      </c>
      <c r="R113" s="151">
        <v>9.5116526178622429</v>
      </c>
      <c r="S113" s="28"/>
      <c r="T113" s="26"/>
      <c r="U113" s="26"/>
      <c r="V113" s="26"/>
      <c r="X113" s="26"/>
    </row>
    <row r="114" spans="1:24" ht="18" customHeight="1">
      <c r="A114" s="143"/>
      <c r="B114" s="144" t="s">
        <v>15</v>
      </c>
      <c r="C114" s="324" t="s">
        <v>248</v>
      </c>
      <c r="D114" s="321">
        <v>18716.703511</v>
      </c>
      <c r="E114" s="159">
        <v>19.259035825363288</v>
      </c>
      <c r="F114" s="155">
        <v>0.32998788253724154</v>
      </c>
      <c r="G114" s="153">
        <v>-8.4753360930926327</v>
      </c>
      <c r="H114" s="158">
        <v>65493.734739</v>
      </c>
      <c r="I114" s="159">
        <v>67.391471096068543</v>
      </c>
      <c r="J114" s="155">
        <v>-2.300263411475667</v>
      </c>
      <c r="K114" s="322">
        <v>0.9996096673739352</v>
      </c>
      <c r="L114" s="321">
        <v>12973.572833</v>
      </c>
      <c r="M114" s="159">
        <v>13.349493078568161</v>
      </c>
      <c r="N114" s="155">
        <v>-4.8791858020049155</v>
      </c>
      <c r="O114" s="322">
        <v>43.106756612671006</v>
      </c>
      <c r="P114" s="316">
        <v>97184.011083000005</v>
      </c>
      <c r="Q114" s="155">
        <v>-2.1603894332440365</v>
      </c>
      <c r="R114" s="153">
        <v>2.9916106833944411</v>
      </c>
      <c r="S114" s="28"/>
      <c r="T114" s="26"/>
      <c r="U114" s="26"/>
      <c r="V114" s="26"/>
      <c r="X114" s="26"/>
    </row>
    <row r="115" spans="1:24" ht="18" customHeight="1">
      <c r="A115" s="140" t="s">
        <v>765</v>
      </c>
      <c r="B115" s="141" t="s">
        <v>3</v>
      </c>
      <c r="C115" s="323" t="s">
        <v>237</v>
      </c>
      <c r="D115" s="319">
        <v>16739.859900179999</v>
      </c>
      <c r="E115" s="157">
        <v>16.957322653510765</v>
      </c>
      <c r="F115" s="150">
        <v>-10.56192191994808</v>
      </c>
      <c r="G115" s="151">
        <v>-9.8805009582609635</v>
      </c>
      <c r="H115" s="156">
        <v>66145.886212730009</v>
      </c>
      <c r="I115" s="157">
        <v>67.005168585646942</v>
      </c>
      <c r="J115" s="150">
        <v>0.99574635089738628</v>
      </c>
      <c r="K115" s="320">
        <v>-6.4401157709549128</v>
      </c>
      <c r="L115" s="319">
        <v>15831.84181195</v>
      </c>
      <c r="M115" s="157">
        <v>16.037508760852408</v>
      </c>
      <c r="N115" s="150">
        <v>22.031471328234375</v>
      </c>
      <c r="O115" s="320">
        <v>95.457036389923758</v>
      </c>
      <c r="P115" s="315">
        <v>98717.587924850013</v>
      </c>
      <c r="Q115" s="150">
        <v>1.5780135279045648</v>
      </c>
      <c r="R115" s="151">
        <v>1.3797468630480703</v>
      </c>
      <c r="S115" s="28"/>
      <c r="T115" s="26"/>
      <c r="U115" s="26"/>
      <c r="V115" s="26"/>
      <c r="X115" s="26"/>
    </row>
    <row r="116" spans="1:24" ht="18" customHeight="1">
      <c r="A116" s="120" t="s">
        <v>550</v>
      </c>
      <c r="C116" s="26"/>
      <c r="D116" s="26"/>
      <c r="R116" s="121" t="s">
        <v>551</v>
      </c>
      <c r="S116" s="29"/>
      <c r="V116" s="26"/>
      <c r="X116" s="26"/>
    </row>
    <row r="117" spans="1:24" ht="18" customHeight="1">
      <c r="A117" s="10"/>
      <c r="L117" s="83"/>
    </row>
    <row r="118" spans="1:24" ht="18" customHeight="1">
      <c r="D118" s="26"/>
    </row>
    <row r="119" spans="1:24" ht="18" customHeight="1">
      <c r="D119" s="26"/>
      <c r="H119" s="26"/>
    </row>
    <row r="120" spans="1:24" ht="18" customHeight="1">
      <c r="D120" s="26"/>
    </row>
    <row r="121" spans="1:24" ht="18" customHeight="1">
      <c r="D121" s="26"/>
      <c r="H121" s="26"/>
      <c r="Q121" s="83"/>
      <c r="R121" s="83"/>
      <c r="S121" s="83"/>
    </row>
    <row r="124" spans="1:24" ht="18" customHeight="1">
      <c r="N124" s="83"/>
      <c r="O124" s="83"/>
      <c r="P124" s="83"/>
    </row>
  </sheetData>
  <mergeCells count="12">
    <mergeCell ref="A4:A6"/>
    <mergeCell ref="B4:B6"/>
    <mergeCell ref="D5:E5"/>
    <mergeCell ref="H5:I5"/>
    <mergeCell ref="C4:C6"/>
    <mergeCell ref="F5:G5"/>
    <mergeCell ref="Q5:R5"/>
    <mergeCell ref="L4:O4"/>
    <mergeCell ref="P4:R4"/>
    <mergeCell ref="D4:K4"/>
    <mergeCell ref="J5:K5"/>
    <mergeCell ref="N5:O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BA8C2"/>
    <pageSetUpPr autoPageBreaks="0" fitToPage="1"/>
  </sheetPr>
  <dimension ref="A1:R103"/>
  <sheetViews>
    <sheetView showGridLines="0" rightToLeft="1" zoomScaleNormal="100" workbookViewId="0"/>
  </sheetViews>
  <sheetFormatPr defaultColWidth="8.85546875" defaultRowHeight="18.75"/>
  <cols>
    <col min="1" max="1" width="6.42578125" style="52" customWidth="1"/>
    <col min="2" max="2" width="35.140625" style="52" customWidth="1"/>
    <col min="3" max="5" width="10" style="52" customWidth="1"/>
    <col min="6" max="7" width="7" style="52" customWidth="1"/>
    <col min="8" max="10" width="10" style="52" customWidth="1"/>
    <col min="11" max="12" width="7" style="52" customWidth="1"/>
    <col min="13" max="13" width="35.140625" style="52" customWidth="1"/>
    <col min="14" max="14" width="6.42578125" style="52" customWidth="1"/>
    <col min="15" max="15" width="9.140625" style="52" bestFit="1" customWidth="1"/>
    <col min="16" max="16" width="14" style="52" bestFit="1" customWidth="1"/>
    <col min="17" max="18" width="8.85546875" style="61"/>
    <col min="19" max="252" width="8.85546875" style="52"/>
    <col min="253" max="253" width="5.85546875" style="52" customWidth="1"/>
    <col min="254" max="254" width="32.85546875" style="52" customWidth="1"/>
    <col min="255" max="255" width="5.85546875" style="52" customWidth="1"/>
    <col min="256" max="256" width="32.85546875" style="52" customWidth="1"/>
    <col min="257" max="262" width="8.85546875" style="52"/>
    <col min="263" max="263" width="32.85546875" style="52" customWidth="1"/>
    <col min="264" max="264" width="5.85546875" style="52" customWidth="1"/>
    <col min="265" max="265" width="32.85546875" style="52" customWidth="1"/>
    <col min="266" max="266" width="5.85546875" style="52" customWidth="1"/>
    <col min="267" max="508" width="8.85546875" style="52"/>
    <col min="509" max="509" width="5.85546875" style="52" customWidth="1"/>
    <col min="510" max="510" width="32.85546875" style="52" customWidth="1"/>
    <col min="511" max="511" width="5.85546875" style="52" customWidth="1"/>
    <col min="512" max="512" width="32.85546875" style="52" customWidth="1"/>
    <col min="513" max="518" width="8.85546875" style="52"/>
    <col min="519" max="519" width="32.85546875" style="52" customWidth="1"/>
    <col min="520" max="520" width="5.85546875" style="52" customWidth="1"/>
    <col min="521" max="521" width="32.85546875" style="52" customWidth="1"/>
    <col min="522" max="522" width="5.85546875" style="52" customWidth="1"/>
    <col min="523" max="764" width="8.85546875" style="52"/>
    <col min="765" max="765" width="5.85546875" style="52" customWidth="1"/>
    <col min="766" max="766" width="32.85546875" style="52" customWidth="1"/>
    <col min="767" max="767" width="5.85546875" style="52" customWidth="1"/>
    <col min="768" max="768" width="32.85546875" style="52" customWidth="1"/>
    <col min="769" max="774" width="8.85546875" style="52"/>
    <col min="775" max="775" width="32.85546875" style="52" customWidth="1"/>
    <col min="776" max="776" width="5.85546875" style="52" customWidth="1"/>
    <col min="777" max="777" width="32.85546875" style="52" customWidth="1"/>
    <col min="778" max="778" width="5.85546875" style="52" customWidth="1"/>
    <col min="779" max="1020" width="8.85546875" style="52"/>
    <col min="1021" max="1021" width="5.85546875" style="52" customWidth="1"/>
    <col min="1022" max="1022" width="32.85546875" style="52" customWidth="1"/>
    <col min="1023" max="1023" width="5.85546875" style="52" customWidth="1"/>
    <col min="1024" max="1024" width="32.85546875" style="52" customWidth="1"/>
    <col min="1025" max="1030" width="8.85546875" style="52"/>
    <col min="1031" max="1031" width="32.85546875" style="52" customWidth="1"/>
    <col min="1032" max="1032" width="5.85546875" style="52" customWidth="1"/>
    <col min="1033" max="1033" width="32.85546875" style="52" customWidth="1"/>
    <col min="1034" max="1034" width="5.85546875" style="52" customWidth="1"/>
    <col min="1035" max="1276" width="8.85546875" style="52"/>
    <col min="1277" max="1277" width="5.85546875" style="52" customWidth="1"/>
    <col min="1278" max="1278" width="32.85546875" style="52" customWidth="1"/>
    <col min="1279" max="1279" width="5.85546875" style="52" customWidth="1"/>
    <col min="1280" max="1280" width="32.85546875" style="52" customWidth="1"/>
    <col min="1281" max="1286" width="8.85546875" style="52"/>
    <col min="1287" max="1287" width="32.85546875" style="52" customWidth="1"/>
    <col min="1288" max="1288" width="5.85546875" style="52" customWidth="1"/>
    <col min="1289" max="1289" width="32.85546875" style="52" customWidth="1"/>
    <col min="1290" max="1290" width="5.85546875" style="52" customWidth="1"/>
    <col min="1291" max="1532" width="8.85546875" style="52"/>
    <col min="1533" max="1533" width="5.85546875" style="52" customWidth="1"/>
    <col min="1534" max="1534" width="32.85546875" style="52" customWidth="1"/>
    <col min="1535" max="1535" width="5.85546875" style="52" customWidth="1"/>
    <col min="1536" max="1536" width="32.85546875" style="52" customWidth="1"/>
    <col min="1537" max="1542" width="8.85546875" style="52"/>
    <col min="1543" max="1543" width="32.85546875" style="52" customWidth="1"/>
    <col min="1544" max="1544" width="5.85546875" style="52" customWidth="1"/>
    <col min="1545" max="1545" width="32.85546875" style="52" customWidth="1"/>
    <col min="1546" max="1546" width="5.85546875" style="52" customWidth="1"/>
    <col min="1547" max="1788" width="8.85546875" style="52"/>
    <col min="1789" max="1789" width="5.85546875" style="52" customWidth="1"/>
    <col min="1790" max="1790" width="32.85546875" style="52" customWidth="1"/>
    <col min="1791" max="1791" width="5.85546875" style="52" customWidth="1"/>
    <col min="1792" max="1792" width="32.85546875" style="52" customWidth="1"/>
    <col min="1793" max="1798" width="8.85546875" style="52"/>
    <col min="1799" max="1799" width="32.85546875" style="52" customWidth="1"/>
    <col min="1800" max="1800" width="5.85546875" style="52" customWidth="1"/>
    <col min="1801" max="1801" width="32.85546875" style="52" customWidth="1"/>
    <col min="1802" max="1802" width="5.85546875" style="52" customWidth="1"/>
    <col min="1803" max="2044" width="8.85546875" style="52"/>
    <col min="2045" max="2045" width="5.85546875" style="52" customWidth="1"/>
    <col min="2046" max="2046" width="32.85546875" style="52" customWidth="1"/>
    <col min="2047" max="2047" width="5.85546875" style="52" customWidth="1"/>
    <col min="2048" max="2048" width="32.85546875" style="52" customWidth="1"/>
    <col min="2049" max="2054" width="8.85546875" style="52"/>
    <col min="2055" max="2055" width="32.85546875" style="52" customWidth="1"/>
    <col min="2056" max="2056" width="5.85546875" style="52" customWidth="1"/>
    <col min="2057" max="2057" width="32.85546875" style="52" customWidth="1"/>
    <col min="2058" max="2058" width="5.85546875" style="52" customWidth="1"/>
    <col min="2059" max="2300" width="8.85546875" style="52"/>
    <col min="2301" max="2301" width="5.85546875" style="52" customWidth="1"/>
    <col min="2302" max="2302" width="32.85546875" style="52" customWidth="1"/>
    <col min="2303" max="2303" width="5.85546875" style="52" customWidth="1"/>
    <col min="2304" max="2304" width="32.85546875" style="52" customWidth="1"/>
    <col min="2305" max="2310" width="8.85546875" style="52"/>
    <col min="2311" max="2311" width="32.85546875" style="52" customWidth="1"/>
    <col min="2312" max="2312" width="5.85546875" style="52" customWidth="1"/>
    <col min="2313" max="2313" width="32.85546875" style="52" customWidth="1"/>
    <col min="2314" max="2314" width="5.85546875" style="52" customWidth="1"/>
    <col min="2315" max="2556" width="8.85546875" style="52"/>
    <col min="2557" max="2557" width="5.85546875" style="52" customWidth="1"/>
    <col min="2558" max="2558" width="32.85546875" style="52" customWidth="1"/>
    <col min="2559" max="2559" width="5.85546875" style="52" customWidth="1"/>
    <col min="2560" max="2560" width="32.85546875" style="52" customWidth="1"/>
    <col min="2561" max="2566" width="8.85546875" style="52"/>
    <col min="2567" max="2567" width="32.85546875" style="52" customWidth="1"/>
    <col min="2568" max="2568" width="5.85546875" style="52" customWidth="1"/>
    <col min="2569" max="2569" width="32.85546875" style="52" customWidth="1"/>
    <col min="2570" max="2570" width="5.85546875" style="52" customWidth="1"/>
    <col min="2571" max="2812" width="8.85546875" style="52"/>
    <col min="2813" max="2813" width="5.85546875" style="52" customWidth="1"/>
    <col min="2814" max="2814" width="32.85546875" style="52" customWidth="1"/>
    <col min="2815" max="2815" width="5.85546875" style="52" customWidth="1"/>
    <col min="2816" max="2816" width="32.85546875" style="52" customWidth="1"/>
    <col min="2817" max="2822" width="8.85546875" style="52"/>
    <col min="2823" max="2823" width="32.85546875" style="52" customWidth="1"/>
    <col min="2824" max="2824" width="5.85546875" style="52" customWidth="1"/>
    <col min="2825" max="2825" width="32.85546875" style="52" customWidth="1"/>
    <col min="2826" max="2826" width="5.85546875" style="52" customWidth="1"/>
    <col min="2827" max="3068" width="8.85546875" style="52"/>
    <col min="3069" max="3069" width="5.85546875" style="52" customWidth="1"/>
    <col min="3070" max="3070" width="32.85546875" style="52" customWidth="1"/>
    <col min="3071" max="3071" width="5.85546875" style="52" customWidth="1"/>
    <col min="3072" max="3072" width="32.85546875" style="52" customWidth="1"/>
    <col min="3073" max="3078" width="8.85546875" style="52"/>
    <col min="3079" max="3079" width="32.85546875" style="52" customWidth="1"/>
    <col min="3080" max="3080" width="5.85546875" style="52" customWidth="1"/>
    <col min="3081" max="3081" width="32.85546875" style="52" customWidth="1"/>
    <col min="3082" max="3082" width="5.85546875" style="52" customWidth="1"/>
    <col min="3083" max="3324" width="8.85546875" style="52"/>
    <col min="3325" max="3325" width="5.85546875" style="52" customWidth="1"/>
    <col min="3326" max="3326" width="32.85546875" style="52" customWidth="1"/>
    <col min="3327" max="3327" width="5.85546875" style="52" customWidth="1"/>
    <col min="3328" max="3328" width="32.85546875" style="52" customWidth="1"/>
    <col min="3329" max="3334" width="8.85546875" style="52"/>
    <col min="3335" max="3335" width="32.85546875" style="52" customWidth="1"/>
    <col min="3336" max="3336" width="5.85546875" style="52" customWidth="1"/>
    <col min="3337" max="3337" width="32.85546875" style="52" customWidth="1"/>
    <col min="3338" max="3338" width="5.85546875" style="52" customWidth="1"/>
    <col min="3339" max="3580" width="8.85546875" style="52"/>
    <col min="3581" max="3581" width="5.85546875" style="52" customWidth="1"/>
    <col min="3582" max="3582" width="32.85546875" style="52" customWidth="1"/>
    <col min="3583" max="3583" width="5.85546875" style="52" customWidth="1"/>
    <col min="3584" max="3584" width="32.85546875" style="52" customWidth="1"/>
    <col min="3585" max="3590" width="8.85546875" style="52"/>
    <col min="3591" max="3591" width="32.85546875" style="52" customWidth="1"/>
    <col min="3592" max="3592" width="5.85546875" style="52" customWidth="1"/>
    <col min="3593" max="3593" width="32.85546875" style="52" customWidth="1"/>
    <col min="3594" max="3594" width="5.85546875" style="52" customWidth="1"/>
    <col min="3595" max="3836" width="8.85546875" style="52"/>
    <col min="3837" max="3837" width="5.85546875" style="52" customWidth="1"/>
    <col min="3838" max="3838" width="32.85546875" style="52" customWidth="1"/>
    <col min="3839" max="3839" width="5.85546875" style="52" customWidth="1"/>
    <col min="3840" max="3840" width="32.85546875" style="52" customWidth="1"/>
    <col min="3841" max="3846" width="8.85546875" style="52"/>
    <col min="3847" max="3847" width="32.85546875" style="52" customWidth="1"/>
    <col min="3848" max="3848" width="5.85546875" style="52" customWidth="1"/>
    <col min="3849" max="3849" width="32.85546875" style="52" customWidth="1"/>
    <col min="3850" max="3850" width="5.85546875" style="52" customWidth="1"/>
    <col min="3851" max="4092" width="8.85546875" style="52"/>
    <col min="4093" max="4093" width="5.85546875" style="52" customWidth="1"/>
    <col min="4094" max="4094" width="32.85546875" style="52" customWidth="1"/>
    <col min="4095" max="4095" width="5.85546875" style="52" customWidth="1"/>
    <col min="4096" max="4096" width="32.85546875" style="52" customWidth="1"/>
    <col min="4097" max="4102" width="8.85546875" style="52"/>
    <col min="4103" max="4103" width="32.85546875" style="52" customWidth="1"/>
    <col min="4104" max="4104" width="5.85546875" style="52" customWidth="1"/>
    <col min="4105" max="4105" width="32.85546875" style="52" customWidth="1"/>
    <col min="4106" max="4106" width="5.85546875" style="52" customWidth="1"/>
    <col min="4107" max="4348" width="8.85546875" style="52"/>
    <col min="4349" max="4349" width="5.85546875" style="52" customWidth="1"/>
    <col min="4350" max="4350" width="32.85546875" style="52" customWidth="1"/>
    <col min="4351" max="4351" width="5.85546875" style="52" customWidth="1"/>
    <col min="4352" max="4352" width="32.85546875" style="52" customWidth="1"/>
    <col min="4353" max="4358" width="8.85546875" style="52"/>
    <col min="4359" max="4359" width="32.85546875" style="52" customWidth="1"/>
    <col min="4360" max="4360" width="5.85546875" style="52" customWidth="1"/>
    <col min="4361" max="4361" width="32.85546875" style="52" customWidth="1"/>
    <col min="4362" max="4362" width="5.85546875" style="52" customWidth="1"/>
    <col min="4363" max="4604" width="8.85546875" style="52"/>
    <col min="4605" max="4605" width="5.85546875" style="52" customWidth="1"/>
    <col min="4606" max="4606" width="32.85546875" style="52" customWidth="1"/>
    <col min="4607" max="4607" width="5.85546875" style="52" customWidth="1"/>
    <col min="4608" max="4608" width="32.85546875" style="52" customWidth="1"/>
    <col min="4609" max="4614" width="8.85546875" style="52"/>
    <col min="4615" max="4615" width="32.85546875" style="52" customWidth="1"/>
    <col min="4616" max="4616" width="5.85546875" style="52" customWidth="1"/>
    <col min="4617" max="4617" width="32.85546875" style="52" customWidth="1"/>
    <col min="4618" max="4618" width="5.85546875" style="52" customWidth="1"/>
    <col min="4619" max="4860" width="8.85546875" style="52"/>
    <col min="4861" max="4861" width="5.85546875" style="52" customWidth="1"/>
    <col min="4862" max="4862" width="32.85546875" style="52" customWidth="1"/>
    <col min="4863" max="4863" width="5.85546875" style="52" customWidth="1"/>
    <col min="4864" max="4864" width="32.85546875" style="52" customWidth="1"/>
    <col min="4865" max="4870" width="8.85546875" style="52"/>
    <col min="4871" max="4871" width="32.85546875" style="52" customWidth="1"/>
    <col min="4872" max="4872" width="5.85546875" style="52" customWidth="1"/>
    <col min="4873" max="4873" width="32.85546875" style="52" customWidth="1"/>
    <col min="4874" max="4874" width="5.85546875" style="52" customWidth="1"/>
    <col min="4875" max="5116" width="8.85546875" style="52"/>
    <col min="5117" max="5117" width="5.85546875" style="52" customWidth="1"/>
    <col min="5118" max="5118" width="32.85546875" style="52" customWidth="1"/>
    <col min="5119" max="5119" width="5.85546875" style="52" customWidth="1"/>
    <col min="5120" max="5120" width="32.85546875" style="52" customWidth="1"/>
    <col min="5121" max="5126" width="8.85546875" style="52"/>
    <col min="5127" max="5127" width="32.85546875" style="52" customWidth="1"/>
    <col min="5128" max="5128" width="5.85546875" style="52" customWidth="1"/>
    <col min="5129" max="5129" width="32.85546875" style="52" customWidth="1"/>
    <col min="5130" max="5130" width="5.85546875" style="52" customWidth="1"/>
    <col min="5131" max="5372" width="8.85546875" style="52"/>
    <col min="5373" max="5373" width="5.85546875" style="52" customWidth="1"/>
    <col min="5374" max="5374" width="32.85546875" style="52" customWidth="1"/>
    <col min="5375" max="5375" width="5.85546875" style="52" customWidth="1"/>
    <col min="5376" max="5376" width="32.85546875" style="52" customWidth="1"/>
    <col min="5377" max="5382" width="8.85546875" style="52"/>
    <col min="5383" max="5383" width="32.85546875" style="52" customWidth="1"/>
    <col min="5384" max="5384" width="5.85546875" style="52" customWidth="1"/>
    <col min="5385" max="5385" width="32.85546875" style="52" customWidth="1"/>
    <col min="5386" max="5386" width="5.85546875" style="52" customWidth="1"/>
    <col min="5387" max="5628" width="8.85546875" style="52"/>
    <col min="5629" max="5629" width="5.85546875" style="52" customWidth="1"/>
    <col min="5630" max="5630" width="32.85546875" style="52" customWidth="1"/>
    <col min="5631" max="5631" width="5.85546875" style="52" customWidth="1"/>
    <col min="5632" max="5632" width="32.85546875" style="52" customWidth="1"/>
    <col min="5633" max="5638" width="8.85546875" style="52"/>
    <col min="5639" max="5639" width="32.85546875" style="52" customWidth="1"/>
    <col min="5640" max="5640" width="5.85546875" style="52" customWidth="1"/>
    <col min="5641" max="5641" width="32.85546875" style="52" customWidth="1"/>
    <col min="5642" max="5642" width="5.85546875" style="52" customWidth="1"/>
    <col min="5643" max="5884" width="8.85546875" style="52"/>
    <col min="5885" max="5885" width="5.85546875" style="52" customWidth="1"/>
    <col min="5886" max="5886" width="32.85546875" style="52" customWidth="1"/>
    <col min="5887" max="5887" width="5.85546875" style="52" customWidth="1"/>
    <col min="5888" max="5888" width="32.85546875" style="52" customWidth="1"/>
    <col min="5889" max="5894" width="8.85546875" style="52"/>
    <col min="5895" max="5895" width="32.85546875" style="52" customWidth="1"/>
    <col min="5896" max="5896" width="5.85546875" style="52" customWidth="1"/>
    <col min="5897" max="5897" width="32.85546875" style="52" customWidth="1"/>
    <col min="5898" max="5898" width="5.85546875" style="52" customWidth="1"/>
    <col min="5899" max="6140" width="8.85546875" style="52"/>
    <col min="6141" max="6141" width="5.85546875" style="52" customWidth="1"/>
    <col min="6142" max="6142" width="32.85546875" style="52" customWidth="1"/>
    <col min="6143" max="6143" width="5.85546875" style="52" customWidth="1"/>
    <col min="6144" max="6144" width="32.85546875" style="52" customWidth="1"/>
    <col min="6145" max="6150" width="8.85546875" style="52"/>
    <col min="6151" max="6151" width="32.85546875" style="52" customWidth="1"/>
    <col min="6152" max="6152" width="5.85546875" style="52" customWidth="1"/>
    <col min="6153" max="6153" width="32.85546875" style="52" customWidth="1"/>
    <col min="6154" max="6154" width="5.85546875" style="52" customWidth="1"/>
    <col min="6155" max="6396" width="8.85546875" style="52"/>
    <col min="6397" max="6397" width="5.85546875" style="52" customWidth="1"/>
    <col min="6398" max="6398" width="32.85546875" style="52" customWidth="1"/>
    <col min="6399" max="6399" width="5.85546875" style="52" customWidth="1"/>
    <col min="6400" max="6400" width="32.85546875" style="52" customWidth="1"/>
    <col min="6401" max="6406" width="8.85546875" style="52"/>
    <col min="6407" max="6407" width="32.85546875" style="52" customWidth="1"/>
    <col min="6408" max="6408" width="5.85546875" style="52" customWidth="1"/>
    <col min="6409" max="6409" width="32.85546875" style="52" customWidth="1"/>
    <col min="6410" max="6410" width="5.85546875" style="52" customWidth="1"/>
    <col min="6411" max="6652" width="8.85546875" style="52"/>
    <col min="6653" max="6653" width="5.85546875" style="52" customWidth="1"/>
    <col min="6654" max="6654" width="32.85546875" style="52" customWidth="1"/>
    <col min="6655" max="6655" width="5.85546875" style="52" customWidth="1"/>
    <col min="6656" max="6656" width="32.85546875" style="52" customWidth="1"/>
    <col min="6657" max="6662" width="8.85546875" style="52"/>
    <col min="6663" max="6663" width="32.85546875" style="52" customWidth="1"/>
    <col min="6664" max="6664" width="5.85546875" style="52" customWidth="1"/>
    <col min="6665" max="6665" width="32.85546875" style="52" customWidth="1"/>
    <col min="6666" max="6666" width="5.85546875" style="52" customWidth="1"/>
    <col min="6667" max="6908" width="8.85546875" style="52"/>
    <col min="6909" max="6909" width="5.85546875" style="52" customWidth="1"/>
    <col min="6910" max="6910" width="32.85546875" style="52" customWidth="1"/>
    <col min="6911" max="6911" width="5.85546875" style="52" customWidth="1"/>
    <col min="6912" max="6912" width="32.85546875" style="52" customWidth="1"/>
    <col min="6913" max="6918" width="8.85546875" style="52"/>
    <col min="6919" max="6919" width="32.85546875" style="52" customWidth="1"/>
    <col min="6920" max="6920" width="5.85546875" style="52" customWidth="1"/>
    <col min="6921" max="6921" width="32.85546875" style="52" customWidth="1"/>
    <col min="6922" max="6922" width="5.85546875" style="52" customWidth="1"/>
    <col min="6923" max="7164" width="8.85546875" style="52"/>
    <col min="7165" max="7165" width="5.85546875" style="52" customWidth="1"/>
    <col min="7166" max="7166" width="32.85546875" style="52" customWidth="1"/>
    <col min="7167" max="7167" width="5.85546875" style="52" customWidth="1"/>
    <col min="7168" max="7168" width="32.85546875" style="52" customWidth="1"/>
    <col min="7169" max="7174" width="8.85546875" style="52"/>
    <col min="7175" max="7175" width="32.85546875" style="52" customWidth="1"/>
    <col min="7176" max="7176" width="5.85546875" style="52" customWidth="1"/>
    <col min="7177" max="7177" width="32.85546875" style="52" customWidth="1"/>
    <col min="7178" max="7178" width="5.85546875" style="52" customWidth="1"/>
    <col min="7179" max="7420" width="8.85546875" style="52"/>
    <col min="7421" max="7421" width="5.85546875" style="52" customWidth="1"/>
    <col min="7422" max="7422" width="32.85546875" style="52" customWidth="1"/>
    <col min="7423" max="7423" width="5.85546875" style="52" customWidth="1"/>
    <col min="7424" max="7424" width="32.85546875" style="52" customWidth="1"/>
    <col min="7425" max="7430" width="8.85546875" style="52"/>
    <col min="7431" max="7431" width="32.85546875" style="52" customWidth="1"/>
    <col min="7432" max="7432" width="5.85546875" style="52" customWidth="1"/>
    <col min="7433" max="7433" width="32.85546875" style="52" customWidth="1"/>
    <col min="7434" max="7434" width="5.85546875" style="52" customWidth="1"/>
    <col min="7435" max="7676" width="8.85546875" style="52"/>
    <col min="7677" max="7677" width="5.85546875" style="52" customWidth="1"/>
    <col min="7678" max="7678" width="32.85546875" style="52" customWidth="1"/>
    <col min="7679" max="7679" width="5.85546875" style="52" customWidth="1"/>
    <col min="7680" max="7680" width="32.85546875" style="52" customWidth="1"/>
    <col min="7681" max="7686" width="8.85546875" style="52"/>
    <col min="7687" max="7687" width="32.85546875" style="52" customWidth="1"/>
    <col min="7688" max="7688" width="5.85546875" style="52" customWidth="1"/>
    <col min="7689" max="7689" width="32.85546875" style="52" customWidth="1"/>
    <col min="7690" max="7690" width="5.85546875" style="52" customWidth="1"/>
    <col min="7691" max="7932" width="8.85546875" style="52"/>
    <col min="7933" max="7933" width="5.85546875" style="52" customWidth="1"/>
    <col min="7934" max="7934" width="32.85546875" style="52" customWidth="1"/>
    <col min="7935" max="7935" width="5.85546875" style="52" customWidth="1"/>
    <col min="7936" max="7936" width="32.85546875" style="52" customWidth="1"/>
    <col min="7937" max="7942" width="8.85546875" style="52"/>
    <col min="7943" max="7943" width="32.85546875" style="52" customWidth="1"/>
    <col min="7944" max="7944" width="5.85546875" style="52" customWidth="1"/>
    <col min="7945" max="7945" width="32.85546875" style="52" customWidth="1"/>
    <col min="7946" max="7946" width="5.85546875" style="52" customWidth="1"/>
    <col min="7947" max="8188" width="8.85546875" style="52"/>
    <col min="8189" max="8189" width="5.85546875" style="52" customWidth="1"/>
    <col min="8190" max="8190" width="32.85546875" style="52" customWidth="1"/>
    <col min="8191" max="8191" width="5.85546875" style="52" customWidth="1"/>
    <col min="8192" max="8192" width="32.85546875" style="52" customWidth="1"/>
    <col min="8193" max="8198" width="8.85546875" style="52"/>
    <col min="8199" max="8199" width="32.85546875" style="52" customWidth="1"/>
    <col min="8200" max="8200" width="5.85546875" style="52" customWidth="1"/>
    <col min="8201" max="8201" width="32.85546875" style="52" customWidth="1"/>
    <col min="8202" max="8202" width="5.85546875" style="52" customWidth="1"/>
    <col min="8203" max="8444" width="8.85546875" style="52"/>
    <col min="8445" max="8445" width="5.85546875" style="52" customWidth="1"/>
    <col min="8446" max="8446" width="32.85546875" style="52" customWidth="1"/>
    <col min="8447" max="8447" width="5.85546875" style="52" customWidth="1"/>
    <col min="8448" max="8448" width="32.85546875" style="52" customWidth="1"/>
    <col min="8449" max="8454" width="8.85546875" style="52"/>
    <col min="8455" max="8455" width="32.85546875" style="52" customWidth="1"/>
    <col min="8456" max="8456" width="5.85546875" style="52" customWidth="1"/>
    <col min="8457" max="8457" width="32.85546875" style="52" customWidth="1"/>
    <col min="8458" max="8458" width="5.85546875" style="52" customWidth="1"/>
    <col min="8459" max="8700" width="8.85546875" style="52"/>
    <col min="8701" max="8701" width="5.85546875" style="52" customWidth="1"/>
    <col min="8702" max="8702" width="32.85546875" style="52" customWidth="1"/>
    <col min="8703" max="8703" width="5.85546875" style="52" customWidth="1"/>
    <col min="8704" max="8704" width="32.85546875" style="52" customWidth="1"/>
    <col min="8705" max="8710" width="8.85546875" style="52"/>
    <col min="8711" max="8711" width="32.85546875" style="52" customWidth="1"/>
    <col min="8712" max="8712" width="5.85546875" style="52" customWidth="1"/>
    <col min="8713" max="8713" width="32.85546875" style="52" customWidth="1"/>
    <col min="8714" max="8714" width="5.85546875" style="52" customWidth="1"/>
    <col min="8715" max="8956" width="8.85546875" style="52"/>
    <col min="8957" max="8957" width="5.85546875" style="52" customWidth="1"/>
    <col min="8958" max="8958" width="32.85546875" style="52" customWidth="1"/>
    <col min="8959" max="8959" width="5.85546875" style="52" customWidth="1"/>
    <col min="8960" max="8960" width="32.85546875" style="52" customWidth="1"/>
    <col min="8961" max="8966" width="8.85546875" style="52"/>
    <col min="8967" max="8967" width="32.85546875" style="52" customWidth="1"/>
    <col min="8968" max="8968" width="5.85546875" style="52" customWidth="1"/>
    <col min="8969" max="8969" width="32.85546875" style="52" customWidth="1"/>
    <col min="8970" max="8970" width="5.85546875" style="52" customWidth="1"/>
    <col min="8971" max="9212" width="8.85546875" style="52"/>
    <col min="9213" max="9213" width="5.85546875" style="52" customWidth="1"/>
    <col min="9214" max="9214" width="32.85546875" style="52" customWidth="1"/>
    <col min="9215" max="9215" width="5.85546875" style="52" customWidth="1"/>
    <col min="9216" max="9216" width="32.85546875" style="52" customWidth="1"/>
    <col min="9217" max="9222" width="8.85546875" style="52"/>
    <col min="9223" max="9223" width="32.85546875" style="52" customWidth="1"/>
    <col min="9224" max="9224" width="5.85546875" style="52" customWidth="1"/>
    <col min="9225" max="9225" width="32.85546875" style="52" customWidth="1"/>
    <col min="9226" max="9226" width="5.85546875" style="52" customWidth="1"/>
    <col min="9227" max="9468" width="8.85546875" style="52"/>
    <col min="9469" max="9469" width="5.85546875" style="52" customWidth="1"/>
    <col min="9470" max="9470" width="32.85546875" style="52" customWidth="1"/>
    <col min="9471" max="9471" width="5.85546875" style="52" customWidth="1"/>
    <col min="9472" max="9472" width="32.85546875" style="52" customWidth="1"/>
    <col min="9473" max="9478" width="8.85546875" style="52"/>
    <col min="9479" max="9479" width="32.85546875" style="52" customWidth="1"/>
    <col min="9480" max="9480" width="5.85546875" style="52" customWidth="1"/>
    <col min="9481" max="9481" width="32.85546875" style="52" customWidth="1"/>
    <col min="9482" max="9482" width="5.85546875" style="52" customWidth="1"/>
    <col min="9483" max="9724" width="8.85546875" style="52"/>
    <col min="9725" max="9725" width="5.85546875" style="52" customWidth="1"/>
    <col min="9726" max="9726" width="32.85546875" style="52" customWidth="1"/>
    <col min="9727" max="9727" width="5.85546875" style="52" customWidth="1"/>
    <col min="9728" max="9728" width="32.85546875" style="52" customWidth="1"/>
    <col min="9729" max="9734" width="8.85546875" style="52"/>
    <col min="9735" max="9735" width="32.85546875" style="52" customWidth="1"/>
    <col min="9736" max="9736" width="5.85546875" style="52" customWidth="1"/>
    <col min="9737" max="9737" width="32.85546875" style="52" customWidth="1"/>
    <col min="9738" max="9738" width="5.85546875" style="52" customWidth="1"/>
    <col min="9739" max="9980" width="8.85546875" style="52"/>
    <col min="9981" max="9981" width="5.85546875" style="52" customWidth="1"/>
    <col min="9982" max="9982" width="32.85546875" style="52" customWidth="1"/>
    <col min="9983" max="9983" width="5.85546875" style="52" customWidth="1"/>
    <col min="9984" max="9984" width="32.85546875" style="52" customWidth="1"/>
    <col min="9985" max="9990" width="8.85546875" style="52"/>
    <col min="9991" max="9991" width="32.85546875" style="52" customWidth="1"/>
    <col min="9992" max="9992" width="5.85546875" style="52" customWidth="1"/>
    <col min="9993" max="9993" width="32.85546875" style="52" customWidth="1"/>
    <col min="9994" max="9994" width="5.85546875" style="52" customWidth="1"/>
    <col min="9995" max="10236" width="8.85546875" style="52"/>
    <col min="10237" max="10237" width="5.85546875" style="52" customWidth="1"/>
    <col min="10238" max="10238" width="32.85546875" style="52" customWidth="1"/>
    <col min="10239" max="10239" width="5.85546875" style="52" customWidth="1"/>
    <col min="10240" max="10240" width="32.85546875" style="52" customWidth="1"/>
    <col min="10241" max="10246" width="8.85546875" style="52"/>
    <col min="10247" max="10247" width="32.85546875" style="52" customWidth="1"/>
    <col min="10248" max="10248" width="5.85546875" style="52" customWidth="1"/>
    <col min="10249" max="10249" width="32.85546875" style="52" customWidth="1"/>
    <col min="10250" max="10250" width="5.85546875" style="52" customWidth="1"/>
    <col min="10251" max="10492" width="8.85546875" style="52"/>
    <col min="10493" max="10493" width="5.85546875" style="52" customWidth="1"/>
    <col min="10494" max="10494" width="32.85546875" style="52" customWidth="1"/>
    <col min="10495" max="10495" width="5.85546875" style="52" customWidth="1"/>
    <col min="10496" max="10496" width="32.85546875" style="52" customWidth="1"/>
    <col min="10497" max="10502" width="8.85546875" style="52"/>
    <col min="10503" max="10503" width="32.85546875" style="52" customWidth="1"/>
    <col min="10504" max="10504" width="5.85546875" style="52" customWidth="1"/>
    <col min="10505" max="10505" width="32.85546875" style="52" customWidth="1"/>
    <col min="10506" max="10506" width="5.85546875" style="52" customWidth="1"/>
    <col min="10507" max="10748" width="8.85546875" style="52"/>
    <col min="10749" max="10749" width="5.85546875" style="52" customWidth="1"/>
    <col min="10750" max="10750" width="32.85546875" style="52" customWidth="1"/>
    <col min="10751" max="10751" width="5.85546875" style="52" customWidth="1"/>
    <col min="10752" max="10752" width="32.85546875" style="52" customWidth="1"/>
    <col min="10753" max="10758" width="8.85546875" style="52"/>
    <col min="10759" max="10759" width="32.85546875" style="52" customWidth="1"/>
    <col min="10760" max="10760" width="5.85546875" style="52" customWidth="1"/>
    <col min="10761" max="10761" width="32.85546875" style="52" customWidth="1"/>
    <col min="10762" max="10762" width="5.85546875" style="52" customWidth="1"/>
    <col min="10763" max="11004" width="8.85546875" style="52"/>
    <col min="11005" max="11005" width="5.85546875" style="52" customWidth="1"/>
    <col min="11006" max="11006" width="32.85546875" style="52" customWidth="1"/>
    <col min="11007" max="11007" width="5.85546875" style="52" customWidth="1"/>
    <col min="11008" max="11008" width="32.85546875" style="52" customWidth="1"/>
    <col min="11009" max="11014" width="8.85546875" style="52"/>
    <col min="11015" max="11015" width="32.85546875" style="52" customWidth="1"/>
    <col min="11016" max="11016" width="5.85546875" style="52" customWidth="1"/>
    <col min="11017" max="11017" width="32.85546875" style="52" customWidth="1"/>
    <col min="11018" max="11018" width="5.85546875" style="52" customWidth="1"/>
    <col min="11019" max="11260" width="8.85546875" style="52"/>
    <col min="11261" max="11261" width="5.85546875" style="52" customWidth="1"/>
    <col min="11262" max="11262" width="32.85546875" style="52" customWidth="1"/>
    <col min="11263" max="11263" width="5.85546875" style="52" customWidth="1"/>
    <col min="11264" max="11264" width="32.85546875" style="52" customWidth="1"/>
    <col min="11265" max="11270" width="8.85546875" style="52"/>
    <col min="11271" max="11271" width="32.85546875" style="52" customWidth="1"/>
    <col min="11272" max="11272" width="5.85546875" style="52" customWidth="1"/>
    <col min="11273" max="11273" width="32.85546875" style="52" customWidth="1"/>
    <col min="11274" max="11274" width="5.85546875" style="52" customWidth="1"/>
    <col min="11275" max="11516" width="8.85546875" style="52"/>
    <col min="11517" max="11517" width="5.85546875" style="52" customWidth="1"/>
    <col min="11518" max="11518" width="32.85546875" style="52" customWidth="1"/>
    <col min="11519" max="11519" width="5.85546875" style="52" customWidth="1"/>
    <col min="11520" max="11520" width="32.85546875" style="52" customWidth="1"/>
    <col min="11521" max="11526" width="8.85546875" style="52"/>
    <col min="11527" max="11527" width="32.85546875" style="52" customWidth="1"/>
    <col min="11528" max="11528" width="5.85546875" style="52" customWidth="1"/>
    <col min="11529" max="11529" width="32.85546875" style="52" customWidth="1"/>
    <col min="11530" max="11530" width="5.85546875" style="52" customWidth="1"/>
    <col min="11531" max="11772" width="8.85546875" style="52"/>
    <col min="11773" max="11773" width="5.85546875" style="52" customWidth="1"/>
    <col min="11774" max="11774" width="32.85546875" style="52" customWidth="1"/>
    <col min="11775" max="11775" width="5.85546875" style="52" customWidth="1"/>
    <col min="11776" max="11776" width="32.85546875" style="52" customWidth="1"/>
    <col min="11777" max="11782" width="8.85546875" style="52"/>
    <col min="11783" max="11783" width="32.85546875" style="52" customWidth="1"/>
    <col min="11784" max="11784" width="5.85546875" style="52" customWidth="1"/>
    <col min="11785" max="11785" width="32.85546875" style="52" customWidth="1"/>
    <col min="11786" max="11786" width="5.85546875" style="52" customWidth="1"/>
    <col min="11787" max="12028" width="8.85546875" style="52"/>
    <col min="12029" max="12029" width="5.85546875" style="52" customWidth="1"/>
    <col min="12030" max="12030" width="32.85546875" style="52" customWidth="1"/>
    <col min="12031" max="12031" width="5.85546875" style="52" customWidth="1"/>
    <col min="12032" max="12032" width="32.85546875" style="52" customWidth="1"/>
    <col min="12033" max="12038" width="8.85546875" style="52"/>
    <col min="12039" max="12039" width="32.85546875" style="52" customWidth="1"/>
    <col min="12040" max="12040" width="5.85546875" style="52" customWidth="1"/>
    <col min="12041" max="12041" width="32.85546875" style="52" customWidth="1"/>
    <col min="12042" max="12042" width="5.85546875" style="52" customWidth="1"/>
    <col min="12043" max="12284" width="8.85546875" style="52"/>
    <col min="12285" max="12285" width="5.85546875" style="52" customWidth="1"/>
    <col min="12286" max="12286" width="32.85546875" style="52" customWidth="1"/>
    <col min="12287" max="12287" width="5.85546875" style="52" customWidth="1"/>
    <col min="12288" max="12288" width="32.85546875" style="52" customWidth="1"/>
    <col min="12289" max="12294" width="8.85546875" style="52"/>
    <col min="12295" max="12295" width="32.85546875" style="52" customWidth="1"/>
    <col min="12296" max="12296" width="5.85546875" style="52" customWidth="1"/>
    <col min="12297" max="12297" width="32.85546875" style="52" customWidth="1"/>
    <col min="12298" max="12298" width="5.85546875" style="52" customWidth="1"/>
    <col min="12299" max="12540" width="8.85546875" style="52"/>
    <col min="12541" max="12541" width="5.85546875" style="52" customWidth="1"/>
    <col min="12542" max="12542" width="32.85546875" style="52" customWidth="1"/>
    <col min="12543" max="12543" width="5.85546875" style="52" customWidth="1"/>
    <col min="12544" max="12544" width="32.85546875" style="52" customWidth="1"/>
    <col min="12545" max="12550" width="8.85546875" style="52"/>
    <col min="12551" max="12551" width="32.85546875" style="52" customWidth="1"/>
    <col min="12552" max="12552" width="5.85546875" style="52" customWidth="1"/>
    <col min="12553" max="12553" width="32.85546875" style="52" customWidth="1"/>
    <col min="12554" max="12554" width="5.85546875" style="52" customWidth="1"/>
    <col min="12555" max="12796" width="8.85546875" style="52"/>
    <col min="12797" max="12797" width="5.85546875" style="52" customWidth="1"/>
    <col min="12798" max="12798" width="32.85546875" style="52" customWidth="1"/>
    <col min="12799" max="12799" width="5.85546875" style="52" customWidth="1"/>
    <col min="12800" max="12800" width="32.85546875" style="52" customWidth="1"/>
    <col min="12801" max="12806" width="8.85546875" style="52"/>
    <col min="12807" max="12807" width="32.85546875" style="52" customWidth="1"/>
    <col min="12808" max="12808" width="5.85546875" style="52" customWidth="1"/>
    <col min="12809" max="12809" width="32.85546875" style="52" customWidth="1"/>
    <col min="12810" max="12810" width="5.85546875" style="52" customWidth="1"/>
    <col min="12811" max="13052" width="8.85546875" style="52"/>
    <col min="13053" max="13053" width="5.85546875" style="52" customWidth="1"/>
    <col min="13054" max="13054" width="32.85546875" style="52" customWidth="1"/>
    <col min="13055" max="13055" width="5.85546875" style="52" customWidth="1"/>
    <col min="13056" max="13056" width="32.85546875" style="52" customWidth="1"/>
    <col min="13057" max="13062" width="8.85546875" style="52"/>
    <col min="13063" max="13063" width="32.85546875" style="52" customWidth="1"/>
    <col min="13064" max="13064" width="5.85546875" style="52" customWidth="1"/>
    <col min="13065" max="13065" width="32.85546875" style="52" customWidth="1"/>
    <col min="13066" max="13066" width="5.85546875" style="52" customWidth="1"/>
    <col min="13067" max="13308" width="8.85546875" style="52"/>
    <col min="13309" max="13309" width="5.85546875" style="52" customWidth="1"/>
    <col min="13310" max="13310" width="32.85546875" style="52" customWidth="1"/>
    <col min="13311" max="13311" width="5.85546875" style="52" customWidth="1"/>
    <col min="13312" max="13312" width="32.85546875" style="52" customWidth="1"/>
    <col min="13313" max="13318" width="8.85546875" style="52"/>
    <col min="13319" max="13319" width="32.85546875" style="52" customWidth="1"/>
    <col min="13320" max="13320" width="5.85546875" style="52" customWidth="1"/>
    <col min="13321" max="13321" width="32.85546875" style="52" customWidth="1"/>
    <col min="13322" max="13322" width="5.85546875" style="52" customWidth="1"/>
    <col min="13323" max="13564" width="8.85546875" style="52"/>
    <col min="13565" max="13565" width="5.85546875" style="52" customWidth="1"/>
    <col min="13566" max="13566" width="32.85546875" style="52" customWidth="1"/>
    <col min="13567" max="13567" width="5.85546875" style="52" customWidth="1"/>
    <col min="13568" max="13568" width="32.85546875" style="52" customWidth="1"/>
    <col min="13569" max="13574" width="8.85546875" style="52"/>
    <col min="13575" max="13575" width="32.85546875" style="52" customWidth="1"/>
    <col min="13576" max="13576" width="5.85546875" style="52" customWidth="1"/>
    <col min="13577" max="13577" width="32.85546875" style="52" customWidth="1"/>
    <col min="13578" max="13578" width="5.85546875" style="52" customWidth="1"/>
    <col min="13579" max="13820" width="8.85546875" style="52"/>
    <col min="13821" max="13821" width="5.85546875" style="52" customWidth="1"/>
    <col min="13822" max="13822" width="32.85546875" style="52" customWidth="1"/>
    <col min="13823" max="13823" width="5.85546875" style="52" customWidth="1"/>
    <col min="13824" max="13824" width="32.85546875" style="52" customWidth="1"/>
    <col min="13825" max="13830" width="8.85546875" style="52"/>
    <col min="13831" max="13831" width="32.85546875" style="52" customWidth="1"/>
    <col min="13832" max="13832" width="5.85546875" style="52" customWidth="1"/>
    <col min="13833" max="13833" width="32.85546875" style="52" customWidth="1"/>
    <col min="13834" max="13834" width="5.85546875" style="52" customWidth="1"/>
    <col min="13835" max="14076" width="8.85546875" style="52"/>
    <col min="14077" max="14077" width="5.85546875" style="52" customWidth="1"/>
    <col min="14078" max="14078" width="32.85546875" style="52" customWidth="1"/>
    <col min="14079" max="14079" width="5.85546875" style="52" customWidth="1"/>
    <col min="14080" max="14080" width="32.85546875" style="52" customWidth="1"/>
    <col min="14081" max="14086" width="8.85546875" style="52"/>
    <col min="14087" max="14087" width="32.85546875" style="52" customWidth="1"/>
    <col min="14088" max="14088" width="5.85546875" style="52" customWidth="1"/>
    <col min="14089" max="14089" width="32.85546875" style="52" customWidth="1"/>
    <col min="14090" max="14090" width="5.85546875" style="52" customWidth="1"/>
    <col min="14091" max="14332" width="8.85546875" style="52"/>
    <col min="14333" max="14333" width="5.85546875" style="52" customWidth="1"/>
    <col min="14334" max="14334" width="32.85546875" style="52" customWidth="1"/>
    <col min="14335" max="14335" width="5.85546875" style="52" customWidth="1"/>
    <col min="14336" max="14336" width="32.85546875" style="52" customWidth="1"/>
    <col min="14337" max="14342" width="8.85546875" style="52"/>
    <col min="14343" max="14343" width="32.85546875" style="52" customWidth="1"/>
    <col min="14344" max="14344" width="5.85546875" style="52" customWidth="1"/>
    <col min="14345" max="14345" width="32.85546875" style="52" customWidth="1"/>
    <col min="14346" max="14346" width="5.85546875" style="52" customWidth="1"/>
    <col min="14347" max="14588" width="8.85546875" style="52"/>
    <col min="14589" max="14589" width="5.85546875" style="52" customWidth="1"/>
    <col min="14590" max="14590" width="32.85546875" style="52" customWidth="1"/>
    <col min="14591" max="14591" width="5.85546875" style="52" customWidth="1"/>
    <col min="14592" max="14592" width="32.85546875" style="52" customWidth="1"/>
    <col min="14593" max="14598" width="8.85546875" style="52"/>
    <col min="14599" max="14599" width="32.85546875" style="52" customWidth="1"/>
    <col min="14600" max="14600" width="5.85546875" style="52" customWidth="1"/>
    <col min="14601" max="14601" width="32.85546875" style="52" customWidth="1"/>
    <col min="14602" max="14602" width="5.85546875" style="52" customWidth="1"/>
    <col min="14603" max="14844" width="8.85546875" style="52"/>
    <col min="14845" max="14845" width="5.85546875" style="52" customWidth="1"/>
    <col min="14846" max="14846" width="32.85546875" style="52" customWidth="1"/>
    <col min="14847" max="14847" width="5.85546875" style="52" customWidth="1"/>
    <col min="14848" max="14848" width="32.85546875" style="52" customWidth="1"/>
    <col min="14849" max="14854" width="8.85546875" style="52"/>
    <col min="14855" max="14855" width="32.85546875" style="52" customWidth="1"/>
    <col min="14856" max="14856" width="5.85546875" style="52" customWidth="1"/>
    <col min="14857" max="14857" width="32.85546875" style="52" customWidth="1"/>
    <col min="14858" max="14858" width="5.85546875" style="52" customWidth="1"/>
    <col min="14859" max="15100" width="8.85546875" style="52"/>
    <col min="15101" max="15101" width="5.85546875" style="52" customWidth="1"/>
    <col min="15102" max="15102" width="32.85546875" style="52" customWidth="1"/>
    <col min="15103" max="15103" width="5.85546875" style="52" customWidth="1"/>
    <col min="15104" max="15104" width="32.85546875" style="52" customWidth="1"/>
    <col min="15105" max="15110" width="8.85546875" style="52"/>
    <col min="15111" max="15111" width="32.85546875" style="52" customWidth="1"/>
    <col min="15112" max="15112" width="5.85546875" style="52" customWidth="1"/>
    <col min="15113" max="15113" width="32.85546875" style="52" customWidth="1"/>
    <col min="15114" max="15114" width="5.85546875" style="52" customWidth="1"/>
    <col min="15115" max="15356" width="8.85546875" style="52"/>
    <col min="15357" max="15357" width="5.85546875" style="52" customWidth="1"/>
    <col min="15358" max="15358" width="32.85546875" style="52" customWidth="1"/>
    <col min="15359" max="15359" width="5.85546875" style="52" customWidth="1"/>
    <col min="15360" max="15360" width="32.85546875" style="52" customWidth="1"/>
    <col min="15361" max="15366" width="8.85546875" style="52"/>
    <col min="15367" max="15367" width="32.85546875" style="52" customWidth="1"/>
    <col min="15368" max="15368" width="5.85546875" style="52" customWidth="1"/>
    <col min="15369" max="15369" width="32.85546875" style="52" customWidth="1"/>
    <col min="15370" max="15370" width="5.85546875" style="52" customWidth="1"/>
    <col min="15371" max="15612" width="8.85546875" style="52"/>
    <col min="15613" max="15613" width="5.85546875" style="52" customWidth="1"/>
    <col min="15614" max="15614" width="32.85546875" style="52" customWidth="1"/>
    <col min="15615" max="15615" width="5.85546875" style="52" customWidth="1"/>
    <col min="15616" max="15616" width="32.85546875" style="52" customWidth="1"/>
    <col min="15617" max="15622" width="8.85546875" style="52"/>
    <col min="15623" max="15623" width="32.85546875" style="52" customWidth="1"/>
    <col min="15624" max="15624" width="5.85546875" style="52" customWidth="1"/>
    <col min="15625" max="15625" width="32.85546875" style="52" customWidth="1"/>
    <col min="15626" max="15626" width="5.85546875" style="52" customWidth="1"/>
    <col min="15627" max="15868" width="8.85546875" style="52"/>
    <col min="15869" max="15869" width="5.85546875" style="52" customWidth="1"/>
    <col min="15870" max="15870" width="32.85546875" style="52" customWidth="1"/>
    <col min="15871" max="15871" width="5.85546875" style="52" customWidth="1"/>
    <col min="15872" max="15872" width="32.85546875" style="52" customWidth="1"/>
    <col min="15873" max="15878" width="8.85546875" style="52"/>
    <col min="15879" max="15879" width="32.85546875" style="52" customWidth="1"/>
    <col min="15880" max="15880" width="5.85546875" style="52" customWidth="1"/>
    <col min="15881" max="15881" width="32.85546875" style="52" customWidth="1"/>
    <col min="15882" max="15882" width="5.85546875" style="52" customWidth="1"/>
    <col min="15883" max="16124" width="8.85546875" style="52"/>
    <col min="16125" max="16125" width="5.85546875" style="52" customWidth="1"/>
    <col min="16126" max="16126" width="32.85546875" style="52" customWidth="1"/>
    <col min="16127" max="16127" width="5.85546875" style="52" customWidth="1"/>
    <col min="16128" max="16128" width="32.85546875" style="52" customWidth="1"/>
    <col min="16129" max="16134" width="8.85546875" style="52"/>
    <col min="16135" max="16135" width="32.85546875" style="52" customWidth="1"/>
    <col min="16136" max="16136" width="5.85546875" style="52" customWidth="1"/>
    <col min="16137" max="16137" width="32.85546875" style="52" customWidth="1"/>
    <col min="16138" max="16138" width="5.85546875" style="52" customWidth="1"/>
    <col min="16139" max="16384" width="8.85546875" style="52"/>
  </cols>
  <sheetData>
    <row r="1" spans="1:18" s="30" customFormat="1" ht="57.6" customHeight="1">
      <c r="Q1" s="31"/>
      <c r="R1" s="31"/>
    </row>
    <row r="2" spans="1:18" s="35" customFormat="1" ht="27.75">
      <c r="A2" s="146" t="s">
        <v>572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8" s="35" customFormat="1" ht="27.75">
      <c r="A3" s="147" t="s">
        <v>573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8" s="35" customFormat="1" ht="24" customHeight="1">
      <c r="A4" s="134"/>
      <c r="B4" s="135"/>
      <c r="C4" s="502" t="s">
        <v>568</v>
      </c>
      <c r="D4" s="503"/>
      <c r="E4" s="503"/>
      <c r="F4" s="503"/>
      <c r="G4" s="504"/>
      <c r="H4" s="503" t="s">
        <v>569</v>
      </c>
      <c r="I4" s="503"/>
      <c r="J4" s="503"/>
      <c r="K4" s="503"/>
      <c r="L4" s="504"/>
      <c r="M4" s="110"/>
      <c r="N4" s="111"/>
    </row>
    <row r="5" spans="1:18" s="43" customFormat="1" ht="36" customHeight="1">
      <c r="A5" s="501" t="s">
        <v>17</v>
      </c>
      <c r="B5" s="500" t="s">
        <v>18</v>
      </c>
      <c r="C5" s="112" t="s">
        <v>766</v>
      </c>
      <c r="D5" s="112" t="s">
        <v>751</v>
      </c>
      <c r="E5" s="112" t="s">
        <v>766</v>
      </c>
      <c r="F5" s="486" t="s">
        <v>534</v>
      </c>
      <c r="G5" s="492"/>
      <c r="H5" s="112" t="s">
        <v>766</v>
      </c>
      <c r="I5" s="112" t="s">
        <v>751</v>
      </c>
      <c r="J5" s="112" t="s">
        <v>766</v>
      </c>
      <c r="K5" s="486" t="s">
        <v>534</v>
      </c>
      <c r="L5" s="492"/>
      <c r="M5" s="499" t="s">
        <v>258</v>
      </c>
      <c r="N5" s="498" t="s">
        <v>257</v>
      </c>
    </row>
    <row r="6" spans="1:18" s="43" customFormat="1" ht="36" customHeight="1">
      <c r="A6" s="501"/>
      <c r="B6" s="500"/>
      <c r="C6" s="170" t="s">
        <v>523</v>
      </c>
      <c r="D6" s="169" t="s">
        <v>523</v>
      </c>
      <c r="E6" s="169" t="s">
        <v>765</v>
      </c>
      <c r="F6" s="115" t="s">
        <v>536</v>
      </c>
      <c r="G6" s="116" t="s">
        <v>535</v>
      </c>
      <c r="H6" s="170" t="s">
        <v>523</v>
      </c>
      <c r="I6" s="169" t="s">
        <v>523</v>
      </c>
      <c r="J6" s="169" t="s">
        <v>765</v>
      </c>
      <c r="K6" s="115" t="s">
        <v>536</v>
      </c>
      <c r="L6" s="116" t="s">
        <v>535</v>
      </c>
      <c r="M6" s="499"/>
      <c r="N6" s="498"/>
    </row>
    <row r="7" spans="1:18" ht="18" customHeight="1">
      <c r="A7" s="128">
        <v>1</v>
      </c>
      <c r="B7" s="94" t="s">
        <v>419</v>
      </c>
      <c r="C7" s="171">
        <v>714.10725200000002</v>
      </c>
      <c r="D7" s="172">
        <v>708.98952599999996</v>
      </c>
      <c r="E7" s="172">
        <v>758.52615898999989</v>
      </c>
      <c r="F7" s="49">
        <v>6.9869343866724387</v>
      </c>
      <c r="G7" s="91">
        <v>6.2202010784228712</v>
      </c>
      <c r="H7" s="173">
        <v>2377.3451799999998</v>
      </c>
      <c r="I7" s="174">
        <v>2468.7769870000002</v>
      </c>
      <c r="J7" s="174">
        <v>2517.6722186500001</v>
      </c>
      <c r="K7" s="49">
        <v>1.9805446951049355</v>
      </c>
      <c r="L7" s="91">
        <v>5.9026783249877202</v>
      </c>
      <c r="M7" s="97" t="s">
        <v>420</v>
      </c>
      <c r="N7" s="140">
        <v>1</v>
      </c>
      <c r="Q7" s="52"/>
      <c r="R7" s="52"/>
    </row>
    <row r="8" spans="1:18" ht="18" customHeight="1">
      <c r="A8" s="131">
        <v>2</v>
      </c>
      <c r="B8" s="100" t="s">
        <v>19</v>
      </c>
      <c r="C8" s="175">
        <v>434.65938599999998</v>
      </c>
      <c r="D8" s="176">
        <v>408.423337</v>
      </c>
      <c r="E8" s="176">
        <v>427.40794165999995</v>
      </c>
      <c r="F8" s="50">
        <v>4.6482663795482271</v>
      </c>
      <c r="G8" s="92">
        <v>-1.6683050161949153</v>
      </c>
      <c r="H8" s="177">
        <v>3742.4287079999999</v>
      </c>
      <c r="I8" s="178">
        <v>3630.5320780000002</v>
      </c>
      <c r="J8" s="178">
        <v>3415.37033015</v>
      </c>
      <c r="K8" s="50">
        <v>-5.9264521901299165</v>
      </c>
      <c r="L8" s="92">
        <v>-8.7392012879460861</v>
      </c>
      <c r="M8" s="103" t="s">
        <v>388</v>
      </c>
      <c r="N8" s="143">
        <v>2</v>
      </c>
      <c r="Q8" s="52"/>
      <c r="R8" s="52"/>
    </row>
    <row r="9" spans="1:18" ht="18" customHeight="1">
      <c r="A9" s="128">
        <v>3</v>
      </c>
      <c r="B9" s="94" t="s">
        <v>390</v>
      </c>
      <c r="C9" s="171">
        <v>147.66081700000001</v>
      </c>
      <c r="D9" s="172">
        <v>80.709068000000002</v>
      </c>
      <c r="E9" s="172">
        <v>199.63399174</v>
      </c>
      <c r="F9" s="49">
        <v>147.35013882207139</v>
      </c>
      <c r="G9" s="91">
        <v>35.197675182848265</v>
      </c>
      <c r="H9" s="173">
        <v>661.453531</v>
      </c>
      <c r="I9" s="174">
        <v>679.762832</v>
      </c>
      <c r="J9" s="174">
        <v>687.52446929999996</v>
      </c>
      <c r="K9" s="49">
        <v>1.1418154883760856</v>
      </c>
      <c r="L9" s="91">
        <v>3.9414618076927255</v>
      </c>
      <c r="M9" s="97" t="s">
        <v>389</v>
      </c>
      <c r="N9" s="140">
        <v>3</v>
      </c>
      <c r="Q9" s="52"/>
      <c r="R9" s="52"/>
    </row>
    <row r="10" spans="1:18" ht="18" customHeight="1">
      <c r="A10" s="131">
        <v>4</v>
      </c>
      <c r="B10" s="100" t="s">
        <v>392</v>
      </c>
      <c r="C10" s="175">
        <v>977.38564399999996</v>
      </c>
      <c r="D10" s="176">
        <v>884.97784899999999</v>
      </c>
      <c r="E10" s="176">
        <v>895.58459005000009</v>
      </c>
      <c r="F10" s="50">
        <v>1.1985318120657285</v>
      </c>
      <c r="G10" s="92">
        <v>-8.3693733842073783</v>
      </c>
      <c r="H10" s="177">
        <v>4056.694739</v>
      </c>
      <c r="I10" s="178">
        <v>3501.5345259999999</v>
      </c>
      <c r="J10" s="178">
        <v>2742.6047243899998</v>
      </c>
      <c r="K10" s="50">
        <v>-21.674205865305819</v>
      </c>
      <c r="L10" s="92">
        <v>-32.393120487392935</v>
      </c>
      <c r="M10" s="103" t="s">
        <v>391</v>
      </c>
      <c r="N10" s="143">
        <v>4</v>
      </c>
      <c r="Q10" s="52"/>
      <c r="R10" s="52"/>
    </row>
    <row r="11" spans="1:18" ht="18" customHeight="1">
      <c r="A11" s="128">
        <v>5</v>
      </c>
      <c r="B11" s="94" t="s">
        <v>20</v>
      </c>
      <c r="C11" s="171">
        <v>71170.329700999995</v>
      </c>
      <c r="D11" s="172">
        <v>65739.153638999996</v>
      </c>
      <c r="E11" s="172">
        <v>66634.137820749995</v>
      </c>
      <c r="F11" s="49">
        <v>1.3614172562438354</v>
      </c>
      <c r="G11" s="91">
        <v>-6.3737120501020534</v>
      </c>
      <c r="H11" s="173">
        <v>3596.5164239999999</v>
      </c>
      <c r="I11" s="174">
        <v>3060.5101650000001</v>
      </c>
      <c r="J11" s="174">
        <v>2296.6601427399996</v>
      </c>
      <c r="K11" s="49">
        <v>-24.958257972654064</v>
      </c>
      <c r="L11" s="91">
        <v>-36.142092180808582</v>
      </c>
      <c r="M11" s="97" t="s">
        <v>259</v>
      </c>
      <c r="N11" s="140">
        <v>5</v>
      </c>
      <c r="O11" s="68"/>
      <c r="Q11" s="52"/>
      <c r="R11" s="52"/>
    </row>
    <row r="12" spans="1:18" ht="18" customHeight="1">
      <c r="A12" s="131">
        <v>6</v>
      </c>
      <c r="B12" s="100" t="s">
        <v>393</v>
      </c>
      <c r="C12" s="175">
        <v>6455.4233919999997</v>
      </c>
      <c r="D12" s="176">
        <v>6666.5453390000002</v>
      </c>
      <c r="E12" s="176">
        <v>6254.4679641299999</v>
      </c>
      <c r="F12" s="50">
        <v>-6.1812731169666453</v>
      </c>
      <c r="G12" s="92">
        <v>-3.1129705313990286</v>
      </c>
      <c r="H12" s="177">
        <v>6249.1107750000001</v>
      </c>
      <c r="I12" s="178">
        <v>6225.796233</v>
      </c>
      <c r="J12" s="178">
        <v>6398.5530356700001</v>
      </c>
      <c r="K12" s="50">
        <v>2.774854752783229</v>
      </c>
      <c r="L12" s="92">
        <v>2.3914164118814085</v>
      </c>
      <c r="M12" s="103" t="s">
        <v>394</v>
      </c>
      <c r="N12" s="143">
        <v>6</v>
      </c>
      <c r="O12" s="78"/>
      <c r="Q12" s="52"/>
      <c r="R12" s="52"/>
    </row>
    <row r="13" spans="1:18" ht="18" customHeight="1">
      <c r="A13" s="128">
        <v>7</v>
      </c>
      <c r="B13" s="94" t="s">
        <v>395</v>
      </c>
      <c r="C13" s="171">
        <v>6086.2700990000003</v>
      </c>
      <c r="D13" s="172">
        <v>5074.8334100000002</v>
      </c>
      <c r="E13" s="172">
        <v>5197.6459427599993</v>
      </c>
      <c r="F13" s="49">
        <v>2.4200308234354262</v>
      </c>
      <c r="G13" s="91">
        <v>-14.600471911130031</v>
      </c>
      <c r="H13" s="173">
        <v>2420.592126</v>
      </c>
      <c r="I13" s="174">
        <v>2370.5011789999999</v>
      </c>
      <c r="J13" s="174">
        <v>2179.4622570199999</v>
      </c>
      <c r="K13" s="49">
        <v>-8.0590097854576932</v>
      </c>
      <c r="L13" s="91">
        <v>-9.9616067651374323</v>
      </c>
      <c r="M13" s="97" t="s">
        <v>396</v>
      </c>
      <c r="N13" s="140">
        <v>7</v>
      </c>
      <c r="O13" s="78"/>
      <c r="Q13" s="68"/>
      <c r="R13" s="52"/>
    </row>
    <row r="14" spans="1:18" ht="18" customHeight="1">
      <c r="A14" s="131">
        <v>8</v>
      </c>
      <c r="B14" s="100" t="s">
        <v>397</v>
      </c>
      <c r="C14" s="175">
        <v>15.394653</v>
      </c>
      <c r="D14" s="176">
        <v>14.215161</v>
      </c>
      <c r="E14" s="176">
        <v>21.379676499999999</v>
      </c>
      <c r="F14" s="50">
        <v>50.400523075327811</v>
      </c>
      <c r="G14" s="92">
        <v>38.877287458184327</v>
      </c>
      <c r="H14" s="177">
        <v>258.968322</v>
      </c>
      <c r="I14" s="178">
        <v>221.688841</v>
      </c>
      <c r="J14" s="178">
        <v>243.48314440000001</v>
      </c>
      <c r="K14" s="50">
        <v>9.8310331280950791</v>
      </c>
      <c r="L14" s="92">
        <v>-5.9795644040200324</v>
      </c>
      <c r="M14" s="103" t="s">
        <v>398</v>
      </c>
      <c r="N14" s="143">
        <v>8</v>
      </c>
      <c r="Q14" s="52"/>
      <c r="R14" s="52"/>
    </row>
    <row r="15" spans="1:18" ht="18" customHeight="1">
      <c r="A15" s="128">
        <v>9</v>
      </c>
      <c r="B15" s="94" t="s">
        <v>399</v>
      </c>
      <c r="C15" s="171">
        <v>32.137680000000003</v>
      </c>
      <c r="D15" s="172">
        <v>47.717796999999997</v>
      </c>
      <c r="E15" s="172">
        <v>30.222617310000004</v>
      </c>
      <c r="F15" s="49">
        <v>-36.663846174625355</v>
      </c>
      <c r="G15" s="91">
        <v>-5.958932598743905</v>
      </c>
      <c r="H15" s="173">
        <v>769.62109599999997</v>
      </c>
      <c r="I15" s="174">
        <v>562.76909499999999</v>
      </c>
      <c r="J15" s="174">
        <v>574.05668379999997</v>
      </c>
      <c r="K15" s="49">
        <v>2.0057229333106719</v>
      </c>
      <c r="L15" s="91">
        <v>-25.410479678431265</v>
      </c>
      <c r="M15" s="97" t="s">
        <v>400</v>
      </c>
      <c r="N15" s="140">
        <v>9</v>
      </c>
      <c r="Q15" s="52"/>
      <c r="R15" s="52"/>
    </row>
    <row r="16" spans="1:18" ht="18" customHeight="1">
      <c r="A16" s="131">
        <v>10</v>
      </c>
      <c r="B16" s="100" t="s">
        <v>401</v>
      </c>
      <c r="C16" s="175">
        <v>217.21836300000001</v>
      </c>
      <c r="D16" s="176">
        <v>235.528785</v>
      </c>
      <c r="E16" s="176">
        <v>218.19243774</v>
      </c>
      <c r="F16" s="50">
        <v>-7.3606065857300562</v>
      </c>
      <c r="G16" s="92">
        <v>0.44843112089929527</v>
      </c>
      <c r="H16" s="177">
        <v>630.37226099999998</v>
      </c>
      <c r="I16" s="178">
        <v>645.05738899999994</v>
      </c>
      <c r="J16" s="178">
        <v>684.39010102999998</v>
      </c>
      <c r="K16" s="50">
        <v>6.0975523574694046</v>
      </c>
      <c r="L16" s="92">
        <v>8.5691968654058481</v>
      </c>
      <c r="M16" s="103" t="s">
        <v>402</v>
      </c>
      <c r="N16" s="143">
        <v>10</v>
      </c>
      <c r="Q16" s="52"/>
      <c r="R16" s="52"/>
    </row>
    <row r="17" spans="1:18" ht="18" customHeight="1">
      <c r="A17" s="128">
        <v>11</v>
      </c>
      <c r="B17" s="94" t="s">
        <v>403</v>
      </c>
      <c r="C17" s="171">
        <v>195.870307</v>
      </c>
      <c r="D17" s="172">
        <v>188.959892</v>
      </c>
      <c r="E17" s="172">
        <v>221.05073124</v>
      </c>
      <c r="F17" s="49">
        <v>16.982883986830387</v>
      </c>
      <c r="G17" s="91">
        <v>12.855661802786678</v>
      </c>
      <c r="H17" s="173">
        <v>2483.130917</v>
      </c>
      <c r="I17" s="174">
        <v>2344.3096860000001</v>
      </c>
      <c r="J17" s="174">
        <v>2618.7913985300002</v>
      </c>
      <c r="K17" s="49">
        <v>11.708423770510334</v>
      </c>
      <c r="L17" s="91">
        <v>5.4632834942870634</v>
      </c>
      <c r="M17" s="97" t="s">
        <v>404</v>
      </c>
      <c r="N17" s="140">
        <v>11</v>
      </c>
      <c r="Q17" s="52"/>
      <c r="R17" s="52"/>
    </row>
    <row r="18" spans="1:18" ht="18" customHeight="1">
      <c r="A18" s="131">
        <v>12</v>
      </c>
      <c r="B18" s="100" t="s">
        <v>405</v>
      </c>
      <c r="C18" s="175">
        <v>8.4898799999999994</v>
      </c>
      <c r="D18" s="176">
        <v>5.4107560000000001</v>
      </c>
      <c r="E18" s="176">
        <v>15.879670839999999</v>
      </c>
      <c r="F18" s="50">
        <v>193.48340305864835</v>
      </c>
      <c r="G18" s="92">
        <v>87.04234735944442</v>
      </c>
      <c r="H18" s="177">
        <v>514.26094499999999</v>
      </c>
      <c r="I18" s="178">
        <v>484.190225</v>
      </c>
      <c r="J18" s="178">
        <v>598.3406750800001</v>
      </c>
      <c r="K18" s="50">
        <v>23.575537915909006</v>
      </c>
      <c r="L18" s="92">
        <v>16.349623843202821</v>
      </c>
      <c r="M18" s="103" t="s">
        <v>406</v>
      </c>
      <c r="N18" s="143">
        <v>12</v>
      </c>
      <c r="Q18" s="52"/>
      <c r="R18" s="52"/>
    </row>
    <row r="19" spans="1:18" ht="18" customHeight="1">
      <c r="A19" s="128">
        <v>13</v>
      </c>
      <c r="B19" s="94" t="s">
        <v>407</v>
      </c>
      <c r="C19" s="171">
        <v>239.803257</v>
      </c>
      <c r="D19" s="172">
        <v>268.70350500000001</v>
      </c>
      <c r="E19" s="172">
        <v>243.09094558999999</v>
      </c>
      <c r="F19" s="49">
        <v>-9.5319037278654086</v>
      </c>
      <c r="G19" s="91">
        <v>1.3709941354132615</v>
      </c>
      <c r="H19" s="173">
        <v>905.35141799999997</v>
      </c>
      <c r="I19" s="174">
        <v>867.457718</v>
      </c>
      <c r="J19" s="174">
        <v>731.64046483000004</v>
      </c>
      <c r="K19" s="49">
        <v>-15.656930632093346</v>
      </c>
      <c r="L19" s="91">
        <v>-19.187129960401737</v>
      </c>
      <c r="M19" s="97" t="s">
        <v>408</v>
      </c>
      <c r="N19" s="140">
        <v>13</v>
      </c>
      <c r="Q19" s="52"/>
      <c r="R19" s="52"/>
    </row>
    <row r="20" spans="1:18" ht="18" customHeight="1">
      <c r="A20" s="131">
        <v>14</v>
      </c>
      <c r="B20" s="100" t="s">
        <v>409</v>
      </c>
      <c r="C20" s="175">
        <v>931.76205800000002</v>
      </c>
      <c r="D20" s="176">
        <v>2263.9176889999999</v>
      </c>
      <c r="E20" s="176">
        <v>1917.7147795200001</v>
      </c>
      <c r="F20" s="50">
        <v>-15.292203915457803</v>
      </c>
      <c r="G20" s="92">
        <v>105.81593369838633</v>
      </c>
      <c r="H20" s="177">
        <v>2835.1759579999998</v>
      </c>
      <c r="I20" s="178">
        <v>2718.0198489999998</v>
      </c>
      <c r="J20" s="178">
        <v>6737.1951306299998</v>
      </c>
      <c r="K20" s="50">
        <v>147.87144704291671</v>
      </c>
      <c r="L20" s="92">
        <v>137.62881847314253</v>
      </c>
      <c r="M20" s="103" t="s">
        <v>410</v>
      </c>
      <c r="N20" s="143">
        <v>14</v>
      </c>
      <c r="Q20" s="52"/>
      <c r="R20" s="52"/>
    </row>
    <row r="21" spans="1:18" ht="18" customHeight="1">
      <c r="A21" s="128">
        <v>15</v>
      </c>
      <c r="B21" s="94" t="s">
        <v>21</v>
      </c>
      <c r="C21" s="171">
        <v>1900.5846899999999</v>
      </c>
      <c r="D21" s="172">
        <v>2608.1125299999999</v>
      </c>
      <c r="E21" s="172">
        <v>2447.9369497100001</v>
      </c>
      <c r="F21" s="49">
        <v>-6.1414367074874576</v>
      </c>
      <c r="G21" s="91">
        <v>28.799151260657595</v>
      </c>
      <c r="H21" s="173">
        <v>7596.1102140000003</v>
      </c>
      <c r="I21" s="174">
        <v>7777.3653860000004</v>
      </c>
      <c r="J21" s="174">
        <v>6894.88488005</v>
      </c>
      <c r="K21" s="49">
        <v>-11.346779560319353</v>
      </c>
      <c r="L21" s="91">
        <v>-9.2313738768245894</v>
      </c>
      <c r="M21" s="97" t="s">
        <v>411</v>
      </c>
      <c r="N21" s="140">
        <v>15</v>
      </c>
      <c r="Q21" s="52"/>
      <c r="R21" s="52"/>
    </row>
    <row r="22" spans="1:18" ht="18" customHeight="1">
      <c r="A22" s="131">
        <v>16</v>
      </c>
      <c r="B22" s="100" t="s">
        <v>412</v>
      </c>
      <c r="C22" s="175">
        <v>4449.418095</v>
      </c>
      <c r="D22" s="176">
        <v>7173.8412189999999</v>
      </c>
      <c r="E22" s="176">
        <v>7896.6884893799997</v>
      </c>
      <c r="F22" s="50">
        <v>10.076153741255522</v>
      </c>
      <c r="G22" s="92">
        <v>77.476881713000708</v>
      </c>
      <c r="H22" s="177">
        <v>19937.371576000001</v>
      </c>
      <c r="I22" s="178">
        <v>26474.608945</v>
      </c>
      <c r="J22" s="178">
        <v>24657.544436650001</v>
      </c>
      <c r="K22" s="50">
        <v>-6.8634234111819463</v>
      </c>
      <c r="L22" s="92">
        <v>23.675000702359373</v>
      </c>
      <c r="M22" s="103" t="s">
        <v>413</v>
      </c>
      <c r="N22" s="143">
        <v>16</v>
      </c>
      <c r="Q22" s="52"/>
      <c r="R22" s="52"/>
    </row>
    <row r="23" spans="1:18" ht="18" customHeight="1">
      <c r="A23" s="128">
        <v>17</v>
      </c>
      <c r="B23" s="94" t="s">
        <v>22</v>
      </c>
      <c r="C23" s="171">
        <v>2724.8878399999999</v>
      </c>
      <c r="D23" s="172">
        <v>4102.7411869999996</v>
      </c>
      <c r="E23" s="172">
        <v>4648.2691108300005</v>
      </c>
      <c r="F23" s="49">
        <v>13.296669201522327</v>
      </c>
      <c r="G23" s="91">
        <v>70.585704211223629</v>
      </c>
      <c r="H23" s="173">
        <v>10420.29693</v>
      </c>
      <c r="I23" s="174">
        <v>13651.538822</v>
      </c>
      <c r="J23" s="174">
        <v>11184.181054250001</v>
      </c>
      <c r="K23" s="49">
        <v>-18.073843541899858</v>
      </c>
      <c r="L23" s="91">
        <v>7.3307327937151223</v>
      </c>
      <c r="M23" s="97" t="s">
        <v>414</v>
      </c>
      <c r="N23" s="140">
        <v>17</v>
      </c>
      <c r="Q23" s="52"/>
      <c r="R23" s="52"/>
    </row>
    <row r="24" spans="1:18" ht="18" customHeight="1">
      <c r="A24" s="131">
        <v>18</v>
      </c>
      <c r="B24" s="100" t="s">
        <v>421</v>
      </c>
      <c r="C24" s="175">
        <v>284.75086599999997</v>
      </c>
      <c r="D24" s="176">
        <v>146.52591100000001</v>
      </c>
      <c r="E24" s="176">
        <v>247.10124148999998</v>
      </c>
      <c r="F24" s="50">
        <v>68.639962586548918</v>
      </c>
      <c r="G24" s="92">
        <v>-13.221952592762264</v>
      </c>
      <c r="H24" s="177">
        <v>2081.1276290000001</v>
      </c>
      <c r="I24" s="178">
        <v>2749.1326829999998</v>
      </c>
      <c r="J24" s="178">
        <v>2208.0683403899998</v>
      </c>
      <c r="K24" s="50">
        <v>-19.681274241720548</v>
      </c>
      <c r="L24" s="92">
        <v>6.0996120382581065</v>
      </c>
      <c r="M24" s="103" t="s">
        <v>415</v>
      </c>
      <c r="N24" s="143">
        <v>18</v>
      </c>
      <c r="Q24" s="52"/>
      <c r="R24" s="52"/>
    </row>
    <row r="25" spans="1:18" ht="18" customHeight="1">
      <c r="A25" s="128">
        <v>19</v>
      </c>
      <c r="B25" s="94" t="s">
        <v>221</v>
      </c>
      <c r="C25" s="171">
        <v>110.13185799999999</v>
      </c>
      <c r="D25" s="172">
        <v>139.72142500000001</v>
      </c>
      <c r="E25" s="172">
        <v>117.57292512000001</v>
      </c>
      <c r="F25" s="49">
        <v>-15.851899506464385</v>
      </c>
      <c r="G25" s="91">
        <v>6.7565073859010116</v>
      </c>
      <c r="H25" s="173">
        <v>779.70900900000004</v>
      </c>
      <c r="I25" s="174">
        <v>404.86599000000001</v>
      </c>
      <c r="J25" s="174">
        <v>920.54629597999997</v>
      </c>
      <c r="K25" s="49">
        <v>127.37061613399531</v>
      </c>
      <c r="L25" s="91">
        <v>18.062801039150234</v>
      </c>
      <c r="M25" s="97" t="s">
        <v>260</v>
      </c>
      <c r="N25" s="140">
        <v>19</v>
      </c>
      <c r="Q25" s="52"/>
      <c r="R25" s="52"/>
    </row>
    <row r="26" spans="1:18" ht="18" customHeight="1">
      <c r="A26" s="131">
        <v>20</v>
      </c>
      <c r="B26" s="100" t="s">
        <v>416</v>
      </c>
      <c r="C26" s="175">
        <v>202.896548</v>
      </c>
      <c r="D26" s="176">
        <v>253.31741199999999</v>
      </c>
      <c r="E26" s="176">
        <v>146.22759442</v>
      </c>
      <c r="F26" s="50">
        <v>-42.274953282721839</v>
      </c>
      <c r="G26" s="92">
        <v>-27.929974234948538</v>
      </c>
      <c r="H26" s="177">
        <v>1808.873785</v>
      </c>
      <c r="I26" s="178">
        <v>1679.7959370000001</v>
      </c>
      <c r="J26" s="178">
        <v>1593.9047858699998</v>
      </c>
      <c r="K26" s="50">
        <v>-5.1131895986959002</v>
      </c>
      <c r="L26" s="92">
        <v>-11.884134808775515</v>
      </c>
      <c r="M26" s="103" t="s">
        <v>261</v>
      </c>
      <c r="N26" s="143">
        <v>20</v>
      </c>
      <c r="Q26" s="52"/>
      <c r="R26" s="52"/>
    </row>
    <row r="27" spans="1:18" ht="18" customHeight="1" thickBot="1">
      <c r="A27" s="128">
        <v>21</v>
      </c>
      <c r="B27" s="94" t="s">
        <v>417</v>
      </c>
      <c r="C27" s="171">
        <v>74.889831999999998</v>
      </c>
      <c r="D27" s="172">
        <v>171.66564600000001</v>
      </c>
      <c r="E27" s="172">
        <v>178.85634508000001</v>
      </c>
      <c r="F27" s="49">
        <v>4.1887816505813857</v>
      </c>
      <c r="G27" s="91">
        <v>138.82593978846157</v>
      </c>
      <c r="H27" s="173">
        <v>2290.3170679999998</v>
      </c>
      <c r="I27" s="174">
        <v>1640.4913019999999</v>
      </c>
      <c r="J27" s="174">
        <v>1534.3422788599999</v>
      </c>
      <c r="K27" s="49">
        <v>-6.4705629960115534</v>
      </c>
      <c r="L27" s="91">
        <v>-33.00742939492428</v>
      </c>
      <c r="M27" s="97" t="s">
        <v>418</v>
      </c>
      <c r="N27" s="140">
        <v>21</v>
      </c>
      <c r="Q27" s="52"/>
      <c r="R27" s="52"/>
    </row>
    <row r="28" spans="1:18" ht="18" customHeight="1" thickBot="1">
      <c r="A28" s="215"/>
      <c r="B28" s="216" t="s">
        <v>23</v>
      </c>
      <c r="C28" s="288">
        <v>97374.072218000001</v>
      </c>
      <c r="D28" s="289">
        <v>97184.011083000005</v>
      </c>
      <c r="E28" s="289">
        <v>98717.587924850013</v>
      </c>
      <c r="F28" s="217">
        <v>1.5780135279045648</v>
      </c>
      <c r="G28" s="218">
        <v>1.3797468630480703</v>
      </c>
      <c r="H28" s="290">
        <v>76414.82861099999</v>
      </c>
      <c r="I28" s="265">
        <v>84158.705868000005</v>
      </c>
      <c r="J28" s="265">
        <v>81419.216848270022</v>
      </c>
      <c r="K28" s="219">
        <v>-3.2551463232179167</v>
      </c>
      <c r="L28" s="220">
        <v>6.5489752816767277</v>
      </c>
      <c r="M28" s="221" t="s">
        <v>262</v>
      </c>
      <c r="N28" s="222"/>
      <c r="O28" s="68"/>
      <c r="Q28" s="52"/>
      <c r="R28" s="52"/>
    </row>
    <row r="29" spans="1:18" ht="18" customHeight="1">
      <c r="A29" s="120" t="s">
        <v>550</v>
      </c>
      <c r="C29" s="53"/>
      <c r="D29" s="53"/>
      <c r="E29" s="53"/>
      <c r="F29" s="53"/>
      <c r="G29" s="53"/>
      <c r="H29" s="53"/>
      <c r="I29" s="53"/>
      <c r="J29" s="53"/>
      <c r="K29" s="53"/>
      <c r="L29" s="53"/>
      <c r="N29" s="121" t="s">
        <v>551</v>
      </c>
      <c r="Q29" s="52"/>
      <c r="R29" s="52"/>
    </row>
    <row r="30" spans="1:18">
      <c r="A30" s="51"/>
      <c r="B30" s="20"/>
      <c r="C30" s="20"/>
      <c r="D30" s="20"/>
      <c r="E30" s="75"/>
      <c r="F30" s="75"/>
      <c r="G30" s="75"/>
      <c r="H30" s="20"/>
      <c r="I30" s="20"/>
      <c r="J30" s="75"/>
      <c r="K30" s="75"/>
      <c r="L30" s="75"/>
      <c r="Q30" s="52"/>
      <c r="R30" s="52"/>
    </row>
    <row r="31" spans="1:18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Q31" s="52"/>
      <c r="R31" s="52"/>
    </row>
    <row r="32" spans="1:18">
      <c r="A32" s="20"/>
      <c r="B32" s="79"/>
      <c r="C32" s="20"/>
      <c r="D32" s="20"/>
      <c r="E32" s="20"/>
      <c r="F32" s="20"/>
      <c r="G32" s="20"/>
      <c r="H32" s="20"/>
      <c r="I32" s="20"/>
      <c r="J32" s="20"/>
      <c r="K32" s="20"/>
      <c r="L32" s="20"/>
      <c r="Q32" s="52"/>
      <c r="R32" s="52"/>
    </row>
    <row r="33" spans="1:18">
      <c r="A33" s="20"/>
      <c r="B33" s="79"/>
      <c r="C33" s="20"/>
      <c r="D33" s="20"/>
      <c r="E33" s="20"/>
      <c r="F33" s="20"/>
      <c r="G33" s="20"/>
      <c r="H33" s="20"/>
      <c r="I33" s="20"/>
      <c r="J33" s="20"/>
      <c r="K33" s="20"/>
      <c r="L33" s="20"/>
      <c r="Q33" s="52"/>
      <c r="R33" s="52"/>
    </row>
    <row r="34" spans="1:18">
      <c r="A34" s="20"/>
      <c r="B34" s="79"/>
      <c r="C34" s="20"/>
      <c r="D34" s="20"/>
      <c r="E34" s="20"/>
      <c r="F34" s="20"/>
      <c r="G34" s="20"/>
      <c r="H34" s="20"/>
      <c r="I34" s="20"/>
      <c r="J34" s="20"/>
      <c r="K34" s="20"/>
      <c r="L34" s="20"/>
      <c r="Q34" s="52"/>
      <c r="R34" s="52"/>
    </row>
    <row r="35" spans="1:18">
      <c r="A35" s="20"/>
      <c r="B35" s="79"/>
      <c r="C35" s="20"/>
      <c r="D35" s="20"/>
      <c r="E35" s="20"/>
      <c r="F35" s="20"/>
      <c r="G35" s="20"/>
      <c r="H35" s="20"/>
      <c r="I35" s="20"/>
      <c r="J35" s="20"/>
      <c r="K35" s="20"/>
      <c r="L35" s="20"/>
      <c r="Q35" s="52"/>
      <c r="R35" s="52"/>
    </row>
    <row r="36" spans="1:18">
      <c r="A36" s="20"/>
      <c r="B36" s="71"/>
      <c r="C36" s="20"/>
      <c r="D36" s="20"/>
      <c r="E36" s="20"/>
      <c r="F36" s="20"/>
      <c r="G36" s="20"/>
      <c r="H36" s="20"/>
      <c r="I36" s="20"/>
      <c r="J36" s="20"/>
      <c r="K36" s="20"/>
      <c r="L36" s="20"/>
      <c r="Q36" s="52"/>
      <c r="R36" s="52"/>
    </row>
    <row r="37" spans="1:18">
      <c r="A37" s="20"/>
      <c r="B37" s="71"/>
      <c r="C37" s="20"/>
      <c r="D37" s="20"/>
      <c r="E37" s="20"/>
      <c r="F37" s="20"/>
      <c r="G37" s="20"/>
      <c r="H37" s="20"/>
      <c r="I37" s="20"/>
      <c r="J37" s="20"/>
      <c r="K37" s="20"/>
      <c r="L37" s="20"/>
      <c r="Q37" s="52"/>
      <c r="R37" s="52"/>
    </row>
    <row r="38" spans="1:18">
      <c r="A38" s="20"/>
      <c r="B38" s="71"/>
      <c r="C38" s="20"/>
      <c r="D38" s="20"/>
      <c r="E38" s="20"/>
      <c r="F38" s="20"/>
      <c r="G38" s="20"/>
      <c r="H38" s="20"/>
      <c r="I38" s="20"/>
      <c r="J38" s="20"/>
      <c r="K38" s="20"/>
      <c r="L38" s="20"/>
      <c r="Q38" s="52"/>
      <c r="R38" s="52"/>
    </row>
    <row r="39" spans="1:18">
      <c r="A39" s="20"/>
      <c r="B39" s="71"/>
      <c r="C39" s="20"/>
      <c r="D39" s="20"/>
      <c r="E39" s="20"/>
      <c r="F39" s="20"/>
      <c r="G39" s="20"/>
      <c r="H39" s="20"/>
      <c r="I39" s="20"/>
      <c r="J39" s="20"/>
      <c r="K39" s="20"/>
      <c r="L39" s="20"/>
      <c r="Q39" s="52"/>
      <c r="R39" s="52"/>
    </row>
    <row r="40" spans="1:18">
      <c r="A40" s="20"/>
      <c r="B40" s="71"/>
      <c r="C40" s="20"/>
      <c r="D40" s="20"/>
      <c r="E40" s="20"/>
      <c r="F40" s="20"/>
      <c r="G40" s="20"/>
      <c r="H40" s="20"/>
      <c r="I40" s="20"/>
      <c r="J40" s="20"/>
      <c r="K40" s="20"/>
      <c r="L40" s="20"/>
      <c r="Q40" s="52"/>
      <c r="R40" s="52"/>
    </row>
    <row r="41" spans="1:18">
      <c r="A41" s="20"/>
      <c r="B41" s="71"/>
      <c r="C41" s="20"/>
      <c r="D41" s="20"/>
      <c r="E41" s="20"/>
      <c r="F41" s="20"/>
      <c r="G41" s="20"/>
      <c r="H41" s="20"/>
      <c r="I41" s="20"/>
      <c r="J41" s="20"/>
      <c r="K41" s="20"/>
      <c r="L41" s="20"/>
      <c r="Q41" s="52"/>
      <c r="R41" s="52"/>
    </row>
    <row r="42" spans="1:18">
      <c r="A42" s="20"/>
      <c r="B42" s="71"/>
      <c r="C42" s="20"/>
      <c r="D42" s="20"/>
      <c r="E42" s="20"/>
      <c r="F42" s="20"/>
      <c r="G42" s="20"/>
      <c r="H42" s="20"/>
      <c r="I42" s="20"/>
      <c r="J42" s="20"/>
      <c r="K42" s="20"/>
      <c r="L42" s="20"/>
      <c r="Q42" s="52"/>
      <c r="R42" s="52"/>
    </row>
    <row r="43" spans="1:18">
      <c r="A43" s="20"/>
      <c r="B43" s="71"/>
      <c r="C43" s="20"/>
      <c r="D43" s="20"/>
      <c r="E43" s="20"/>
      <c r="F43" s="20"/>
      <c r="G43" s="20"/>
      <c r="H43" s="20"/>
      <c r="I43" s="20"/>
      <c r="J43" s="20"/>
      <c r="K43" s="20"/>
      <c r="L43" s="20"/>
      <c r="Q43" s="52"/>
      <c r="R43" s="52"/>
    </row>
    <row r="44" spans="1:18">
      <c r="A44" s="20"/>
      <c r="B44" s="71"/>
      <c r="C44" s="20"/>
      <c r="D44" s="20"/>
      <c r="E44" s="20"/>
      <c r="F44" s="20"/>
      <c r="G44" s="20"/>
      <c r="H44" s="20"/>
      <c r="I44" s="20"/>
      <c r="J44" s="20"/>
      <c r="K44" s="20"/>
      <c r="L44" s="20"/>
      <c r="Q44" s="52"/>
      <c r="R44" s="52"/>
    </row>
    <row r="45" spans="1:18">
      <c r="A45" s="20"/>
      <c r="B45" s="71"/>
      <c r="C45" s="20"/>
      <c r="D45" s="20"/>
      <c r="E45" s="20"/>
      <c r="F45" s="20"/>
      <c r="G45" s="20"/>
      <c r="H45" s="20"/>
      <c r="I45" s="20"/>
      <c r="J45" s="20"/>
      <c r="K45" s="20"/>
      <c r="L45" s="20"/>
      <c r="Q45" s="52"/>
      <c r="R45" s="52"/>
    </row>
    <row r="46" spans="1:18">
      <c r="A46" s="20"/>
      <c r="B46" s="71"/>
      <c r="C46" s="20"/>
      <c r="D46" s="20"/>
      <c r="E46" s="20"/>
      <c r="F46" s="20"/>
      <c r="G46" s="20"/>
      <c r="H46" s="20"/>
      <c r="I46" s="20"/>
      <c r="J46" s="20"/>
      <c r="K46" s="20"/>
      <c r="L46" s="20"/>
      <c r="Q46" s="52"/>
      <c r="R46" s="52"/>
    </row>
    <row r="47" spans="1:18">
      <c r="A47" s="20"/>
      <c r="B47" s="71"/>
      <c r="C47" s="20"/>
      <c r="D47" s="20"/>
      <c r="E47" s="20"/>
      <c r="F47" s="20"/>
      <c r="G47" s="20"/>
      <c r="H47" s="20"/>
      <c r="I47" s="20"/>
      <c r="J47" s="20"/>
      <c r="K47" s="20"/>
      <c r="L47" s="20"/>
      <c r="Q47" s="52"/>
      <c r="R47" s="52"/>
    </row>
    <row r="48" spans="1:18">
      <c r="A48" s="20"/>
      <c r="B48" s="71"/>
      <c r="C48" s="20"/>
      <c r="D48" s="20"/>
      <c r="E48" s="20"/>
      <c r="F48" s="20"/>
      <c r="G48" s="20"/>
      <c r="H48" s="20"/>
      <c r="I48" s="20"/>
      <c r="J48" s="20"/>
      <c r="K48" s="20"/>
      <c r="L48" s="20"/>
      <c r="Q48" s="52"/>
      <c r="R48" s="52"/>
    </row>
    <row r="49" spans="1:18">
      <c r="A49" s="20"/>
      <c r="B49" s="71"/>
      <c r="C49" s="20"/>
      <c r="D49" s="20"/>
      <c r="E49" s="20"/>
      <c r="F49" s="20"/>
      <c r="G49" s="20"/>
      <c r="H49" s="20"/>
      <c r="I49" s="20"/>
      <c r="J49" s="20"/>
      <c r="K49" s="20"/>
      <c r="L49" s="20"/>
      <c r="Q49" s="52"/>
      <c r="R49" s="52"/>
    </row>
    <row r="50" spans="1:18">
      <c r="A50" s="20"/>
      <c r="B50" s="71"/>
      <c r="C50" s="20"/>
      <c r="D50" s="20"/>
      <c r="E50" s="20"/>
      <c r="F50" s="20"/>
      <c r="G50" s="20"/>
      <c r="H50" s="20"/>
      <c r="I50" s="20"/>
      <c r="J50" s="20"/>
      <c r="K50" s="20"/>
      <c r="L50" s="20"/>
      <c r="Q50" s="52"/>
      <c r="R50" s="52"/>
    </row>
    <row r="51" spans="1:18">
      <c r="A51" s="20"/>
      <c r="B51" s="71"/>
      <c r="C51" s="20"/>
      <c r="D51" s="20"/>
      <c r="E51" s="20"/>
      <c r="F51" s="20"/>
      <c r="G51" s="20"/>
      <c r="H51" s="20"/>
      <c r="I51" s="20"/>
      <c r="J51" s="20"/>
      <c r="K51" s="20"/>
      <c r="L51" s="20"/>
      <c r="Q51" s="52"/>
      <c r="R51" s="52"/>
    </row>
    <row r="52" spans="1:18">
      <c r="A52" s="20"/>
      <c r="B52" s="71"/>
      <c r="C52" s="20"/>
      <c r="D52" s="20"/>
      <c r="E52" s="20"/>
      <c r="F52" s="20"/>
      <c r="G52" s="20"/>
      <c r="H52" s="20"/>
      <c r="I52" s="20"/>
      <c r="J52" s="20"/>
      <c r="K52" s="20"/>
      <c r="L52" s="20"/>
      <c r="Q52" s="52"/>
      <c r="R52" s="52"/>
    </row>
    <row r="53" spans="1:18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Q53" s="52"/>
      <c r="R53" s="52"/>
    </row>
    <row r="54" spans="1:18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Q54" s="52"/>
      <c r="R54" s="52"/>
    </row>
    <row r="55" spans="1:18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Q55" s="52"/>
      <c r="R55" s="52"/>
    </row>
    <row r="56" spans="1:18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Q56" s="52"/>
      <c r="R56" s="52"/>
    </row>
    <row r="57" spans="1:18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Q57" s="52"/>
      <c r="R57" s="52"/>
    </row>
    <row r="58" spans="1:18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Q58" s="52"/>
      <c r="R58" s="52"/>
    </row>
    <row r="59" spans="1:18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Q59" s="52"/>
      <c r="R59" s="52"/>
    </row>
    <row r="60" spans="1:18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Q60" s="52"/>
      <c r="R60" s="52"/>
    </row>
    <row r="61" spans="1:18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Q61" s="52"/>
      <c r="R61" s="52"/>
    </row>
    <row r="62" spans="1:18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Q62" s="52"/>
      <c r="R62" s="52"/>
    </row>
    <row r="63" spans="1:18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Q63" s="52"/>
      <c r="R63" s="52"/>
    </row>
    <row r="64" spans="1:18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Q64" s="52"/>
      <c r="R64" s="52"/>
    </row>
    <row r="65" spans="1:18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Q65" s="52"/>
      <c r="R65" s="52"/>
    </row>
    <row r="66" spans="1:18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Q66" s="52"/>
      <c r="R66" s="52"/>
    </row>
    <row r="67" spans="1:18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Q67" s="52"/>
      <c r="R67" s="52"/>
    </row>
    <row r="68" spans="1:18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Q68" s="52"/>
      <c r="R68" s="52"/>
    </row>
    <row r="69" spans="1:18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Q69" s="52"/>
      <c r="R69" s="52"/>
    </row>
    <row r="70" spans="1:18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Q70" s="52"/>
      <c r="R70" s="52"/>
    </row>
    <row r="71" spans="1:18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Q71" s="52"/>
      <c r="R71" s="52"/>
    </row>
    <row r="72" spans="1:18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Q72" s="52"/>
      <c r="R72" s="52"/>
    </row>
    <row r="73" spans="1:18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Q73" s="52"/>
      <c r="R73" s="52"/>
    </row>
    <row r="74" spans="1:18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Q74" s="52"/>
      <c r="R74" s="52"/>
    </row>
    <row r="75" spans="1:18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Q75" s="52"/>
      <c r="R75" s="52"/>
    </row>
    <row r="76" spans="1:18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Q76" s="52"/>
      <c r="R76" s="52"/>
    </row>
    <row r="77" spans="1:18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Q77" s="52"/>
      <c r="R77" s="52"/>
    </row>
    <row r="78" spans="1:18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Q78" s="52"/>
      <c r="R78" s="52"/>
    </row>
    <row r="79" spans="1:18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Q79" s="52"/>
      <c r="R79" s="52"/>
    </row>
    <row r="80" spans="1:18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Q80" s="52"/>
      <c r="R80" s="52"/>
    </row>
    <row r="81" spans="1:18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Q81" s="52"/>
      <c r="R81" s="52"/>
    </row>
    <row r="82" spans="1:18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Q82" s="52"/>
      <c r="R82" s="52"/>
    </row>
    <row r="83" spans="1:18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Q83" s="52"/>
      <c r="R83" s="52"/>
    </row>
    <row r="84" spans="1:18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Q84" s="52"/>
      <c r="R84" s="52"/>
    </row>
    <row r="85" spans="1:18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Q85" s="52"/>
      <c r="R85" s="52"/>
    </row>
    <row r="86" spans="1:18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Q86" s="52"/>
      <c r="R86" s="52"/>
    </row>
    <row r="87" spans="1:18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Q87" s="52"/>
      <c r="R87" s="52"/>
    </row>
    <row r="88" spans="1:18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Q88" s="52"/>
      <c r="R88" s="52"/>
    </row>
    <row r="89" spans="1:18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Q89" s="52"/>
      <c r="R89" s="52"/>
    </row>
    <row r="90" spans="1:18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Q90" s="52"/>
      <c r="R90" s="52"/>
    </row>
    <row r="91" spans="1:18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Q91" s="52"/>
      <c r="R91" s="52"/>
    </row>
    <row r="92" spans="1:18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Q92" s="52"/>
      <c r="R92" s="52"/>
    </row>
    <row r="93" spans="1:18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Q93" s="52"/>
      <c r="R93" s="52"/>
    </row>
    <row r="94" spans="1:18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Q94" s="52"/>
      <c r="R94" s="52"/>
    </row>
    <row r="95" spans="1:18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Q95" s="52"/>
      <c r="R95" s="52"/>
    </row>
    <row r="96" spans="1:18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Q96" s="52"/>
      <c r="R96" s="52"/>
    </row>
    <row r="97" spans="1:18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Q97" s="52"/>
      <c r="R97" s="52"/>
    </row>
    <row r="98" spans="1:18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Q98" s="52"/>
      <c r="R98" s="52"/>
    </row>
    <row r="99" spans="1:18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Q99" s="52"/>
      <c r="R99" s="52"/>
    </row>
    <row r="100" spans="1:18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Q100" s="52"/>
      <c r="R100" s="52"/>
    </row>
    <row r="101" spans="1:18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Q101" s="52"/>
      <c r="R101" s="52"/>
    </row>
    <row r="102" spans="1:18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Q102" s="52"/>
      <c r="R102" s="52"/>
    </row>
    <row r="103" spans="1:18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Q103" s="52"/>
      <c r="R103" s="52"/>
    </row>
  </sheetData>
  <mergeCells count="8">
    <mergeCell ref="C4:G4"/>
    <mergeCell ref="H4:L4"/>
    <mergeCell ref="N5:N6"/>
    <mergeCell ref="M5:M6"/>
    <mergeCell ref="B5:B6"/>
    <mergeCell ref="A5:A6"/>
    <mergeCell ref="K5:L5"/>
    <mergeCell ref="F5:G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BA8C2"/>
    <pageSetUpPr autoPageBreaks="0"/>
  </sheetPr>
  <dimension ref="A1:S294"/>
  <sheetViews>
    <sheetView showGridLines="0" rightToLeft="1" zoomScale="96" zoomScaleNormal="96" workbookViewId="0"/>
  </sheetViews>
  <sheetFormatPr defaultColWidth="8.85546875" defaultRowHeight="18.75"/>
  <cols>
    <col min="1" max="1" width="4.85546875" style="52" customWidth="1"/>
    <col min="2" max="2" width="30" style="52" customWidth="1"/>
    <col min="3" max="5" width="10" style="52" customWidth="1"/>
    <col min="6" max="7" width="7.5703125" style="52" bestFit="1" customWidth="1"/>
    <col min="8" max="10" width="10" style="52" customWidth="1"/>
    <col min="11" max="12" width="7" style="52" customWidth="1"/>
    <col min="13" max="13" width="30" style="52" customWidth="1"/>
    <col min="14" max="14" width="4.85546875" style="52" customWidth="1"/>
    <col min="15" max="16" width="8.85546875" style="52"/>
    <col min="17" max="18" width="8.85546875" style="61"/>
    <col min="19" max="252" width="8.85546875" style="52"/>
    <col min="253" max="253" width="5.85546875" style="52" customWidth="1"/>
    <col min="254" max="254" width="32.85546875" style="52" customWidth="1"/>
    <col min="255" max="255" width="5.85546875" style="52" customWidth="1"/>
    <col min="256" max="256" width="32.85546875" style="52" customWidth="1"/>
    <col min="257" max="262" width="8.85546875" style="52"/>
    <col min="263" max="263" width="32.85546875" style="52" customWidth="1"/>
    <col min="264" max="264" width="5.85546875" style="52" customWidth="1"/>
    <col min="265" max="265" width="32.85546875" style="52" customWidth="1"/>
    <col min="266" max="266" width="5.85546875" style="52" customWidth="1"/>
    <col min="267" max="508" width="8.85546875" style="52"/>
    <col min="509" max="509" width="5.85546875" style="52" customWidth="1"/>
    <col min="510" max="510" width="32.85546875" style="52" customWidth="1"/>
    <col min="511" max="511" width="5.85546875" style="52" customWidth="1"/>
    <col min="512" max="512" width="32.85546875" style="52" customWidth="1"/>
    <col min="513" max="518" width="8.85546875" style="52"/>
    <col min="519" max="519" width="32.85546875" style="52" customWidth="1"/>
    <col min="520" max="520" width="5.85546875" style="52" customWidth="1"/>
    <col min="521" max="521" width="32.85546875" style="52" customWidth="1"/>
    <col min="522" max="522" width="5.85546875" style="52" customWidth="1"/>
    <col min="523" max="764" width="8.85546875" style="52"/>
    <col min="765" max="765" width="5.85546875" style="52" customWidth="1"/>
    <col min="766" max="766" width="32.85546875" style="52" customWidth="1"/>
    <col min="767" max="767" width="5.85546875" style="52" customWidth="1"/>
    <col min="768" max="768" width="32.85546875" style="52" customWidth="1"/>
    <col min="769" max="774" width="8.85546875" style="52"/>
    <col min="775" max="775" width="32.85546875" style="52" customWidth="1"/>
    <col min="776" max="776" width="5.85546875" style="52" customWidth="1"/>
    <col min="777" max="777" width="32.85546875" style="52" customWidth="1"/>
    <col min="778" max="778" width="5.85546875" style="52" customWidth="1"/>
    <col min="779" max="1020" width="8.85546875" style="52"/>
    <col min="1021" max="1021" width="5.85546875" style="52" customWidth="1"/>
    <col min="1022" max="1022" width="32.85546875" style="52" customWidth="1"/>
    <col min="1023" max="1023" width="5.85546875" style="52" customWidth="1"/>
    <col min="1024" max="1024" width="32.85546875" style="52" customWidth="1"/>
    <col min="1025" max="1030" width="8.85546875" style="52"/>
    <col min="1031" max="1031" width="32.85546875" style="52" customWidth="1"/>
    <col min="1032" max="1032" width="5.85546875" style="52" customWidth="1"/>
    <col min="1033" max="1033" width="32.85546875" style="52" customWidth="1"/>
    <col min="1034" max="1034" width="5.85546875" style="52" customWidth="1"/>
    <col min="1035" max="1276" width="8.85546875" style="52"/>
    <col min="1277" max="1277" width="5.85546875" style="52" customWidth="1"/>
    <col min="1278" max="1278" width="32.85546875" style="52" customWidth="1"/>
    <col min="1279" max="1279" width="5.85546875" style="52" customWidth="1"/>
    <col min="1280" max="1280" width="32.85546875" style="52" customWidth="1"/>
    <col min="1281" max="1286" width="8.85546875" style="52"/>
    <col min="1287" max="1287" width="32.85546875" style="52" customWidth="1"/>
    <col min="1288" max="1288" width="5.85546875" style="52" customWidth="1"/>
    <col min="1289" max="1289" width="32.85546875" style="52" customWidth="1"/>
    <col min="1290" max="1290" width="5.85546875" style="52" customWidth="1"/>
    <col min="1291" max="1532" width="8.85546875" style="52"/>
    <col min="1533" max="1533" width="5.85546875" style="52" customWidth="1"/>
    <col min="1534" max="1534" width="32.85546875" style="52" customWidth="1"/>
    <col min="1535" max="1535" width="5.85546875" style="52" customWidth="1"/>
    <col min="1536" max="1536" width="32.85546875" style="52" customWidth="1"/>
    <col min="1537" max="1542" width="8.85546875" style="52"/>
    <col min="1543" max="1543" width="32.85546875" style="52" customWidth="1"/>
    <col min="1544" max="1544" width="5.85546875" style="52" customWidth="1"/>
    <col min="1545" max="1545" width="32.85546875" style="52" customWidth="1"/>
    <col min="1546" max="1546" width="5.85546875" style="52" customWidth="1"/>
    <col min="1547" max="1788" width="8.85546875" style="52"/>
    <col min="1789" max="1789" width="5.85546875" style="52" customWidth="1"/>
    <col min="1790" max="1790" width="32.85546875" style="52" customWidth="1"/>
    <col min="1791" max="1791" width="5.85546875" style="52" customWidth="1"/>
    <col min="1792" max="1792" width="32.85546875" style="52" customWidth="1"/>
    <col min="1793" max="1798" width="8.85546875" style="52"/>
    <col min="1799" max="1799" width="32.85546875" style="52" customWidth="1"/>
    <col min="1800" max="1800" width="5.85546875" style="52" customWidth="1"/>
    <col min="1801" max="1801" width="32.85546875" style="52" customWidth="1"/>
    <col min="1802" max="1802" width="5.85546875" style="52" customWidth="1"/>
    <col min="1803" max="2044" width="8.85546875" style="52"/>
    <col min="2045" max="2045" width="5.85546875" style="52" customWidth="1"/>
    <col min="2046" max="2046" width="32.85546875" style="52" customWidth="1"/>
    <col min="2047" max="2047" width="5.85546875" style="52" customWidth="1"/>
    <col min="2048" max="2048" width="32.85546875" style="52" customWidth="1"/>
    <col min="2049" max="2054" width="8.85546875" style="52"/>
    <col min="2055" max="2055" width="32.85546875" style="52" customWidth="1"/>
    <col min="2056" max="2056" width="5.85546875" style="52" customWidth="1"/>
    <col min="2057" max="2057" width="32.85546875" style="52" customWidth="1"/>
    <col min="2058" max="2058" width="5.85546875" style="52" customWidth="1"/>
    <col min="2059" max="2300" width="8.85546875" style="52"/>
    <col min="2301" max="2301" width="5.85546875" style="52" customWidth="1"/>
    <col min="2302" max="2302" width="32.85546875" style="52" customWidth="1"/>
    <col min="2303" max="2303" width="5.85546875" style="52" customWidth="1"/>
    <col min="2304" max="2304" width="32.85546875" style="52" customWidth="1"/>
    <col min="2305" max="2310" width="8.85546875" style="52"/>
    <col min="2311" max="2311" width="32.85546875" style="52" customWidth="1"/>
    <col min="2312" max="2312" width="5.85546875" style="52" customWidth="1"/>
    <col min="2313" max="2313" width="32.85546875" style="52" customWidth="1"/>
    <col min="2314" max="2314" width="5.85546875" style="52" customWidth="1"/>
    <col min="2315" max="2556" width="8.85546875" style="52"/>
    <col min="2557" max="2557" width="5.85546875" style="52" customWidth="1"/>
    <col min="2558" max="2558" width="32.85546875" style="52" customWidth="1"/>
    <col min="2559" max="2559" width="5.85546875" style="52" customWidth="1"/>
    <col min="2560" max="2560" width="32.85546875" style="52" customWidth="1"/>
    <col min="2561" max="2566" width="8.85546875" style="52"/>
    <col min="2567" max="2567" width="32.85546875" style="52" customWidth="1"/>
    <col min="2568" max="2568" width="5.85546875" style="52" customWidth="1"/>
    <col min="2569" max="2569" width="32.85546875" style="52" customWidth="1"/>
    <col min="2570" max="2570" width="5.85546875" style="52" customWidth="1"/>
    <col min="2571" max="2812" width="8.85546875" style="52"/>
    <col min="2813" max="2813" width="5.85546875" style="52" customWidth="1"/>
    <col min="2814" max="2814" width="32.85546875" style="52" customWidth="1"/>
    <col min="2815" max="2815" width="5.85546875" style="52" customWidth="1"/>
    <col min="2816" max="2816" width="32.85546875" style="52" customWidth="1"/>
    <col min="2817" max="2822" width="8.85546875" style="52"/>
    <col min="2823" max="2823" width="32.85546875" style="52" customWidth="1"/>
    <col min="2824" max="2824" width="5.85546875" style="52" customWidth="1"/>
    <col min="2825" max="2825" width="32.85546875" style="52" customWidth="1"/>
    <col min="2826" max="2826" width="5.85546875" style="52" customWidth="1"/>
    <col min="2827" max="3068" width="8.85546875" style="52"/>
    <col min="3069" max="3069" width="5.85546875" style="52" customWidth="1"/>
    <col min="3070" max="3070" width="32.85546875" style="52" customWidth="1"/>
    <col min="3071" max="3071" width="5.85546875" style="52" customWidth="1"/>
    <col min="3072" max="3072" width="32.85546875" style="52" customWidth="1"/>
    <col min="3073" max="3078" width="8.85546875" style="52"/>
    <col min="3079" max="3079" width="32.85546875" style="52" customWidth="1"/>
    <col min="3080" max="3080" width="5.85546875" style="52" customWidth="1"/>
    <col min="3081" max="3081" width="32.85546875" style="52" customWidth="1"/>
    <col min="3082" max="3082" width="5.85546875" style="52" customWidth="1"/>
    <col min="3083" max="3324" width="8.85546875" style="52"/>
    <col min="3325" max="3325" width="5.85546875" style="52" customWidth="1"/>
    <col min="3326" max="3326" width="32.85546875" style="52" customWidth="1"/>
    <col min="3327" max="3327" width="5.85546875" style="52" customWidth="1"/>
    <col min="3328" max="3328" width="32.85546875" style="52" customWidth="1"/>
    <col min="3329" max="3334" width="8.85546875" style="52"/>
    <col min="3335" max="3335" width="32.85546875" style="52" customWidth="1"/>
    <col min="3336" max="3336" width="5.85546875" style="52" customWidth="1"/>
    <col min="3337" max="3337" width="32.85546875" style="52" customWidth="1"/>
    <col min="3338" max="3338" width="5.85546875" style="52" customWidth="1"/>
    <col min="3339" max="3580" width="8.85546875" style="52"/>
    <col min="3581" max="3581" width="5.85546875" style="52" customWidth="1"/>
    <col min="3582" max="3582" width="32.85546875" style="52" customWidth="1"/>
    <col min="3583" max="3583" width="5.85546875" style="52" customWidth="1"/>
    <col min="3584" max="3584" width="32.85546875" style="52" customWidth="1"/>
    <col min="3585" max="3590" width="8.85546875" style="52"/>
    <col min="3591" max="3591" width="32.85546875" style="52" customWidth="1"/>
    <col min="3592" max="3592" width="5.85546875" style="52" customWidth="1"/>
    <col min="3593" max="3593" width="32.85546875" style="52" customWidth="1"/>
    <col min="3594" max="3594" width="5.85546875" style="52" customWidth="1"/>
    <col min="3595" max="3836" width="8.85546875" style="52"/>
    <col min="3837" max="3837" width="5.85546875" style="52" customWidth="1"/>
    <col min="3838" max="3838" width="32.85546875" style="52" customWidth="1"/>
    <col min="3839" max="3839" width="5.85546875" style="52" customWidth="1"/>
    <col min="3840" max="3840" width="32.85546875" style="52" customWidth="1"/>
    <col min="3841" max="3846" width="8.85546875" style="52"/>
    <col min="3847" max="3847" width="32.85546875" style="52" customWidth="1"/>
    <col min="3848" max="3848" width="5.85546875" style="52" customWidth="1"/>
    <col min="3849" max="3849" width="32.85546875" style="52" customWidth="1"/>
    <col min="3850" max="3850" width="5.85546875" style="52" customWidth="1"/>
    <col min="3851" max="4092" width="8.85546875" style="52"/>
    <col min="4093" max="4093" width="5.85546875" style="52" customWidth="1"/>
    <col min="4094" max="4094" width="32.85546875" style="52" customWidth="1"/>
    <col min="4095" max="4095" width="5.85546875" style="52" customWidth="1"/>
    <col min="4096" max="4096" width="32.85546875" style="52" customWidth="1"/>
    <col min="4097" max="4102" width="8.85546875" style="52"/>
    <col min="4103" max="4103" width="32.85546875" style="52" customWidth="1"/>
    <col min="4104" max="4104" width="5.85546875" style="52" customWidth="1"/>
    <col min="4105" max="4105" width="32.85546875" style="52" customWidth="1"/>
    <col min="4106" max="4106" width="5.85546875" style="52" customWidth="1"/>
    <col min="4107" max="4348" width="8.85546875" style="52"/>
    <col min="4349" max="4349" width="5.85546875" style="52" customWidth="1"/>
    <col min="4350" max="4350" width="32.85546875" style="52" customWidth="1"/>
    <col min="4351" max="4351" width="5.85546875" style="52" customWidth="1"/>
    <col min="4352" max="4352" width="32.85546875" style="52" customWidth="1"/>
    <col min="4353" max="4358" width="8.85546875" style="52"/>
    <col min="4359" max="4359" width="32.85546875" style="52" customWidth="1"/>
    <col min="4360" max="4360" width="5.85546875" style="52" customWidth="1"/>
    <col min="4361" max="4361" width="32.85546875" style="52" customWidth="1"/>
    <col min="4362" max="4362" width="5.85546875" style="52" customWidth="1"/>
    <col min="4363" max="4604" width="8.85546875" style="52"/>
    <col min="4605" max="4605" width="5.85546875" style="52" customWidth="1"/>
    <col min="4606" max="4606" width="32.85546875" style="52" customWidth="1"/>
    <col min="4607" max="4607" width="5.85546875" style="52" customWidth="1"/>
    <col min="4608" max="4608" width="32.85546875" style="52" customWidth="1"/>
    <col min="4609" max="4614" width="8.85546875" style="52"/>
    <col min="4615" max="4615" width="32.85546875" style="52" customWidth="1"/>
    <col min="4616" max="4616" width="5.85546875" style="52" customWidth="1"/>
    <col min="4617" max="4617" width="32.85546875" style="52" customWidth="1"/>
    <col min="4618" max="4618" width="5.85546875" style="52" customWidth="1"/>
    <col min="4619" max="4860" width="8.85546875" style="52"/>
    <col min="4861" max="4861" width="5.85546875" style="52" customWidth="1"/>
    <col min="4862" max="4862" width="32.85546875" style="52" customWidth="1"/>
    <col min="4863" max="4863" width="5.85546875" style="52" customWidth="1"/>
    <col min="4864" max="4864" width="32.85546875" style="52" customWidth="1"/>
    <col min="4865" max="4870" width="8.85546875" style="52"/>
    <col min="4871" max="4871" width="32.85546875" style="52" customWidth="1"/>
    <col min="4872" max="4872" width="5.85546875" style="52" customWidth="1"/>
    <col min="4873" max="4873" width="32.85546875" style="52" customWidth="1"/>
    <col min="4874" max="4874" width="5.85546875" style="52" customWidth="1"/>
    <col min="4875" max="5116" width="8.85546875" style="52"/>
    <col min="5117" max="5117" width="5.85546875" style="52" customWidth="1"/>
    <col min="5118" max="5118" width="32.85546875" style="52" customWidth="1"/>
    <col min="5119" max="5119" width="5.85546875" style="52" customWidth="1"/>
    <col min="5120" max="5120" width="32.85546875" style="52" customWidth="1"/>
    <col min="5121" max="5126" width="8.85546875" style="52"/>
    <col min="5127" max="5127" width="32.85546875" style="52" customWidth="1"/>
    <col min="5128" max="5128" width="5.85546875" style="52" customWidth="1"/>
    <col min="5129" max="5129" width="32.85546875" style="52" customWidth="1"/>
    <col min="5130" max="5130" width="5.85546875" style="52" customWidth="1"/>
    <col min="5131" max="5372" width="8.85546875" style="52"/>
    <col min="5373" max="5373" width="5.85546875" style="52" customWidth="1"/>
    <col min="5374" max="5374" width="32.85546875" style="52" customWidth="1"/>
    <col min="5375" max="5375" width="5.85546875" style="52" customWidth="1"/>
    <col min="5376" max="5376" width="32.85546875" style="52" customWidth="1"/>
    <col min="5377" max="5382" width="8.85546875" style="52"/>
    <col min="5383" max="5383" width="32.85546875" style="52" customWidth="1"/>
    <col min="5384" max="5384" width="5.85546875" style="52" customWidth="1"/>
    <col min="5385" max="5385" width="32.85546875" style="52" customWidth="1"/>
    <col min="5386" max="5386" width="5.85546875" style="52" customWidth="1"/>
    <col min="5387" max="5628" width="8.85546875" style="52"/>
    <col min="5629" max="5629" width="5.85546875" style="52" customWidth="1"/>
    <col min="5630" max="5630" width="32.85546875" style="52" customWidth="1"/>
    <col min="5631" max="5631" width="5.85546875" style="52" customWidth="1"/>
    <col min="5632" max="5632" width="32.85546875" style="52" customWidth="1"/>
    <col min="5633" max="5638" width="8.85546875" style="52"/>
    <col min="5639" max="5639" width="32.85546875" style="52" customWidth="1"/>
    <col min="5640" max="5640" width="5.85546875" style="52" customWidth="1"/>
    <col min="5641" max="5641" width="32.85546875" style="52" customWidth="1"/>
    <col min="5642" max="5642" width="5.85546875" style="52" customWidth="1"/>
    <col min="5643" max="5884" width="8.85546875" style="52"/>
    <col min="5885" max="5885" width="5.85546875" style="52" customWidth="1"/>
    <col min="5886" max="5886" width="32.85546875" style="52" customWidth="1"/>
    <col min="5887" max="5887" width="5.85546875" style="52" customWidth="1"/>
    <col min="5888" max="5888" width="32.85546875" style="52" customWidth="1"/>
    <col min="5889" max="5894" width="8.85546875" style="52"/>
    <col min="5895" max="5895" width="32.85546875" style="52" customWidth="1"/>
    <col min="5896" max="5896" width="5.85546875" style="52" customWidth="1"/>
    <col min="5897" max="5897" width="32.85546875" style="52" customWidth="1"/>
    <col min="5898" max="5898" width="5.85546875" style="52" customWidth="1"/>
    <col min="5899" max="6140" width="8.85546875" style="52"/>
    <col min="6141" max="6141" width="5.85546875" style="52" customWidth="1"/>
    <col min="6142" max="6142" width="32.85546875" style="52" customWidth="1"/>
    <col min="6143" max="6143" width="5.85546875" style="52" customWidth="1"/>
    <col min="6144" max="6144" width="32.85546875" style="52" customWidth="1"/>
    <col min="6145" max="6150" width="8.85546875" style="52"/>
    <col min="6151" max="6151" width="32.85546875" style="52" customWidth="1"/>
    <col min="6152" max="6152" width="5.85546875" style="52" customWidth="1"/>
    <col min="6153" max="6153" width="32.85546875" style="52" customWidth="1"/>
    <col min="6154" max="6154" width="5.85546875" style="52" customWidth="1"/>
    <col min="6155" max="6396" width="8.85546875" style="52"/>
    <col min="6397" max="6397" width="5.85546875" style="52" customWidth="1"/>
    <col min="6398" max="6398" width="32.85546875" style="52" customWidth="1"/>
    <col min="6399" max="6399" width="5.85546875" style="52" customWidth="1"/>
    <col min="6400" max="6400" width="32.85546875" style="52" customWidth="1"/>
    <col min="6401" max="6406" width="8.85546875" style="52"/>
    <col min="6407" max="6407" width="32.85546875" style="52" customWidth="1"/>
    <col min="6408" max="6408" width="5.85546875" style="52" customWidth="1"/>
    <col min="6409" max="6409" width="32.85546875" style="52" customWidth="1"/>
    <col min="6410" max="6410" width="5.85546875" style="52" customWidth="1"/>
    <col min="6411" max="6652" width="8.85546875" style="52"/>
    <col min="6653" max="6653" width="5.85546875" style="52" customWidth="1"/>
    <col min="6654" max="6654" width="32.85546875" style="52" customWidth="1"/>
    <col min="6655" max="6655" width="5.85546875" style="52" customWidth="1"/>
    <col min="6656" max="6656" width="32.85546875" style="52" customWidth="1"/>
    <col min="6657" max="6662" width="8.85546875" style="52"/>
    <col min="6663" max="6663" width="32.85546875" style="52" customWidth="1"/>
    <col min="6664" max="6664" width="5.85546875" style="52" customWidth="1"/>
    <col min="6665" max="6665" width="32.85546875" style="52" customWidth="1"/>
    <col min="6666" max="6666" width="5.85546875" style="52" customWidth="1"/>
    <col min="6667" max="6908" width="8.85546875" style="52"/>
    <col min="6909" max="6909" width="5.85546875" style="52" customWidth="1"/>
    <col min="6910" max="6910" width="32.85546875" style="52" customWidth="1"/>
    <col min="6911" max="6911" width="5.85546875" style="52" customWidth="1"/>
    <col min="6912" max="6912" width="32.85546875" style="52" customWidth="1"/>
    <col min="6913" max="6918" width="8.85546875" style="52"/>
    <col min="6919" max="6919" width="32.85546875" style="52" customWidth="1"/>
    <col min="6920" max="6920" width="5.85546875" style="52" customWidth="1"/>
    <col min="6921" max="6921" width="32.85546875" style="52" customWidth="1"/>
    <col min="6922" max="6922" width="5.85546875" style="52" customWidth="1"/>
    <col min="6923" max="7164" width="8.85546875" style="52"/>
    <col min="7165" max="7165" width="5.85546875" style="52" customWidth="1"/>
    <col min="7166" max="7166" width="32.85546875" style="52" customWidth="1"/>
    <col min="7167" max="7167" width="5.85546875" style="52" customWidth="1"/>
    <col min="7168" max="7168" width="32.85546875" style="52" customWidth="1"/>
    <col min="7169" max="7174" width="8.85546875" style="52"/>
    <col min="7175" max="7175" width="32.85546875" style="52" customWidth="1"/>
    <col min="7176" max="7176" width="5.85546875" style="52" customWidth="1"/>
    <col min="7177" max="7177" width="32.85546875" style="52" customWidth="1"/>
    <col min="7178" max="7178" width="5.85546875" style="52" customWidth="1"/>
    <col min="7179" max="7420" width="8.85546875" style="52"/>
    <col min="7421" max="7421" width="5.85546875" style="52" customWidth="1"/>
    <col min="7422" max="7422" width="32.85546875" style="52" customWidth="1"/>
    <col min="7423" max="7423" width="5.85546875" style="52" customWidth="1"/>
    <col min="7424" max="7424" width="32.85546875" style="52" customWidth="1"/>
    <col min="7425" max="7430" width="8.85546875" style="52"/>
    <col min="7431" max="7431" width="32.85546875" style="52" customWidth="1"/>
    <col min="7432" max="7432" width="5.85546875" style="52" customWidth="1"/>
    <col min="7433" max="7433" width="32.85546875" style="52" customWidth="1"/>
    <col min="7434" max="7434" width="5.85546875" style="52" customWidth="1"/>
    <col min="7435" max="7676" width="8.85546875" style="52"/>
    <col min="7677" max="7677" width="5.85546875" style="52" customWidth="1"/>
    <col min="7678" max="7678" width="32.85546875" style="52" customWidth="1"/>
    <col min="7679" max="7679" width="5.85546875" style="52" customWidth="1"/>
    <col min="7680" max="7680" width="32.85546875" style="52" customWidth="1"/>
    <col min="7681" max="7686" width="8.85546875" style="52"/>
    <col min="7687" max="7687" width="32.85546875" style="52" customWidth="1"/>
    <col min="7688" max="7688" width="5.85546875" style="52" customWidth="1"/>
    <col min="7689" max="7689" width="32.85546875" style="52" customWidth="1"/>
    <col min="7690" max="7690" width="5.85546875" style="52" customWidth="1"/>
    <col min="7691" max="7932" width="8.85546875" style="52"/>
    <col min="7933" max="7933" width="5.85546875" style="52" customWidth="1"/>
    <col min="7934" max="7934" width="32.85546875" style="52" customWidth="1"/>
    <col min="7935" max="7935" width="5.85546875" style="52" customWidth="1"/>
    <col min="7936" max="7936" width="32.85546875" style="52" customWidth="1"/>
    <col min="7937" max="7942" width="8.85546875" style="52"/>
    <col min="7943" max="7943" width="32.85546875" style="52" customWidth="1"/>
    <col min="7944" max="7944" width="5.85546875" style="52" customWidth="1"/>
    <col min="7945" max="7945" width="32.85546875" style="52" customWidth="1"/>
    <col min="7946" max="7946" width="5.85546875" style="52" customWidth="1"/>
    <col min="7947" max="8188" width="8.85546875" style="52"/>
    <col min="8189" max="8189" width="5.85546875" style="52" customWidth="1"/>
    <col min="8190" max="8190" width="32.85546875" style="52" customWidth="1"/>
    <col min="8191" max="8191" width="5.85546875" style="52" customWidth="1"/>
    <col min="8192" max="8192" width="32.85546875" style="52" customWidth="1"/>
    <col min="8193" max="8198" width="8.85546875" style="52"/>
    <col min="8199" max="8199" width="32.85546875" style="52" customWidth="1"/>
    <col min="8200" max="8200" width="5.85546875" style="52" customWidth="1"/>
    <col min="8201" max="8201" width="32.85546875" style="52" customWidth="1"/>
    <col min="8202" max="8202" width="5.85546875" style="52" customWidth="1"/>
    <col min="8203" max="8444" width="8.85546875" style="52"/>
    <col min="8445" max="8445" width="5.85546875" style="52" customWidth="1"/>
    <col min="8446" max="8446" width="32.85546875" style="52" customWidth="1"/>
    <col min="8447" max="8447" width="5.85546875" style="52" customWidth="1"/>
    <col min="8448" max="8448" width="32.85546875" style="52" customWidth="1"/>
    <col min="8449" max="8454" width="8.85546875" style="52"/>
    <col min="8455" max="8455" width="32.85546875" style="52" customWidth="1"/>
    <col min="8456" max="8456" width="5.85546875" style="52" customWidth="1"/>
    <col min="8457" max="8457" width="32.85546875" style="52" customWidth="1"/>
    <col min="8458" max="8458" width="5.85546875" style="52" customWidth="1"/>
    <col min="8459" max="8700" width="8.85546875" style="52"/>
    <col min="8701" max="8701" width="5.85546875" style="52" customWidth="1"/>
    <col min="8702" max="8702" width="32.85546875" style="52" customWidth="1"/>
    <col min="8703" max="8703" width="5.85546875" style="52" customWidth="1"/>
    <col min="8704" max="8704" width="32.85546875" style="52" customWidth="1"/>
    <col min="8705" max="8710" width="8.85546875" style="52"/>
    <col min="8711" max="8711" width="32.85546875" style="52" customWidth="1"/>
    <col min="8712" max="8712" width="5.85546875" style="52" customWidth="1"/>
    <col min="8713" max="8713" width="32.85546875" style="52" customWidth="1"/>
    <col min="8714" max="8714" width="5.85546875" style="52" customWidth="1"/>
    <col min="8715" max="8956" width="8.85546875" style="52"/>
    <col min="8957" max="8957" width="5.85546875" style="52" customWidth="1"/>
    <col min="8958" max="8958" width="32.85546875" style="52" customWidth="1"/>
    <col min="8959" max="8959" width="5.85546875" style="52" customWidth="1"/>
    <col min="8960" max="8960" width="32.85546875" style="52" customWidth="1"/>
    <col min="8961" max="8966" width="8.85546875" style="52"/>
    <col min="8967" max="8967" width="32.85546875" style="52" customWidth="1"/>
    <col min="8968" max="8968" width="5.85546875" style="52" customWidth="1"/>
    <col min="8969" max="8969" width="32.85546875" style="52" customWidth="1"/>
    <col min="8970" max="8970" width="5.85546875" style="52" customWidth="1"/>
    <col min="8971" max="9212" width="8.85546875" style="52"/>
    <col min="9213" max="9213" width="5.85546875" style="52" customWidth="1"/>
    <col min="9214" max="9214" width="32.85546875" style="52" customWidth="1"/>
    <col min="9215" max="9215" width="5.85546875" style="52" customWidth="1"/>
    <col min="9216" max="9216" width="32.85546875" style="52" customWidth="1"/>
    <col min="9217" max="9222" width="8.85546875" style="52"/>
    <col min="9223" max="9223" width="32.85546875" style="52" customWidth="1"/>
    <col min="9224" max="9224" width="5.85546875" style="52" customWidth="1"/>
    <col min="9225" max="9225" width="32.85546875" style="52" customWidth="1"/>
    <col min="9226" max="9226" width="5.85546875" style="52" customWidth="1"/>
    <col min="9227" max="9468" width="8.85546875" style="52"/>
    <col min="9469" max="9469" width="5.85546875" style="52" customWidth="1"/>
    <col min="9470" max="9470" width="32.85546875" style="52" customWidth="1"/>
    <col min="9471" max="9471" width="5.85546875" style="52" customWidth="1"/>
    <col min="9472" max="9472" width="32.85546875" style="52" customWidth="1"/>
    <col min="9473" max="9478" width="8.85546875" style="52"/>
    <col min="9479" max="9479" width="32.85546875" style="52" customWidth="1"/>
    <col min="9480" max="9480" width="5.85546875" style="52" customWidth="1"/>
    <col min="9481" max="9481" width="32.85546875" style="52" customWidth="1"/>
    <col min="9482" max="9482" width="5.85546875" style="52" customWidth="1"/>
    <col min="9483" max="9724" width="8.85546875" style="52"/>
    <col min="9725" max="9725" width="5.85546875" style="52" customWidth="1"/>
    <col min="9726" max="9726" width="32.85546875" style="52" customWidth="1"/>
    <col min="9727" max="9727" width="5.85546875" style="52" customWidth="1"/>
    <col min="9728" max="9728" width="32.85546875" style="52" customWidth="1"/>
    <col min="9729" max="9734" width="8.85546875" style="52"/>
    <col min="9735" max="9735" width="32.85546875" style="52" customWidth="1"/>
    <col min="9736" max="9736" width="5.85546875" style="52" customWidth="1"/>
    <col min="9737" max="9737" width="32.85546875" style="52" customWidth="1"/>
    <col min="9738" max="9738" width="5.85546875" style="52" customWidth="1"/>
    <col min="9739" max="9980" width="8.85546875" style="52"/>
    <col min="9981" max="9981" width="5.85546875" style="52" customWidth="1"/>
    <col min="9982" max="9982" width="32.85546875" style="52" customWidth="1"/>
    <col min="9983" max="9983" width="5.85546875" style="52" customWidth="1"/>
    <col min="9984" max="9984" width="32.85546875" style="52" customWidth="1"/>
    <col min="9985" max="9990" width="8.85546875" style="52"/>
    <col min="9991" max="9991" width="32.85546875" style="52" customWidth="1"/>
    <col min="9992" max="9992" width="5.85546875" style="52" customWidth="1"/>
    <col min="9993" max="9993" width="32.85546875" style="52" customWidth="1"/>
    <col min="9994" max="9994" width="5.85546875" style="52" customWidth="1"/>
    <col min="9995" max="10236" width="8.85546875" style="52"/>
    <col min="10237" max="10237" width="5.85546875" style="52" customWidth="1"/>
    <col min="10238" max="10238" width="32.85546875" style="52" customWidth="1"/>
    <col min="10239" max="10239" width="5.85546875" style="52" customWidth="1"/>
    <col min="10240" max="10240" width="32.85546875" style="52" customWidth="1"/>
    <col min="10241" max="10246" width="8.85546875" style="52"/>
    <col min="10247" max="10247" width="32.85546875" style="52" customWidth="1"/>
    <col min="10248" max="10248" width="5.85546875" style="52" customWidth="1"/>
    <col min="10249" max="10249" width="32.85546875" style="52" customWidth="1"/>
    <col min="10250" max="10250" width="5.85546875" style="52" customWidth="1"/>
    <col min="10251" max="10492" width="8.85546875" style="52"/>
    <col min="10493" max="10493" width="5.85546875" style="52" customWidth="1"/>
    <col min="10494" max="10494" width="32.85546875" style="52" customWidth="1"/>
    <col min="10495" max="10495" width="5.85546875" style="52" customWidth="1"/>
    <col min="10496" max="10496" width="32.85546875" style="52" customWidth="1"/>
    <col min="10497" max="10502" width="8.85546875" style="52"/>
    <col min="10503" max="10503" width="32.85546875" style="52" customWidth="1"/>
    <col min="10504" max="10504" width="5.85546875" style="52" customWidth="1"/>
    <col min="10505" max="10505" width="32.85546875" style="52" customWidth="1"/>
    <col min="10506" max="10506" width="5.85546875" style="52" customWidth="1"/>
    <col min="10507" max="10748" width="8.85546875" style="52"/>
    <col min="10749" max="10749" width="5.85546875" style="52" customWidth="1"/>
    <col min="10750" max="10750" width="32.85546875" style="52" customWidth="1"/>
    <col min="10751" max="10751" width="5.85546875" style="52" customWidth="1"/>
    <col min="10752" max="10752" width="32.85546875" style="52" customWidth="1"/>
    <col min="10753" max="10758" width="8.85546875" style="52"/>
    <col min="10759" max="10759" width="32.85546875" style="52" customWidth="1"/>
    <col min="10760" max="10760" width="5.85546875" style="52" customWidth="1"/>
    <col min="10761" max="10761" width="32.85546875" style="52" customWidth="1"/>
    <col min="10762" max="10762" width="5.85546875" style="52" customWidth="1"/>
    <col min="10763" max="11004" width="8.85546875" style="52"/>
    <col min="11005" max="11005" width="5.85546875" style="52" customWidth="1"/>
    <col min="11006" max="11006" width="32.85546875" style="52" customWidth="1"/>
    <col min="11007" max="11007" width="5.85546875" style="52" customWidth="1"/>
    <col min="11008" max="11008" width="32.85546875" style="52" customWidth="1"/>
    <col min="11009" max="11014" width="8.85546875" style="52"/>
    <col min="11015" max="11015" width="32.85546875" style="52" customWidth="1"/>
    <col min="11016" max="11016" width="5.85546875" style="52" customWidth="1"/>
    <col min="11017" max="11017" width="32.85546875" style="52" customWidth="1"/>
    <col min="11018" max="11018" width="5.85546875" style="52" customWidth="1"/>
    <col min="11019" max="11260" width="8.85546875" style="52"/>
    <col min="11261" max="11261" width="5.85546875" style="52" customWidth="1"/>
    <col min="11262" max="11262" width="32.85546875" style="52" customWidth="1"/>
    <col min="11263" max="11263" width="5.85546875" style="52" customWidth="1"/>
    <col min="11264" max="11264" width="32.85546875" style="52" customWidth="1"/>
    <col min="11265" max="11270" width="8.85546875" style="52"/>
    <col min="11271" max="11271" width="32.85546875" style="52" customWidth="1"/>
    <col min="11272" max="11272" width="5.85546875" style="52" customWidth="1"/>
    <col min="11273" max="11273" width="32.85546875" style="52" customWidth="1"/>
    <col min="11274" max="11274" width="5.85546875" style="52" customWidth="1"/>
    <col min="11275" max="11516" width="8.85546875" style="52"/>
    <col min="11517" max="11517" width="5.85546875" style="52" customWidth="1"/>
    <col min="11518" max="11518" width="32.85546875" style="52" customWidth="1"/>
    <col min="11519" max="11519" width="5.85546875" style="52" customWidth="1"/>
    <col min="11520" max="11520" width="32.85546875" style="52" customWidth="1"/>
    <col min="11521" max="11526" width="8.85546875" style="52"/>
    <col min="11527" max="11527" width="32.85546875" style="52" customWidth="1"/>
    <col min="11528" max="11528" width="5.85546875" style="52" customWidth="1"/>
    <col min="11529" max="11529" width="32.85546875" style="52" customWidth="1"/>
    <col min="11530" max="11530" width="5.85546875" style="52" customWidth="1"/>
    <col min="11531" max="11772" width="8.85546875" style="52"/>
    <col min="11773" max="11773" width="5.85546875" style="52" customWidth="1"/>
    <col min="11774" max="11774" width="32.85546875" style="52" customWidth="1"/>
    <col min="11775" max="11775" width="5.85546875" style="52" customWidth="1"/>
    <col min="11776" max="11776" width="32.85546875" style="52" customWidth="1"/>
    <col min="11777" max="11782" width="8.85546875" style="52"/>
    <col min="11783" max="11783" width="32.85546875" style="52" customWidth="1"/>
    <col min="11784" max="11784" width="5.85546875" style="52" customWidth="1"/>
    <col min="11785" max="11785" width="32.85546875" style="52" customWidth="1"/>
    <col min="11786" max="11786" width="5.85546875" style="52" customWidth="1"/>
    <col min="11787" max="12028" width="8.85546875" style="52"/>
    <col min="12029" max="12029" width="5.85546875" style="52" customWidth="1"/>
    <col min="12030" max="12030" width="32.85546875" style="52" customWidth="1"/>
    <col min="12031" max="12031" width="5.85546875" style="52" customWidth="1"/>
    <col min="12032" max="12032" width="32.85546875" style="52" customWidth="1"/>
    <col min="12033" max="12038" width="8.85546875" style="52"/>
    <col min="12039" max="12039" width="32.85546875" style="52" customWidth="1"/>
    <col min="12040" max="12040" width="5.85546875" style="52" customWidth="1"/>
    <col min="12041" max="12041" width="32.85546875" style="52" customWidth="1"/>
    <col min="12042" max="12042" width="5.85546875" style="52" customWidth="1"/>
    <col min="12043" max="12284" width="8.85546875" style="52"/>
    <col min="12285" max="12285" width="5.85546875" style="52" customWidth="1"/>
    <col min="12286" max="12286" width="32.85546875" style="52" customWidth="1"/>
    <col min="12287" max="12287" width="5.85546875" style="52" customWidth="1"/>
    <col min="12288" max="12288" width="32.85546875" style="52" customWidth="1"/>
    <col min="12289" max="12294" width="8.85546875" style="52"/>
    <col min="12295" max="12295" width="32.85546875" style="52" customWidth="1"/>
    <col min="12296" max="12296" width="5.85546875" style="52" customWidth="1"/>
    <col min="12297" max="12297" width="32.85546875" style="52" customWidth="1"/>
    <col min="12298" max="12298" width="5.85546875" style="52" customWidth="1"/>
    <col min="12299" max="12540" width="8.85546875" style="52"/>
    <col min="12541" max="12541" width="5.85546875" style="52" customWidth="1"/>
    <col min="12542" max="12542" width="32.85546875" style="52" customWidth="1"/>
    <col min="12543" max="12543" width="5.85546875" style="52" customWidth="1"/>
    <col min="12544" max="12544" width="32.85546875" style="52" customWidth="1"/>
    <col min="12545" max="12550" width="8.85546875" style="52"/>
    <col min="12551" max="12551" width="32.85546875" style="52" customWidth="1"/>
    <col min="12552" max="12552" width="5.85546875" style="52" customWidth="1"/>
    <col min="12553" max="12553" width="32.85546875" style="52" customWidth="1"/>
    <col min="12554" max="12554" width="5.85546875" style="52" customWidth="1"/>
    <col min="12555" max="12796" width="8.85546875" style="52"/>
    <col min="12797" max="12797" width="5.85546875" style="52" customWidth="1"/>
    <col min="12798" max="12798" width="32.85546875" style="52" customWidth="1"/>
    <col min="12799" max="12799" width="5.85546875" style="52" customWidth="1"/>
    <col min="12800" max="12800" width="32.85546875" style="52" customWidth="1"/>
    <col min="12801" max="12806" width="8.85546875" style="52"/>
    <col min="12807" max="12807" width="32.85546875" style="52" customWidth="1"/>
    <col min="12808" max="12808" width="5.85546875" style="52" customWidth="1"/>
    <col min="12809" max="12809" width="32.85546875" style="52" customWidth="1"/>
    <col min="12810" max="12810" width="5.85546875" style="52" customWidth="1"/>
    <col min="12811" max="13052" width="8.85546875" style="52"/>
    <col min="13053" max="13053" width="5.85546875" style="52" customWidth="1"/>
    <col min="13054" max="13054" width="32.85546875" style="52" customWidth="1"/>
    <col min="13055" max="13055" width="5.85546875" style="52" customWidth="1"/>
    <col min="13056" max="13056" width="32.85546875" style="52" customWidth="1"/>
    <col min="13057" max="13062" width="8.85546875" style="52"/>
    <col min="13063" max="13063" width="32.85546875" style="52" customWidth="1"/>
    <col min="13064" max="13064" width="5.85546875" style="52" customWidth="1"/>
    <col min="13065" max="13065" width="32.85546875" style="52" customWidth="1"/>
    <col min="13066" max="13066" width="5.85546875" style="52" customWidth="1"/>
    <col min="13067" max="13308" width="8.85546875" style="52"/>
    <col min="13309" max="13309" width="5.85546875" style="52" customWidth="1"/>
    <col min="13310" max="13310" width="32.85546875" style="52" customWidth="1"/>
    <col min="13311" max="13311" width="5.85546875" style="52" customWidth="1"/>
    <col min="13312" max="13312" width="32.85546875" style="52" customWidth="1"/>
    <col min="13313" max="13318" width="8.85546875" style="52"/>
    <col min="13319" max="13319" width="32.85546875" style="52" customWidth="1"/>
    <col min="13320" max="13320" width="5.85546875" style="52" customWidth="1"/>
    <col min="13321" max="13321" width="32.85546875" style="52" customWidth="1"/>
    <col min="13322" max="13322" width="5.85546875" style="52" customWidth="1"/>
    <col min="13323" max="13564" width="8.85546875" style="52"/>
    <col min="13565" max="13565" width="5.85546875" style="52" customWidth="1"/>
    <col min="13566" max="13566" width="32.85546875" style="52" customWidth="1"/>
    <col min="13567" max="13567" width="5.85546875" style="52" customWidth="1"/>
    <col min="13568" max="13568" width="32.85546875" style="52" customWidth="1"/>
    <col min="13569" max="13574" width="8.85546875" style="52"/>
    <col min="13575" max="13575" width="32.85546875" style="52" customWidth="1"/>
    <col min="13576" max="13576" width="5.85546875" style="52" customWidth="1"/>
    <col min="13577" max="13577" width="32.85546875" style="52" customWidth="1"/>
    <col min="13578" max="13578" width="5.85546875" style="52" customWidth="1"/>
    <col min="13579" max="13820" width="8.85546875" style="52"/>
    <col min="13821" max="13821" width="5.85546875" style="52" customWidth="1"/>
    <col min="13822" max="13822" width="32.85546875" style="52" customWidth="1"/>
    <col min="13823" max="13823" width="5.85546875" style="52" customWidth="1"/>
    <col min="13824" max="13824" width="32.85546875" style="52" customWidth="1"/>
    <col min="13825" max="13830" width="8.85546875" style="52"/>
    <col min="13831" max="13831" width="32.85546875" style="52" customWidth="1"/>
    <col min="13832" max="13832" width="5.85546875" style="52" customWidth="1"/>
    <col min="13833" max="13833" width="32.85546875" style="52" customWidth="1"/>
    <col min="13834" max="13834" width="5.85546875" style="52" customWidth="1"/>
    <col min="13835" max="14076" width="8.85546875" style="52"/>
    <col min="14077" max="14077" width="5.85546875" style="52" customWidth="1"/>
    <col min="14078" max="14078" width="32.85546875" style="52" customWidth="1"/>
    <col min="14079" max="14079" width="5.85546875" style="52" customWidth="1"/>
    <col min="14080" max="14080" width="32.85546875" style="52" customWidth="1"/>
    <col min="14081" max="14086" width="8.85546875" style="52"/>
    <col min="14087" max="14087" width="32.85546875" style="52" customWidth="1"/>
    <col min="14088" max="14088" width="5.85546875" style="52" customWidth="1"/>
    <col min="14089" max="14089" width="32.85546875" style="52" customWidth="1"/>
    <col min="14090" max="14090" width="5.85546875" style="52" customWidth="1"/>
    <col min="14091" max="14332" width="8.85546875" style="52"/>
    <col min="14333" max="14333" width="5.85546875" style="52" customWidth="1"/>
    <col min="14334" max="14334" width="32.85546875" style="52" customWidth="1"/>
    <col min="14335" max="14335" width="5.85546875" style="52" customWidth="1"/>
    <col min="14336" max="14336" width="32.85546875" style="52" customWidth="1"/>
    <col min="14337" max="14342" width="8.85546875" style="52"/>
    <col min="14343" max="14343" width="32.85546875" style="52" customWidth="1"/>
    <col min="14344" max="14344" width="5.85546875" style="52" customWidth="1"/>
    <col min="14345" max="14345" width="32.85546875" style="52" customWidth="1"/>
    <col min="14346" max="14346" width="5.85546875" style="52" customWidth="1"/>
    <col min="14347" max="14588" width="8.85546875" style="52"/>
    <col min="14589" max="14589" width="5.85546875" style="52" customWidth="1"/>
    <col min="14590" max="14590" width="32.85546875" style="52" customWidth="1"/>
    <col min="14591" max="14591" width="5.85546875" style="52" customWidth="1"/>
    <col min="14592" max="14592" width="32.85546875" style="52" customWidth="1"/>
    <col min="14593" max="14598" width="8.85546875" style="52"/>
    <col min="14599" max="14599" width="32.85546875" style="52" customWidth="1"/>
    <col min="14600" max="14600" width="5.85546875" style="52" customWidth="1"/>
    <col min="14601" max="14601" width="32.85546875" style="52" customWidth="1"/>
    <col min="14602" max="14602" width="5.85546875" style="52" customWidth="1"/>
    <col min="14603" max="14844" width="8.85546875" style="52"/>
    <col min="14845" max="14845" width="5.85546875" style="52" customWidth="1"/>
    <col min="14846" max="14846" width="32.85546875" style="52" customWidth="1"/>
    <col min="14847" max="14847" width="5.85546875" style="52" customWidth="1"/>
    <col min="14848" max="14848" width="32.85546875" style="52" customWidth="1"/>
    <col min="14849" max="14854" width="8.85546875" style="52"/>
    <col min="14855" max="14855" width="32.85546875" style="52" customWidth="1"/>
    <col min="14856" max="14856" width="5.85546875" style="52" customWidth="1"/>
    <col min="14857" max="14857" width="32.85546875" style="52" customWidth="1"/>
    <col min="14858" max="14858" width="5.85546875" style="52" customWidth="1"/>
    <col min="14859" max="15100" width="8.85546875" style="52"/>
    <col min="15101" max="15101" width="5.85546875" style="52" customWidth="1"/>
    <col min="15102" max="15102" width="32.85546875" style="52" customWidth="1"/>
    <col min="15103" max="15103" width="5.85546875" style="52" customWidth="1"/>
    <col min="15104" max="15104" width="32.85546875" style="52" customWidth="1"/>
    <col min="15105" max="15110" width="8.85546875" style="52"/>
    <col min="15111" max="15111" width="32.85546875" style="52" customWidth="1"/>
    <col min="15112" max="15112" width="5.85546875" style="52" customWidth="1"/>
    <col min="15113" max="15113" width="32.85546875" style="52" customWidth="1"/>
    <col min="15114" max="15114" width="5.85546875" style="52" customWidth="1"/>
    <col min="15115" max="15356" width="8.85546875" style="52"/>
    <col min="15357" max="15357" width="5.85546875" style="52" customWidth="1"/>
    <col min="15358" max="15358" width="32.85546875" style="52" customWidth="1"/>
    <col min="15359" max="15359" width="5.85546875" style="52" customWidth="1"/>
    <col min="15360" max="15360" width="32.85546875" style="52" customWidth="1"/>
    <col min="15361" max="15366" width="8.85546875" style="52"/>
    <col min="15367" max="15367" width="32.85546875" style="52" customWidth="1"/>
    <col min="15368" max="15368" width="5.85546875" style="52" customWidth="1"/>
    <col min="15369" max="15369" width="32.85546875" style="52" customWidth="1"/>
    <col min="15370" max="15370" width="5.85546875" style="52" customWidth="1"/>
    <col min="15371" max="15612" width="8.85546875" style="52"/>
    <col min="15613" max="15613" width="5.85546875" style="52" customWidth="1"/>
    <col min="15614" max="15614" width="32.85546875" style="52" customWidth="1"/>
    <col min="15615" max="15615" width="5.85546875" style="52" customWidth="1"/>
    <col min="15616" max="15616" width="32.85546875" style="52" customWidth="1"/>
    <col min="15617" max="15622" width="8.85546875" style="52"/>
    <col min="15623" max="15623" width="32.85546875" style="52" customWidth="1"/>
    <col min="15624" max="15624" width="5.85546875" style="52" customWidth="1"/>
    <col min="15625" max="15625" width="32.85546875" style="52" customWidth="1"/>
    <col min="15626" max="15626" width="5.85546875" style="52" customWidth="1"/>
    <col min="15627" max="15868" width="8.85546875" style="52"/>
    <col min="15869" max="15869" width="5.85546875" style="52" customWidth="1"/>
    <col min="15870" max="15870" width="32.85546875" style="52" customWidth="1"/>
    <col min="15871" max="15871" width="5.85546875" style="52" customWidth="1"/>
    <col min="15872" max="15872" width="32.85546875" style="52" customWidth="1"/>
    <col min="15873" max="15878" width="8.85546875" style="52"/>
    <col min="15879" max="15879" width="32.85546875" style="52" customWidth="1"/>
    <col min="15880" max="15880" width="5.85546875" style="52" customWidth="1"/>
    <col min="15881" max="15881" width="32.85546875" style="52" customWidth="1"/>
    <col min="15882" max="15882" width="5.85546875" style="52" customWidth="1"/>
    <col min="15883" max="16124" width="8.85546875" style="52"/>
    <col min="16125" max="16125" width="5.85546875" style="52" customWidth="1"/>
    <col min="16126" max="16126" width="32.85546875" style="52" customWidth="1"/>
    <col min="16127" max="16127" width="5.85546875" style="52" customWidth="1"/>
    <col min="16128" max="16128" width="32.85546875" style="52" customWidth="1"/>
    <col min="16129" max="16134" width="8.85546875" style="52"/>
    <col min="16135" max="16135" width="32.85546875" style="52" customWidth="1"/>
    <col min="16136" max="16136" width="5.85546875" style="52" customWidth="1"/>
    <col min="16137" max="16137" width="32.85546875" style="52" customWidth="1"/>
    <col min="16138" max="16138" width="5.85546875" style="52" customWidth="1"/>
    <col min="16139" max="16384" width="8.85546875" style="52"/>
  </cols>
  <sheetData>
    <row r="1" spans="1:19" s="30" customFormat="1" ht="57.6" customHeight="1">
      <c r="Q1" s="34"/>
      <c r="R1" s="31"/>
    </row>
    <row r="2" spans="1:19" s="35" customFormat="1" ht="27.75">
      <c r="A2" s="146" t="s">
        <v>570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Q2" s="42"/>
    </row>
    <row r="3" spans="1:19" s="35" customFormat="1" ht="27.75">
      <c r="A3" s="147" t="s">
        <v>571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Q3" s="42"/>
    </row>
    <row r="4" spans="1:19" s="35" customFormat="1" ht="24" customHeight="1">
      <c r="A4" s="86"/>
      <c r="B4" s="87"/>
      <c r="C4" s="502" t="s">
        <v>568</v>
      </c>
      <c r="D4" s="503"/>
      <c r="E4" s="503"/>
      <c r="F4" s="503"/>
      <c r="G4" s="504"/>
      <c r="H4" s="502" t="s">
        <v>569</v>
      </c>
      <c r="I4" s="503"/>
      <c r="J4" s="503"/>
      <c r="K4" s="503"/>
      <c r="L4" s="504"/>
      <c r="M4" s="90"/>
      <c r="N4" s="86"/>
      <c r="Q4" s="42"/>
    </row>
    <row r="5" spans="1:19" s="43" customFormat="1" ht="36" customHeight="1">
      <c r="A5" s="501" t="s">
        <v>24</v>
      </c>
      <c r="B5" s="500" t="s">
        <v>25</v>
      </c>
      <c r="C5" s="112" t="s">
        <v>766</v>
      </c>
      <c r="D5" s="112" t="s">
        <v>751</v>
      </c>
      <c r="E5" s="112" t="s">
        <v>766</v>
      </c>
      <c r="F5" s="486" t="s">
        <v>534</v>
      </c>
      <c r="G5" s="492"/>
      <c r="H5" s="112" t="s">
        <v>766</v>
      </c>
      <c r="I5" s="112" t="s">
        <v>751</v>
      </c>
      <c r="J5" s="112" t="s">
        <v>766</v>
      </c>
      <c r="K5" s="486" t="s">
        <v>534</v>
      </c>
      <c r="L5" s="492"/>
      <c r="M5" s="499" t="s">
        <v>263</v>
      </c>
      <c r="N5" s="505" t="s">
        <v>265</v>
      </c>
      <c r="Q5" s="48"/>
    </row>
    <row r="6" spans="1:19" s="43" customFormat="1" ht="36" customHeight="1">
      <c r="A6" s="501"/>
      <c r="B6" s="500"/>
      <c r="C6" s="170" t="s">
        <v>523</v>
      </c>
      <c r="D6" s="114" t="s">
        <v>523</v>
      </c>
      <c r="E6" s="114" t="s">
        <v>765</v>
      </c>
      <c r="F6" s="115" t="s">
        <v>536</v>
      </c>
      <c r="G6" s="116" t="s">
        <v>535</v>
      </c>
      <c r="H6" s="113" t="s">
        <v>523</v>
      </c>
      <c r="I6" s="114" t="s">
        <v>523</v>
      </c>
      <c r="J6" s="114" t="s">
        <v>765</v>
      </c>
      <c r="K6" s="115" t="s">
        <v>536</v>
      </c>
      <c r="L6" s="116" t="s">
        <v>535</v>
      </c>
      <c r="M6" s="499"/>
      <c r="N6" s="505"/>
    </row>
    <row r="7" spans="1:19" s="43" customFormat="1" ht="30" customHeight="1" thickBot="1">
      <c r="A7" s="303"/>
      <c r="B7" s="310" t="s">
        <v>603</v>
      </c>
      <c r="C7" s="304"/>
      <c r="D7" s="304"/>
      <c r="E7" s="304"/>
      <c r="F7" s="305"/>
      <c r="G7" s="305"/>
      <c r="H7" s="304"/>
      <c r="I7" s="304"/>
      <c r="J7" s="304"/>
      <c r="K7" s="305"/>
      <c r="L7" s="305"/>
      <c r="M7" s="309" t="s">
        <v>604</v>
      </c>
      <c r="N7" s="306"/>
    </row>
    <row r="8" spans="1:19" ht="18" customHeight="1" thickBot="1">
      <c r="A8" s="191"/>
      <c r="B8" s="106" t="s">
        <v>511</v>
      </c>
      <c r="C8" s="107">
        <v>7311.2649910000009</v>
      </c>
      <c r="D8" s="108">
        <v>7069.2144830000007</v>
      </c>
      <c r="E8" s="108">
        <v>6305.5683976800001</v>
      </c>
      <c r="F8" s="194">
        <v>-10.802417823881449</v>
      </c>
      <c r="G8" s="195">
        <v>-13.755438963818033</v>
      </c>
      <c r="H8" s="107">
        <v>3903.964512</v>
      </c>
      <c r="I8" s="108">
        <v>3546.2880660000005</v>
      </c>
      <c r="J8" s="108">
        <v>3337.5543887199997</v>
      </c>
      <c r="K8" s="194">
        <v>-5.8859763616281757</v>
      </c>
      <c r="L8" s="195">
        <v>-14.508587912081927</v>
      </c>
      <c r="M8" s="192" t="s">
        <v>517</v>
      </c>
      <c r="N8" s="191"/>
      <c r="O8" s="359"/>
      <c r="Q8" s="359"/>
      <c r="R8" s="52"/>
      <c r="S8" s="359"/>
    </row>
    <row r="9" spans="1:19" ht="18" customHeight="1">
      <c r="A9" s="128">
        <v>1</v>
      </c>
      <c r="B9" s="179" t="s">
        <v>474</v>
      </c>
      <c r="C9" s="95">
        <v>4275.1414640000003</v>
      </c>
      <c r="D9" s="96">
        <v>4801.3022330000003</v>
      </c>
      <c r="E9" s="96">
        <v>4048.74549763</v>
      </c>
      <c r="F9" s="55">
        <v>-15.674012983343887</v>
      </c>
      <c r="G9" s="88">
        <v>-5.2956368409426746</v>
      </c>
      <c r="H9" s="95">
        <v>2850.5349839999999</v>
      </c>
      <c r="I9" s="96">
        <v>2178.932088</v>
      </c>
      <c r="J9" s="96">
        <v>2030.1085901500001</v>
      </c>
      <c r="K9" s="55">
        <v>-6.830111808881667</v>
      </c>
      <c r="L9" s="88">
        <v>-28.781488333068637</v>
      </c>
      <c r="M9" s="181" t="s">
        <v>493</v>
      </c>
      <c r="N9" s="182">
        <v>1</v>
      </c>
      <c r="O9" s="359"/>
      <c r="Q9" s="359"/>
      <c r="R9" s="52"/>
      <c r="S9" s="359"/>
    </row>
    <row r="10" spans="1:19" ht="18" customHeight="1">
      <c r="A10" s="131"/>
      <c r="B10" s="183" t="s">
        <v>512</v>
      </c>
      <c r="C10" s="101"/>
      <c r="D10" s="102"/>
      <c r="E10" s="102"/>
      <c r="F10" s="56"/>
      <c r="G10" s="89"/>
      <c r="H10" s="101"/>
      <c r="I10" s="102"/>
      <c r="J10" s="102"/>
      <c r="K10" s="56"/>
      <c r="L10" s="89"/>
      <c r="M10" s="185" t="s">
        <v>518</v>
      </c>
      <c r="N10" s="186"/>
      <c r="O10" s="359"/>
      <c r="Q10" s="359"/>
      <c r="R10" s="52"/>
      <c r="S10" s="359"/>
    </row>
    <row r="11" spans="1:19" ht="18" customHeight="1">
      <c r="A11" s="128">
        <v>2</v>
      </c>
      <c r="B11" s="187" t="s">
        <v>475</v>
      </c>
      <c r="C11" s="95">
        <v>1246.7634700000001</v>
      </c>
      <c r="D11" s="96">
        <v>1528.1692860000001</v>
      </c>
      <c r="E11" s="96">
        <v>888.03119909000009</v>
      </c>
      <c r="F11" s="55">
        <v>-41.889212980164544</v>
      </c>
      <c r="G11" s="88">
        <v>-28.77308162630078</v>
      </c>
      <c r="H11" s="95">
        <v>342.23895900000002</v>
      </c>
      <c r="I11" s="96">
        <v>392.742572</v>
      </c>
      <c r="J11" s="96">
        <v>370.75775045</v>
      </c>
      <c r="K11" s="55">
        <v>-5.5977688993695374</v>
      </c>
      <c r="L11" s="88">
        <v>8.3330055506626302</v>
      </c>
      <c r="M11" s="188" t="s">
        <v>494</v>
      </c>
      <c r="N11" s="182">
        <v>2</v>
      </c>
      <c r="O11" s="359"/>
      <c r="Q11" s="359"/>
      <c r="R11" s="52"/>
      <c r="S11" s="359"/>
    </row>
    <row r="12" spans="1:19" ht="18" customHeight="1">
      <c r="A12" s="131">
        <v>3</v>
      </c>
      <c r="B12" s="189" t="s">
        <v>476</v>
      </c>
      <c r="C12" s="101">
        <v>82.820374999999999</v>
      </c>
      <c r="D12" s="102">
        <v>39.490043999999997</v>
      </c>
      <c r="E12" s="102">
        <v>47.699412860000002</v>
      </c>
      <c r="F12" s="56">
        <v>20.788452046293003</v>
      </c>
      <c r="G12" s="89">
        <v>-42.406185844968704</v>
      </c>
      <c r="H12" s="101">
        <v>355.45437099999998</v>
      </c>
      <c r="I12" s="102">
        <v>750.55998999999997</v>
      </c>
      <c r="J12" s="102">
        <v>626.66909525999995</v>
      </c>
      <c r="K12" s="56">
        <v>-16.506461360936655</v>
      </c>
      <c r="L12" s="89">
        <v>76.300855014665146</v>
      </c>
      <c r="M12" s="190" t="s">
        <v>495</v>
      </c>
      <c r="N12" s="186">
        <v>3</v>
      </c>
      <c r="O12" s="359"/>
      <c r="Q12" s="359"/>
      <c r="R12" s="52"/>
      <c r="S12" s="359"/>
    </row>
    <row r="13" spans="1:19" ht="18" customHeight="1">
      <c r="A13" s="128">
        <v>4</v>
      </c>
      <c r="B13" s="187" t="s">
        <v>477</v>
      </c>
      <c r="C13" s="95">
        <v>756.81133999999997</v>
      </c>
      <c r="D13" s="96">
        <v>305.60436700000002</v>
      </c>
      <c r="E13" s="96">
        <v>729.42090257999996</v>
      </c>
      <c r="F13" s="55">
        <v>138.68143958165356</v>
      </c>
      <c r="G13" s="88">
        <v>-3.6191896146799296</v>
      </c>
      <c r="H13" s="95">
        <v>344.69759199999999</v>
      </c>
      <c r="I13" s="96">
        <v>207.15750199999999</v>
      </c>
      <c r="J13" s="96">
        <v>299.08059814999996</v>
      </c>
      <c r="K13" s="55">
        <v>44.373529928932996</v>
      </c>
      <c r="L13" s="88">
        <v>-13.233917180947419</v>
      </c>
      <c r="M13" s="188" t="s">
        <v>496</v>
      </c>
      <c r="N13" s="182">
        <v>4</v>
      </c>
      <c r="O13" s="359"/>
      <c r="Q13" s="359"/>
      <c r="R13" s="52"/>
      <c r="S13" s="359"/>
    </row>
    <row r="14" spans="1:19" ht="18" customHeight="1" thickBot="1">
      <c r="A14" s="131">
        <v>5</v>
      </c>
      <c r="B14" s="189" t="s">
        <v>478</v>
      </c>
      <c r="C14" s="101">
        <v>949.728342</v>
      </c>
      <c r="D14" s="102">
        <v>394.64855299999999</v>
      </c>
      <c r="E14" s="102">
        <v>591.67138551999994</v>
      </c>
      <c r="F14" s="56">
        <v>49.923617107497662</v>
      </c>
      <c r="G14" s="89">
        <v>-37.700986760696253</v>
      </c>
      <c r="H14" s="101">
        <v>11.038606</v>
      </c>
      <c r="I14" s="102">
        <v>16.895914000000001</v>
      </c>
      <c r="J14" s="102">
        <v>10.93835471</v>
      </c>
      <c r="K14" s="56">
        <v>-35.260355195936718</v>
      </c>
      <c r="L14" s="89">
        <v>-0.90818795416739428</v>
      </c>
      <c r="M14" s="190" t="s">
        <v>497</v>
      </c>
      <c r="N14" s="186">
        <v>5</v>
      </c>
      <c r="O14" s="359"/>
      <c r="Q14" s="359"/>
      <c r="R14" s="52"/>
      <c r="S14" s="359"/>
    </row>
    <row r="15" spans="1:19" ht="18" customHeight="1" thickBot="1">
      <c r="A15" s="191"/>
      <c r="B15" s="106" t="s">
        <v>513</v>
      </c>
      <c r="C15" s="107">
        <v>3959.5233859999998</v>
      </c>
      <c r="D15" s="108">
        <v>6115.008910999999</v>
      </c>
      <c r="E15" s="108">
        <v>3984.2843823800004</v>
      </c>
      <c r="F15" s="194">
        <v>-34.844177001723409</v>
      </c>
      <c r="G15" s="195">
        <v>0.62535295201311403</v>
      </c>
      <c r="H15" s="107">
        <v>10215.660141</v>
      </c>
      <c r="I15" s="108">
        <v>9065.210454</v>
      </c>
      <c r="J15" s="108">
        <v>8351.0070887299989</v>
      </c>
      <c r="K15" s="194">
        <v>-7.8785083798563189</v>
      </c>
      <c r="L15" s="195">
        <v>-18.252888472535577</v>
      </c>
      <c r="M15" s="192" t="s">
        <v>519</v>
      </c>
      <c r="N15" s="191"/>
      <c r="O15" s="359"/>
      <c r="Q15" s="359"/>
      <c r="R15" s="52"/>
      <c r="S15" s="359"/>
    </row>
    <row r="16" spans="1:19" ht="18" customHeight="1">
      <c r="A16" s="128">
        <v>6</v>
      </c>
      <c r="B16" s="179" t="s">
        <v>479</v>
      </c>
      <c r="C16" s="95">
        <v>3284.7515939999998</v>
      </c>
      <c r="D16" s="96">
        <v>5425.3540139999996</v>
      </c>
      <c r="E16" s="96">
        <v>2903.6100161700001</v>
      </c>
      <c r="F16" s="55">
        <v>-46.480727180617109</v>
      </c>
      <c r="G16" s="88">
        <v>-11.603360769386683</v>
      </c>
      <c r="H16" s="95">
        <v>6574.2638969999998</v>
      </c>
      <c r="I16" s="96">
        <v>6321.2413420000003</v>
      </c>
      <c r="J16" s="96">
        <v>5906.9807245299999</v>
      </c>
      <c r="K16" s="55">
        <v>-6.5534694066740169</v>
      </c>
      <c r="L16" s="88">
        <v>-10.149929831300163</v>
      </c>
      <c r="M16" s="181" t="s">
        <v>498</v>
      </c>
      <c r="N16" s="182">
        <v>6</v>
      </c>
      <c r="O16" s="359"/>
      <c r="Q16" s="359"/>
      <c r="R16" s="52"/>
      <c r="S16" s="359"/>
    </row>
    <row r="17" spans="1:19" ht="18" customHeight="1">
      <c r="A17" s="131"/>
      <c r="B17" s="183" t="s">
        <v>514</v>
      </c>
      <c r="C17" s="101"/>
      <c r="D17" s="102"/>
      <c r="E17" s="102"/>
      <c r="F17" s="56"/>
      <c r="G17" s="89"/>
      <c r="H17" s="101"/>
      <c r="I17" s="102"/>
      <c r="J17" s="102"/>
      <c r="K17" s="56"/>
      <c r="L17" s="89"/>
      <c r="M17" s="185" t="s">
        <v>520</v>
      </c>
      <c r="N17" s="186"/>
      <c r="O17" s="359"/>
      <c r="Q17" s="359"/>
      <c r="R17" s="52"/>
      <c r="S17" s="359"/>
    </row>
    <row r="18" spans="1:19" ht="18" customHeight="1">
      <c r="A18" s="128">
        <v>7</v>
      </c>
      <c r="B18" s="187" t="s">
        <v>480</v>
      </c>
      <c r="C18" s="95">
        <v>9.1331670000000003</v>
      </c>
      <c r="D18" s="96">
        <v>12.298088</v>
      </c>
      <c r="E18" s="96">
        <v>11.62529949</v>
      </c>
      <c r="F18" s="55">
        <v>-5.470675685521198</v>
      </c>
      <c r="G18" s="88">
        <v>27.286619088427912</v>
      </c>
      <c r="H18" s="95">
        <v>82.951044999999993</v>
      </c>
      <c r="I18" s="96">
        <v>38.574007999999999</v>
      </c>
      <c r="J18" s="96">
        <v>58.445830219999998</v>
      </c>
      <c r="K18" s="55">
        <v>51.516093997802884</v>
      </c>
      <c r="L18" s="88">
        <v>-29.541779467636598</v>
      </c>
      <c r="M18" s="188" t="s">
        <v>499</v>
      </c>
      <c r="N18" s="182">
        <v>7</v>
      </c>
      <c r="O18" s="359"/>
      <c r="Q18" s="359"/>
      <c r="R18" s="52"/>
      <c r="S18" s="359"/>
    </row>
    <row r="19" spans="1:19" ht="18" customHeight="1">
      <c r="A19" s="131">
        <v>8</v>
      </c>
      <c r="B19" s="189" t="s">
        <v>481</v>
      </c>
      <c r="C19" s="101">
        <v>19.360081000000001</v>
      </c>
      <c r="D19" s="102">
        <v>29.932576999999998</v>
      </c>
      <c r="E19" s="102">
        <v>46.571651889999998</v>
      </c>
      <c r="F19" s="56">
        <v>55.588514446985315</v>
      </c>
      <c r="G19" s="89">
        <v>140.55504669634385</v>
      </c>
      <c r="H19" s="101">
        <v>719.69899799999996</v>
      </c>
      <c r="I19" s="102">
        <v>765.71172999999999</v>
      </c>
      <c r="J19" s="102">
        <v>608.06049679</v>
      </c>
      <c r="K19" s="56">
        <v>-20.588849175655177</v>
      </c>
      <c r="L19" s="89">
        <v>-15.511832241011392</v>
      </c>
      <c r="M19" s="190" t="s">
        <v>500</v>
      </c>
      <c r="N19" s="186">
        <v>8</v>
      </c>
      <c r="O19" s="359"/>
      <c r="Q19" s="359"/>
      <c r="R19" s="52"/>
      <c r="S19" s="359"/>
    </row>
    <row r="20" spans="1:19" ht="18" customHeight="1" thickBot="1">
      <c r="A20" s="128">
        <v>9</v>
      </c>
      <c r="B20" s="187" t="s">
        <v>482</v>
      </c>
      <c r="C20" s="95">
        <v>646.27854400000001</v>
      </c>
      <c r="D20" s="96">
        <v>647.42423199999996</v>
      </c>
      <c r="E20" s="96">
        <v>1022.47741483</v>
      </c>
      <c r="F20" s="55">
        <v>57.930050234820385</v>
      </c>
      <c r="G20" s="88">
        <v>58.210020172045198</v>
      </c>
      <c r="H20" s="95">
        <v>2838.7462009999999</v>
      </c>
      <c r="I20" s="96">
        <v>1939.683374</v>
      </c>
      <c r="J20" s="96">
        <v>1777.52003719</v>
      </c>
      <c r="K20" s="55">
        <v>-8.3602993655396478</v>
      </c>
      <c r="L20" s="88">
        <v>-37.383622510394332</v>
      </c>
      <c r="M20" s="188" t="s">
        <v>264</v>
      </c>
      <c r="N20" s="182">
        <v>9</v>
      </c>
      <c r="O20" s="359"/>
      <c r="Q20" s="359"/>
      <c r="R20" s="52"/>
      <c r="S20" s="359"/>
    </row>
    <row r="21" spans="1:19" ht="18" customHeight="1" thickBot="1">
      <c r="A21" s="191"/>
      <c r="B21" s="106" t="s">
        <v>515</v>
      </c>
      <c r="C21" s="107">
        <v>75584.750923</v>
      </c>
      <c r="D21" s="108">
        <v>72065.093248999998</v>
      </c>
      <c r="E21" s="108">
        <v>75538.675672549987</v>
      </c>
      <c r="F21" s="194">
        <v>4.8200623449525581</v>
      </c>
      <c r="G21" s="195">
        <v>-6.0958394236099167E-2</v>
      </c>
      <c r="H21" s="107">
        <v>43717.946165000001</v>
      </c>
      <c r="I21" s="108">
        <v>51078.82963</v>
      </c>
      <c r="J21" s="108">
        <v>50260.081537990001</v>
      </c>
      <c r="K21" s="194">
        <v>-1.6029108300655404</v>
      </c>
      <c r="L21" s="195">
        <v>14.964416096535537</v>
      </c>
      <c r="M21" s="192" t="s">
        <v>521</v>
      </c>
      <c r="N21" s="191"/>
      <c r="O21" s="359"/>
      <c r="Q21" s="359"/>
      <c r="R21" s="52"/>
      <c r="S21" s="359"/>
    </row>
    <row r="22" spans="1:19" ht="18" customHeight="1">
      <c r="A22" s="128">
        <v>10</v>
      </c>
      <c r="B22" s="179" t="s">
        <v>483</v>
      </c>
      <c r="C22" s="95">
        <v>2.0004689999999998</v>
      </c>
      <c r="D22" s="96">
        <v>10.607659999999999</v>
      </c>
      <c r="E22" s="96">
        <v>9.3534242199999991</v>
      </c>
      <c r="F22" s="55">
        <v>-11.823868600615029</v>
      </c>
      <c r="G22" s="88">
        <v>367.56156781234796</v>
      </c>
      <c r="H22" s="95">
        <v>295.80049200000002</v>
      </c>
      <c r="I22" s="96">
        <v>195.492322</v>
      </c>
      <c r="J22" s="96">
        <v>33.685116499999999</v>
      </c>
      <c r="K22" s="55">
        <v>-82.769084660010321</v>
      </c>
      <c r="L22" s="88">
        <v>-88.612217555067488</v>
      </c>
      <c r="M22" s="181" t="s">
        <v>501</v>
      </c>
      <c r="N22" s="182">
        <v>10</v>
      </c>
      <c r="O22" s="359"/>
      <c r="Q22" s="359"/>
      <c r="R22" s="52"/>
      <c r="S22" s="359"/>
    </row>
    <row r="23" spans="1:19" ht="18" customHeight="1">
      <c r="A23" s="131">
        <v>11</v>
      </c>
      <c r="B23" s="183" t="s">
        <v>484</v>
      </c>
      <c r="C23" s="101">
        <v>35995.025329999997</v>
      </c>
      <c r="D23" s="102">
        <v>33153.744658000003</v>
      </c>
      <c r="E23" s="102">
        <v>32800.49791048</v>
      </c>
      <c r="F23" s="56">
        <v>-1.0654806905341929</v>
      </c>
      <c r="G23" s="89">
        <v>-8.8749136588536341</v>
      </c>
      <c r="H23" s="101">
        <v>26471.437501</v>
      </c>
      <c r="I23" s="102">
        <v>31106.248910999999</v>
      </c>
      <c r="J23" s="102">
        <v>31064.30102716</v>
      </c>
      <c r="K23" s="56">
        <v>-0.13485355936043719</v>
      </c>
      <c r="L23" s="89">
        <v>17.350261110627251</v>
      </c>
      <c r="M23" s="185" t="s">
        <v>502</v>
      </c>
      <c r="N23" s="186">
        <v>11</v>
      </c>
      <c r="O23" s="359"/>
      <c r="Q23" s="359"/>
      <c r="R23" s="52"/>
      <c r="S23" s="359"/>
    </row>
    <row r="24" spans="1:19" ht="18" customHeight="1">
      <c r="A24" s="128">
        <v>12</v>
      </c>
      <c r="B24" s="179" t="s">
        <v>485</v>
      </c>
      <c r="C24" s="95">
        <v>8785.9932659999995</v>
      </c>
      <c r="D24" s="96">
        <v>6237.1960879999997</v>
      </c>
      <c r="E24" s="96">
        <v>8583.2225212199992</v>
      </c>
      <c r="F24" s="55">
        <v>37.613478879293496</v>
      </c>
      <c r="G24" s="88">
        <v>-2.3078864123955323</v>
      </c>
      <c r="H24" s="95">
        <v>4255.3150699999997</v>
      </c>
      <c r="I24" s="96">
        <v>4628.6917510000003</v>
      </c>
      <c r="J24" s="96">
        <v>4072.0670392900001</v>
      </c>
      <c r="K24" s="55">
        <v>-12.025529926242006</v>
      </c>
      <c r="L24" s="88">
        <v>-4.306332849520345</v>
      </c>
      <c r="M24" s="181" t="s">
        <v>503</v>
      </c>
      <c r="N24" s="182">
        <v>12</v>
      </c>
      <c r="O24" s="359"/>
      <c r="Q24" s="359"/>
      <c r="R24" s="52"/>
      <c r="S24" s="359"/>
    </row>
    <row r="25" spans="1:19" ht="18" customHeight="1">
      <c r="A25" s="131">
        <v>13</v>
      </c>
      <c r="B25" s="183" t="s">
        <v>486</v>
      </c>
      <c r="C25" s="101">
        <v>12707.395893999999</v>
      </c>
      <c r="D25" s="102">
        <v>11092.217906</v>
      </c>
      <c r="E25" s="102">
        <v>11307.001444830001</v>
      </c>
      <c r="F25" s="56">
        <v>1.9363443871204478</v>
      </c>
      <c r="G25" s="89">
        <v>-11.020310226041019</v>
      </c>
      <c r="H25" s="101">
        <v>4434.1243450000002</v>
      </c>
      <c r="I25" s="102">
        <v>4385.5176680000004</v>
      </c>
      <c r="J25" s="102">
        <v>4804.7218355200002</v>
      </c>
      <c r="K25" s="56">
        <v>9.558829749537324</v>
      </c>
      <c r="L25" s="89">
        <v>8.3578506529230054</v>
      </c>
      <c r="M25" s="185" t="s">
        <v>504</v>
      </c>
      <c r="N25" s="186">
        <v>13</v>
      </c>
      <c r="O25" s="359"/>
      <c r="Q25" s="359"/>
      <c r="R25" s="52"/>
      <c r="S25" s="359"/>
    </row>
    <row r="26" spans="1:19" ht="18" customHeight="1" thickBot="1">
      <c r="A26" s="128">
        <v>14</v>
      </c>
      <c r="B26" s="179" t="s">
        <v>487</v>
      </c>
      <c r="C26" s="95">
        <v>18094.335964000002</v>
      </c>
      <c r="D26" s="96">
        <v>21571.326937000002</v>
      </c>
      <c r="E26" s="96">
        <v>22838.600371799999</v>
      </c>
      <c r="F26" s="55">
        <v>5.8748051916376109</v>
      </c>
      <c r="G26" s="88">
        <v>26.219610475007514</v>
      </c>
      <c r="H26" s="95">
        <v>8261.2687569999998</v>
      </c>
      <c r="I26" s="96">
        <v>10762.878978000001</v>
      </c>
      <c r="J26" s="96">
        <v>10285.30651952</v>
      </c>
      <c r="K26" s="55">
        <v>-4.4372185124090802</v>
      </c>
      <c r="L26" s="88">
        <v>24.500325822289426</v>
      </c>
      <c r="M26" s="181" t="s">
        <v>505</v>
      </c>
      <c r="N26" s="182">
        <v>14</v>
      </c>
      <c r="O26" s="359"/>
      <c r="Q26" s="359"/>
      <c r="R26" s="52"/>
      <c r="S26" s="359"/>
    </row>
    <row r="27" spans="1:19" ht="18" customHeight="1" thickBot="1">
      <c r="A27" s="191"/>
      <c r="B27" s="106" t="s">
        <v>516</v>
      </c>
      <c r="C27" s="107">
        <v>10178.524796</v>
      </c>
      <c r="D27" s="108">
        <v>11351.876528000001</v>
      </c>
      <c r="E27" s="108">
        <v>12388.213526090001</v>
      </c>
      <c r="F27" s="194">
        <v>9.1292130911908806</v>
      </c>
      <c r="G27" s="195">
        <v>21.709322071488923</v>
      </c>
      <c r="H27" s="107">
        <v>17861.479894</v>
      </c>
      <c r="I27" s="108">
        <v>19885.689668999999</v>
      </c>
      <c r="J27" s="108">
        <v>18883.74720573</v>
      </c>
      <c r="K27" s="194">
        <v>-5.0385100036632764</v>
      </c>
      <c r="L27" s="195">
        <v>5.7233069028809869</v>
      </c>
      <c r="M27" s="192" t="s">
        <v>522</v>
      </c>
      <c r="N27" s="191"/>
      <c r="O27" s="359"/>
      <c r="Q27" s="359"/>
      <c r="R27" s="52"/>
      <c r="S27" s="359"/>
    </row>
    <row r="28" spans="1:19" ht="18" customHeight="1">
      <c r="A28" s="128">
        <v>15</v>
      </c>
      <c r="B28" s="179" t="s">
        <v>488</v>
      </c>
      <c r="C28" s="95">
        <v>1933.559082</v>
      </c>
      <c r="D28" s="96">
        <v>3060.6715490000001</v>
      </c>
      <c r="E28" s="96">
        <v>2447.17925156</v>
      </c>
      <c r="F28" s="55">
        <v>-20.044368943817048</v>
      </c>
      <c r="G28" s="88">
        <v>26.563458771000214</v>
      </c>
      <c r="H28" s="95">
        <v>2455.9894399999998</v>
      </c>
      <c r="I28" s="96">
        <v>2291.9117430000001</v>
      </c>
      <c r="J28" s="96">
        <v>1912.6405757499999</v>
      </c>
      <c r="K28" s="55">
        <v>-16.548244861887785</v>
      </c>
      <c r="L28" s="88">
        <v>-22.123420215112976</v>
      </c>
      <c r="M28" s="181" t="s">
        <v>506</v>
      </c>
      <c r="N28" s="182">
        <v>15</v>
      </c>
      <c r="O28" s="359"/>
      <c r="Q28" s="359"/>
      <c r="R28" s="52"/>
      <c r="S28" s="359"/>
    </row>
    <row r="29" spans="1:19" ht="18" customHeight="1">
      <c r="A29" s="131">
        <v>16</v>
      </c>
      <c r="B29" s="183" t="s">
        <v>489</v>
      </c>
      <c r="C29" s="101">
        <v>687.47770800000001</v>
      </c>
      <c r="D29" s="102">
        <v>700.16867999999999</v>
      </c>
      <c r="E29" s="102">
        <v>1098.80967719</v>
      </c>
      <c r="F29" s="56">
        <v>56.934994177403084</v>
      </c>
      <c r="G29" s="89">
        <v>59.832044647184389</v>
      </c>
      <c r="H29" s="101">
        <v>3636.7597300000002</v>
      </c>
      <c r="I29" s="102">
        <v>3550.9797520000002</v>
      </c>
      <c r="J29" s="102">
        <v>2742.4693369199999</v>
      </c>
      <c r="K29" s="56">
        <v>-22.768657428266859</v>
      </c>
      <c r="L29" s="89">
        <v>-24.590307292035497</v>
      </c>
      <c r="M29" s="185" t="s">
        <v>507</v>
      </c>
      <c r="N29" s="186">
        <v>16</v>
      </c>
      <c r="O29" s="359"/>
      <c r="Q29" s="359"/>
      <c r="R29" s="52"/>
      <c r="S29" s="359"/>
    </row>
    <row r="30" spans="1:19" ht="18" customHeight="1">
      <c r="A30" s="128">
        <v>17</v>
      </c>
      <c r="B30" s="179" t="s">
        <v>490</v>
      </c>
      <c r="C30" s="95">
        <v>3829.1490739999999</v>
      </c>
      <c r="D30" s="96">
        <v>5025.2462240000004</v>
      </c>
      <c r="E30" s="96">
        <v>5177.2242856800003</v>
      </c>
      <c r="F30" s="55">
        <v>3.0242908487582154</v>
      </c>
      <c r="G30" s="88">
        <v>35.205607972629174</v>
      </c>
      <c r="H30" s="95">
        <v>3652.0240330000001</v>
      </c>
      <c r="I30" s="96">
        <v>4170.4069250000002</v>
      </c>
      <c r="J30" s="96">
        <v>4122.8041992600001</v>
      </c>
      <c r="K30" s="55">
        <v>-1.1414407897378021</v>
      </c>
      <c r="L30" s="88">
        <v>12.890938340109216</v>
      </c>
      <c r="M30" s="181" t="s">
        <v>508</v>
      </c>
      <c r="N30" s="182">
        <v>17</v>
      </c>
      <c r="O30" s="359"/>
      <c r="Q30" s="359"/>
      <c r="R30" s="52"/>
      <c r="S30" s="359"/>
    </row>
    <row r="31" spans="1:19" ht="18" customHeight="1" thickBot="1">
      <c r="A31" s="131">
        <v>18</v>
      </c>
      <c r="B31" s="183" t="s">
        <v>491</v>
      </c>
      <c r="C31" s="101">
        <v>3728.3389320000001</v>
      </c>
      <c r="D31" s="102">
        <v>2565.7900749999999</v>
      </c>
      <c r="E31" s="102">
        <v>3665.0003116599996</v>
      </c>
      <c r="F31" s="56">
        <v>42.841004311703081</v>
      </c>
      <c r="G31" s="89">
        <v>-1.6988428760156604</v>
      </c>
      <c r="H31" s="101">
        <v>8116.7066910000003</v>
      </c>
      <c r="I31" s="102">
        <v>9872.3912490000002</v>
      </c>
      <c r="J31" s="102">
        <v>10105.8330938</v>
      </c>
      <c r="K31" s="56">
        <v>2.3645927203669759</v>
      </c>
      <c r="L31" s="89">
        <v>24.506569949183831</v>
      </c>
      <c r="M31" s="185" t="s">
        <v>509</v>
      </c>
      <c r="N31" s="186">
        <v>18</v>
      </c>
      <c r="O31" s="359"/>
      <c r="Q31" s="359"/>
      <c r="R31" s="52"/>
      <c r="S31" s="359"/>
    </row>
    <row r="32" spans="1:19" ht="18" customHeight="1" thickBot="1">
      <c r="A32" s="193">
        <v>19</v>
      </c>
      <c r="B32" s="106" t="s">
        <v>492</v>
      </c>
      <c r="C32" s="107">
        <v>340.00812200000001</v>
      </c>
      <c r="D32" s="108">
        <v>582.81791199999998</v>
      </c>
      <c r="E32" s="108">
        <v>500.84594616999993</v>
      </c>
      <c r="F32" s="194">
        <v>-14.064764335863455</v>
      </c>
      <c r="G32" s="195">
        <v>47.30411239117398</v>
      </c>
      <c r="H32" s="107">
        <v>714.90917300000001</v>
      </c>
      <c r="I32" s="108">
        <v>582.02691500000003</v>
      </c>
      <c r="J32" s="108">
        <v>586.30359028999999</v>
      </c>
      <c r="K32" s="194">
        <v>0.73478995211071485</v>
      </c>
      <c r="L32" s="195">
        <v>-17.989079951279351</v>
      </c>
      <c r="M32" s="192" t="s">
        <v>510</v>
      </c>
      <c r="N32" s="193">
        <v>19</v>
      </c>
      <c r="O32" s="359"/>
      <c r="Q32" s="359"/>
      <c r="R32" s="52"/>
      <c r="S32" s="359"/>
    </row>
    <row r="33" spans="1:18" ht="18" customHeight="1">
      <c r="A33" s="273">
        <v>20</v>
      </c>
      <c r="B33" s="274" t="s">
        <v>566</v>
      </c>
      <c r="C33" s="275">
        <v>0</v>
      </c>
      <c r="D33" s="276">
        <v>0</v>
      </c>
      <c r="E33" s="276">
        <v>0</v>
      </c>
      <c r="F33" s="277" t="s">
        <v>57</v>
      </c>
      <c r="G33" s="278" t="s">
        <v>57</v>
      </c>
      <c r="H33" s="275">
        <v>0.868726</v>
      </c>
      <c r="I33" s="276">
        <v>0.661134</v>
      </c>
      <c r="J33" s="276">
        <v>0.52323672999999993</v>
      </c>
      <c r="K33" s="277">
        <v>-20.857688456500512</v>
      </c>
      <c r="L33" s="278">
        <v>-39.769647737031022</v>
      </c>
      <c r="M33" s="279" t="s">
        <v>567</v>
      </c>
      <c r="N33" s="273">
        <v>20</v>
      </c>
      <c r="O33" s="63"/>
      <c r="Q33" s="52"/>
      <c r="R33" s="52"/>
    </row>
    <row r="34" spans="1:18" ht="18" customHeight="1">
      <c r="A34" s="284"/>
      <c r="B34" s="285" t="s">
        <v>23</v>
      </c>
      <c r="C34" s="280">
        <v>97374.072218000001</v>
      </c>
      <c r="D34" s="281">
        <v>97184.01108299999</v>
      </c>
      <c r="E34" s="281">
        <v>98717.587924869978</v>
      </c>
      <c r="F34" s="282">
        <v>1.5780135279251262</v>
      </c>
      <c r="G34" s="283">
        <v>1.379746863068565</v>
      </c>
      <c r="H34" s="280">
        <v>76414.82861099999</v>
      </c>
      <c r="I34" s="281">
        <v>84158.70586799999</v>
      </c>
      <c r="J34" s="281">
        <v>81419.21704819001</v>
      </c>
      <c r="K34" s="282">
        <v>-3.2551460856667269</v>
      </c>
      <c r="L34" s="283">
        <v>6.5489755433013386</v>
      </c>
      <c r="M34" s="286" t="s">
        <v>262</v>
      </c>
      <c r="N34" s="287"/>
      <c r="Q34" s="52"/>
      <c r="R34" s="52"/>
    </row>
    <row r="35" spans="1:18">
      <c r="A35" s="120" t="s">
        <v>545</v>
      </c>
      <c r="C35" s="20"/>
      <c r="D35" s="20"/>
      <c r="E35" s="20"/>
      <c r="F35" s="20"/>
      <c r="G35" s="20"/>
      <c r="H35" s="20"/>
      <c r="I35" s="20"/>
      <c r="J35" s="59"/>
      <c r="K35" s="59"/>
      <c r="L35" s="59"/>
      <c r="N35" s="121" t="s">
        <v>546</v>
      </c>
      <c r="Q35" s="52"/>
      <c r="R35" s="52"/>
    </row>
    <row r="36" spans="1:18">
      <c r="A36" s="51"/>
      <c r="B36" s="20"/>
      <c r="C36" s="20"/>
      <c r="D36" s="20"/>
      <c r="E36" s="20"/>
      <c r="F36" s="20"/>
      <c r="G36" s="20"/>
      <c r="H36" s="20"/>
      <c r="I36" s="20"/>
      <c r="J36" s="59"/>
      <c r="K36" s="59"/>
      <c r="L36" s="59"/>
      <c r="Q36" s="52"/>
      <c r="R36" s="52"/>
    </row>
    <row r="37" spans="1:18" s="35" customFormat="1" ht="24" customHeight="1">
      <c r="A37" s="86"/>
      <c r="B37" s="87"/>
      <c r="C37" s="502" t="s">
        <v>568</v>
      </c>
      <c r="D37" s="503"/>
      <c r="E37" s="503"/>
      <c r="F37" s="503"/>
      <c r="G37" s="504"/>
      <c r="H37" s="502" t="s">
        <v>569</v>
      </c>
      <c r="I37" s="503"/>
      <c r="J37" s="503"/>
      <c r="K37" s="503"/>
      <c r="L37" s="504"/>
      <c r="M37" s="90"/>
      <c r="N37" s="86"/>
      <c r="Q37" s="42"/>
    </row>
    <row r="38" spans="1:18" s="43" customFormat="1" ht="36" customHeight="1">
      <c r="A38" s="501" t="s">
        <v>24</v>
      </c>
      <c r="B38" s="500" t="s">
        <v>25</v>
      </c>
      <c r="C38" s="112" t="s">
        <v>766</v>
      </c>
      <c r="D38" s="112" t="s">
        <v>751</v>
      </c>
      <c r="E38" s="112" t="s">
        <v>766</v>
      </c>
      <c r="F38" s="486" t="s">
        <v>534</v>
      </c>
      <c r="G38" s="492"/>
      <c r="H38" s="112" t="s">
        <v>766</v>
      </c>
      <c r="I38" s="112" t="s">
        <v>751</v>
      </c>
      <c r="J38" s="112" t="s">
        <v>766</v>
      </c>
      <c r="K38" s="486" t="s">
        <v>534</v>
      </c>
      <c r="L38" s="492"/>
      <c r="M38" s="499" t="s">
        <v>263</v>
      </c>
      <c r="N38" s="505" t="s">
        <v>265</v>
      </c>
      <c r="Q38" s="48"/>
    </row>
    <row r="39" spans="1:18" s="43" customFormat="1" ht="36" customHeight="1">
      <c r="A39" s="501"/>
      <c r="B39" s="500"/>
      <c r="C39" s="170" t="s">
        <v>523</v>
      </c>
      <c r="D39" s="114" t="s">
        <v>523</v>
      </c>
      <c r="E39" s="114" t="s">
        <v>765</v>
      </c>
      <c r="F39" s="115" t="s">
        <v>536</v>
      </c>
      <c r="G39" s="116" t="s">
        <v>535</v>
      </c>
      <c r="H39" s="113" t="s">
        <v>523</v>
      </c>
      <c r="I39" s="114" t="s">
        <v>523</v>
      </c>
      <c r="J39" s="114" t="s">
        <v>765</v>
      </c>
      <c r="K39" s="115" t="s">
        <v>536</v>
      </c>
      <c r="L39" s="116" t="s">
        <v>535</v>
      </c>
      <c r="M39" s="499"/>
      <c r="N39" s="505"/>
    </row>
    <row r="40" spans="1:18" ht="30" customHeight="1" thickBot="1">
      <c r="A40" s="303"/>
      <c r="B40" s="310" t="s">
        <v>742</v>
      </c>
      <c r="C40" s="304"/>
      <c r="D40" s="304"/>
      <c r="E40" s="304"/>
      <c r="F40" s="305"/>
      <c r="G40" s="305"/>
      <c r="H40" s="304"/>
      <c r="I40" s="304"/>
      <c r="J40" s="304"/>
      <c r="K40" s="305"/>
      <c r="L40" s="305"/>
      <c r="M40" s="309" t="s">
        <v>743</v>
      </c>
      <c r="N40" s="306"/>
      <c r="Q40" s="52"/>
      <c r="R40" s="52"/>
    </row>
    <row r="41" spans="1:18" ht="18" customHeight="1">
      <c r="A41" s="128">
        <v>1</v>
      </c>
      <c r="B41" s="307" t="s">
        <v>605</v>
      </c>
      <c r="C41" s="95">
        <v>13768.849252</v>
      </c>
      <c r="D41" s="96">
        <v>17996.086526999999</v>
      </c>
      <c r="E41" s="96">
        <v>18919.828332749999</v>
      </c>
      <c r="F41" s="55">
        <v>5.1330149161268324</v>
      </c>
      <c r="G41" s="88">
        <v>37.410381844378108</v>
      </c>
      <c r="H41" s="95">
        <v>6422.6267289999996</v>
      </c>
      <c r="I41" s="96">
        <v>7308.65499</v>
      </c>
      <c r="J41" s="96">
        <v>8407.7001512999996</v>
      </c>
      <c r="K41" s="55">
        <v>15.037584381856274</v>
      </c>
      <c r="L41" s="88">
        <v>30.907501028151387</v>
      </c>
      <c r="M41" s="311" t="s">
        <v>612</v>
      </c>
      <c r="N41" s="128">
        <v>1</v>
      </c>
      <c r="Q41" s="52"/>
      <c r="R41" s="52"/>
    </row>
    <row r="42" spans="1:18" ht="18" customHeight="1">
      <c r="A42" s="131">
        <v>2</v>
      </c>
      <c r="B42" s="308" t="s">
        <v>606</v>
      </c>
      <c r="C42" s="101">
        <v>21631.156831</v>
      </c>
      <c r="D42" s="102">
        <v>25506.802892</v>
      </c>
      <c r="E42" s="102">
        <v>25481.603650810001</v>
      </c>
      <c r="F42" s="56">
        <v>-9.8794197362550573E-2</v>
      </c>
      <c r="G42" s="89">
        <v>17.800466474783526</v>
      </c>
      <c r="H42" s="101">
        <v>9893.6222969999999</v>
      </c>
      <c r="I42" s="102">
        <v>10242.907648</v>
      </c>
      <c r="J42" s="102">
        <v>11136.4627765</v>
      </c>
      <c r="K42" s="56">
        <v>8.7236472221290828</v>
      </c>
      <c r="L42" s="89">
        <v>12.562036857591185</v>
      </c>
      <c r="M42" s="312" t="s">
        <v>613</v>
      </c>
      <c r="N42" s="131">
        <v>2</v>
      </c>
      <c r="Q42" s="52"/>
      <c r="R42" s="52"/>
    </row>
    <row r="43" spans="1:18" ht="18" customHeight="1">
      <c r="A43" s="128">
        <v>3</v>
      </c>
      <c r="B43" s="307" t="s">
        <v>607</v>
      </c>
      <c r="C43" s="95">
        <v>29264.719593999998</v>
      </c>
      <c r="D43" s="96">
        <v>30590.367741999999</v>
      </c>
      <c r="E43" s="96">
        <v>32265.985984900002</v>
      </c>
      <c r="F43" s="55">
        <v>5.4776008481892458</v>
      </c>
      <c r="G43" s="88">
        <v>10.255578842160995</v>
      </c>
      <c r="H43" s="95">
        <v>13403.439267</v>
      </c>
      <c r="I43" s="96">
        <v>15262.760668999999</v>
      </c>
      <c r="J43" s="96">
        <v>14320.423972799999</v>
      </c>
      <c r="K43" s="55">
        <v>-6.1740907600940638</v>
      </c>
      <c r="L43" s="88">
        <v>6.8414135173325619</v>
      </c>
      <c r="M43" s="311" t="s">
        <v>614</v>
      </c>
      <c r="N43" s="128">
        <v>3</v>
      </c>
      <c r="Q43" s="52"/>
      <c r="R43" s="52"/>
    </row>
    <row r="44" spans="1:18" ht="18" customHeight="1">
      <c r="A44" s="131">
        <v>4</v>
      </c>
      <c r="B44" s="308" t="s">
        <v>608</v>
      </c>
      <c r="C44" s="101">
        <v>10304.313716000001</v>
      </c>
      <c r="D44" s="102">
        <v>12133.091114000001</v>
      </c>
      <c r="E44" s="102">
        <v>14157.860468900002</v>
      </c>
      <c r="F44" s="56">
        <v>16.687992663004756</v>
      </c>
      <c r="G44" s="89">
        <v>37.397412958384749</v>
      </c>
      <c r="H44" s="101">
        <v>4265.8514599999999</v>
      </c>
      <c r="I44" s="102">
        <v>4428.5421500000002</v>
      </c>
      <c r="J44" s="102">
        <v>6429.2612236099994</v>
      </c>
      <c r="K44" s="56">
        <v>45.177826152337715</v>
      </c>
      <c r="L44" s="89">
        <v>50.714606073273806</v>
      </c>
      <c r="M44" s="312" t="s">
        <v>615</v>
      </c>
      <c r="N44" s="131">
        <v>4</v>
      </c>
      <c r="Q44" s="52"/>
      <c r="R44" s="52"/>
    </row>
    <row r="45" spans="1:18" ht="18" customHeight="1">
      <c r="A45" s="128">
        <v>5</v>
      </c>
      <c r="B45" s="307" t="s">
        <v>609</v>
      </c>
      <c r="C45" s="95">
        <v>16485.599827999999</v>
      </c>
      <c r="D45" s="96">
        <v>21180.758666999998</v>
      </c>
      <c r="E45" s="96">
        <v>21330.513767290002</v>
      </c>
      <c r="F45" s="55">
        <v>0.70703369338382949</v>
      </c>
      <c r="G45" s="88">
        <v>29.38876346531929</v>
      </c>
      <c r="H45" s="95">
        <v>7652.4849219999996</v>
      </c>
      <c r="I45" s="96">
        <v>7590.0058040000004</v>
      </c>
      <c r="J45" s="96">
        <v>9055.2939954800004</v>
      </c>
      <c r="K45" s="55">
        <v>19.305495006443607</v>
      </c>
      <c r="L45" s="88">
        <v>18.33141898061228</v>
      </c>
      <c r="M45" s="311" t="s">
        <v>616</v>
      </c>
      <c r="N45" s="128">
        <v>5</v>
      </c>
      <c r="Q45" s="52"/>
      <c r="R45" s="52"/>
    </row>
    <row r="46" spans="1:18" ht="18" customHeight="1">
      <c r="A46" s="131">
        <v>6</v>
      </c>
      <c r="B46" s="308" t="s">
        <v>610</v>
      </c>
      <c r="C46" s="101">
        <v>54578.045082999997</v>
      </c>
      <c r="D46" s="102">
        <v>51028.478272</v>
      </c>
      <c r="E46" s="102">
        <v>51553.304479140003</v>
      </c>
      <c r="F46" s="56">
        <v>1.0284966844249066</v>
      </c>
      <c r="G46" s="89">
        <v>-5.5420464387467501</v>
      </c>
      <c r="H46" s="101">
        <v>50541.492036000003</v>
      </c>
      <c r="I46" s="102">
        <v>57152.950516999997</v>
      </c>
      <c r="J46" s="102">
        <v>54494.37613972</v>
      </c>
      <c r="K46" s="56">
        <v>-4.6516835145531292</v>
      </c>
      <c r="L46" s="89">
        <v>7.8210672943814341</v>
      </c>
      <c r="M46" s="312" t="s">
        <v>617</v>
      </c>
      <c r="N46" s="131">
        <v>6</v>
      </c>
      <c r="Q46" s="52"/>
      <c r="R46" s="52"/>
    </row>
    <row r="47" spans="1:18" ht="21.75">
      <c r="A47" s="128">
        <v>7</v>
      </c>
      <c r="B47" s="307" t="s">
        <v>611</v>
      </c>
      <c r="C47" s="95">
        <v>8788.8187679999992</v>
      </c>
      <c r="D47" s="96">
        <v>10074.453463</v>
      </c>
      <c r="E47" s="96">
        <v>11048.31330966</v>
      </c>
      <c r="F47" s="55">
        <v>9.6666270804332211</v>
      </c>
      <c r="G47" s="88">
        <v>25.708739721506113</v>
      </c>
      <c r="H47" s="95">
        <v>13713.886132</v>
      </c>
      <c r="I47" s="96">
        <v>15850.529649</v>
      </c>
      <c r="J47" s="96">
        <v>14217.328294569999</v>
      </c>
      <c r="K47" s="55">
        <v>-10.303765177544321</v>
      </c>
      <c r="L47" s="88">
        <v>3.671039395574871</v>
      </c>
      <c r="M47" s="311" t="s">
        <v>618</v>
      </c>
      <c r="N47" s="128">
        <v>7</v>
      </c>
      <c r="Q47" s="52"/>
      <c r="R47" s="52"/>
    </row>
    <row r="48" spans="1:18">
      <c r="A48" s="120" t="s">
        <v>545</v>
      </c>
      <c r="B48" s="20"/>
      <c r="C48" s="20"/>
      <c r="D48" s="20"/>
      <c r="E48" s="20"/>
      <c r="F48" s="20"/>
      <c r="G48" s="20"/>
      <c r="H48" s="23"/>
      <c r="I48" s="23"/>
      <c r="J48" s="23"/>
      <c r="K48" s="23"/>
      <c r="L48" s="23"/>
      <c r="N48" s="121" t="s">
        <v>546</v>
      </c>
      <c r="Q48" s="52"/>
      <c r="R48" s="52"/>
    </row>
    <row r="49" spans="1:18">
      <c r="A49" s="120" t="s">
        <v>744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N49" s="121" t="s">
        <v>745</v>
      </c>
      <c r="Q49" s="52"/>
      <c r="R49" s="52"/>
    </row>
    <row r="50" spans="1:18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Q50" s="52"/>
      <c r="R50" s="52"/>
    </row>
    <row r="51" spans="1:18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Q51" s="52"/>
      <c r="R51" s="52"/>
    </row>
    <row r="52" spans="1:18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Q52" s="52"/>
      <c r="R52" s="52"/>
    </row>
    <row r="53" spans="1:18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Q53" s="60"/>
      <c r="R53" s="52"/>
    </row>
    <row r="54" spans="1:18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Q54" s="52"/>
      <c r="R54" s="52"/>
    </row>
    <row r="55" spans="1:18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Q55" s="52"/>
      <c r="R55" s="52"/>
    </row>
    <row r="56" spans="1:18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Q56" s="52"/>
      <c r="R56" s="52"/>
    </row>
    <row r="57" spans="1:18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Q57" s="52"/>
      <c r="R57" s="52"/>
    </row>
    <row r="58" spans="1:18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Q58" s="52"/>
      <c r="R58" s="52"/>
    </row>
    <row r="59" spans="1:18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Q59" s="52"/>
      <c r="R59" s="52"/>
    </row>
    <row r="60" spans="1:18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Q60" s="52"/>
      <c r="R60" s="52"/>
    </row>
    <row r="61" spans="1:18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Q61" s="52"/>
      <c r="R61" s="52"/>
    </row>
    <row r="62" spans="1:18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Q62" s="52"/>
      <c r="R62" s="52"/>
    </row>
    <row r="63" spans="1:18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Q63" s="52"/>
      <c r="R63" s="52"/>
    </row>
    <row r="64" spans="1:18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Q64" s="52"/>
      <c r="R64" s="52"/>
    </row>
    <row r="65" spans="1:18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Q65" s="52"/>
      <c r="R65" s="52"/>
    </row>
    <row r="66" spans="1:18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Q66" s="52"/>
      <c r="R66" s="52"/>
    </row>
    <row r="67" spans="1:18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Q67" s="52"/>
      <c r="R67" s="52"/>
    </row>
    <row r="68" spans="1:18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Q68" s="52"/>
      <c r="R68" s="52"/>
    </row>
    <row r="69" spans="1:18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Q69" s="52"/>
      <c r="R69" s="52"/>
    </row>
    <row r="70" spans="1:18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Q70" s="52"/>
      <c r="R70" s="52"/>
    </row>
    <row r="71" spans="1:18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Q71" s="52"/>
      <c r="R71" s="52"/>
    </row>
    <row r="72" spans="1:18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Q72" s="52"/>
      <c r="R72" s="52"/>
    </row>
    <row r="73" spans="1:18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Q73" s="52"/>
      <c r="R73" s="52"/>
    </row>
    <row r="74" spans="1:18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Q74" s="52"/>
      <c r="R74" s="52"/>
    </row>
    <row r="75" spans="1:18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Q75" s="52"/>
      <c r="R75" s="52"/>
    </row>
    <row r="76" spans="1:18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Q76" s="52"/>
      <c r="R76" s="52"/>
    </row>
    <row r="77" spans="1:18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Q77" s="52"/>
      <c r="R77" s="52"/>
    </row>
    <row r="78" spans="1:18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Q78" s="52"/>
      <c r="R78" s="52"/>
    </row>
    <row r="79" spans="1:18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Q79" s="52"/>
      <c r="R79" s="52"/>
    </row>
    <row r="80" spans="1:18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Q80" s="52"/>
      <c r="R80" s="52"/>
    </row>
    <row r="81" spans="1:18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Q81" s="52"/>
      <c r="R81" s="52"/>
    </row>
    <row r="82" spans="1:18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Q82" s="52"/>
      <c r="R82" s="52"/>
    </row>
    <row r="83" spans="1:18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Q83" s="52"/>
      <c r="R83" s="52"/>
    </row>
    <row r="84" spans="1:18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Q84" s="52"/>
      <c r="R84" s="52"/>
    </row>
    <row r="85" spans="1:18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Q85" s="52"/>
      <c r="R85" s="52"/>
    </row>
    <row r="86" spans="1:18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Q86" s="52"/>
      <c r="R86" s="52"/>
    </row>
    <row r="87" spans="1:18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Q87" s="52"/>
      <c r="R87" s="52"/>
    </row>
    <row r="88" spans="1:18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Q88" s="52"/>
      <c r="R88" s="52"/>
    </row>
    <row r="89" spans="1:18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Q89" s="52"/>
      <c r="R89" s="52"/>
    </row>
    <row r="90" spans="1:18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Q90" s="58"/>
      <c r="R90" s="52"/>
    </row>
    <row r="91" spans="1:18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Q91" s="52"/>
      <c r="R91" s="52"/>
    </row>
    <row r="92" spans="1:18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Q92" s="52"/>
      <c r="R92" s="52"/>
    </row>
    <row r="93" spans="1:18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Q93" s="52"/>
      <c r="R93" s="52"/>
    </row>
    <row r="94" spans="1:18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Q94" s="52"/>
      <c r="R94" s="52"/>
    </row>
    <row r="95" spans="1:18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Q95" s="52"/>
      <c r="R95" s="52"/>
    </row>
    <row r="96" spans="1:18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Q96" s="52"/>
      <c r="R96" s="52"/>
    </row>
    <row r="97" spans="1:18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Q97" s="52"/>
      <c r="R97" s="52"/>
    </row>
    <row r="98" spans="1:18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Q98" s="52"/>
      <c r="R98" s="52"/>
    </row>
    <row r="99" spans="1:18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Q99" s="52"/>
      <c r="R99" s="52"/>
    </row>
    <row r="100" spans="1:18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Q100" s="52"/>
      <c r="R100" s="52"/>
    </row>
    <row r="101" spans="1:18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Q101" s="52"/>
      <c r="R101" s="52"/>
    </row>
    <row r="102" spans="1:18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Q102" s="52"/>
      <c r="R102" s="52"/>
    </row>
    <row r="103" spans="1:18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Q103" s="52"/>
      <c r="R103" s="52"/>
    </row>
    <row r="104" spans="1:18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Q104" s="52"/>
      <c r="R104" s="52"/>
    </row>
    <row r="105" spans="1:18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Q105" s="52"/>
      <c r="R105" s="52"/>
    </row>
    <row r="106" spans="1:18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Q106" s="52"/>
      <c r="R106" s="52"/>
    </row>
    <row r="107" spans="1:18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Q107" s="52"/>
      <c r="R107" s="52"/>
    </row>
    <row r="108" spans="1:18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Q108" s="52"/>
      <c r="R108" s="52"/>
    </row>
    <row r="109" spans="1:18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Q109" s="52"/>
      <c r="R109" s="52"/>
    </row>
    <row r="110" spans="1:18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Q110" s="52"/>
      <c r="R110" s="52"/>
    </row>
    <row r="111" spans="1:18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Q111" s="52"/>
      <c r="R111" s="52"/>
    </row>
    <row r="112" spans="1:18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Q112" s="52"/>
      <c r="R112" s="52"/>
    </row>
    <row r="113" spans="1:18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Q113" s="52"/>
      <c r="R113" s="52"/>
    </row>
    <row r="114" spans="1:18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Q114" s="52"/>
      <c r="R114" s="52"/>
    </row>
    <row r="115" spans="1:18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Q115" s="52"/>
      <c r="R115" s="52"/>
    </row>
    <row r="116" spans="1:18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Q116" s="52"/>
      <c r="R116" s="52"/>
    </row>
    <row r="117" spans="1:18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Q117" s="52"/>
      <c r="R117" s="52"/>
    </row>
    <row r="118" spans="1:18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Q118" s="52"/>
      <c r="R118" s="52"/>
    </row>
    <row r="119" spans="1:18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Q119" s="52"/>
      <c r="R119" s="52"/>
    </row>
    <row r="120" spans="1:18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Q120" s="52"/>
    </row>
    <row r="121" spans="1:18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Q121" s="58"/>
    </row>
    <row r="122" spans="1:18">
      <c r="Q122" s="52"/>
    </row>
    <row r="123" spans="1:18">
      <c r="Q123" s="52"/>
    </row>
    <row r="124" spans="1:18">
      <c r="Q124" s="52"/>
    </row>
    <row r="125" spans="1:18">
      <c r="Q125" s="52"/>
    </row>
    <row r="126" spans="1:18">
      <c r="Q126" s="52"/>
    </row>
    <row r="127" spans="1:18">
      <c r="Q127" s="52"/>
    </row>
    <row r="128" spans="1:18">
      <c r="Q128" s="52"/>
    </row>
    <row r="129" spans="17:17">
      <c r="Q129" s="52"/>
    </row>
    <row r="130" spans="17:17">
      <c r="Q130" s="52"/>
    </row>
    <row r="131" spans="17:17">
      <c r="Q131" s="52"/>
    </row>
    <row r="132" spans="17:17">
      <c r="Q132" s="52"/>
    </row>
    <row r="133" spans="17:17">
      <c r="Q133" s="52"/>
    </row>
    <row r="134" spans="17:17">
      <c r="Q134" s="52"/>
    </row>
    <row r="135" spans="17:17">
      <c r="Q135" s="52"/>
    </row>
    <row r="136" spans="17:17">
      <c r="Q136" s="52"/>
    </row>
    <row r="137" spans="17:17">
      <c r="Q137" s="52"/>
    </row>
    <row r="138" spans="17:17">
      <c r="Q138" s="52"/>
    </row>
    <row r="139" spans="17:17">
      <c r="Q139" s="52"/>
    </row>
    <row r="140" spans="17:17">
      <c r="Q140" s="52"/>
    </row>
    <row r="141" spans="17:17">
      <c r="Q141" s="52"/>
    </row>
    <row r="142" spans="17:17">
      <c r="Q142" s="52"/>
    </row>
    <row r="143" spans="17:17">
      <c r="Q143" s="52"/>
    </row>
    <row r="144" spans="17:17">
      <c r="Q144" s="52"/>
    </row>
    <row r="145" spans="17:17">
      <c r="Q145" s="52"/>
    </row>
    <row r="146" spans="17:17">
      <c r="Q146" s="52"/>
    </row>
    <row r="147" spans="17:17">
      <c r="Q147" s="52"/>
    </row>
    <row r="148" spans="17:17">
      <c r="Q148" s="52"/>
    </row>
    <row r="149" spans="17:17">
      <c r="Q149" s="52"/>
    </row>
    <row r="150" spans="17:17">
      <c r="Q150" s="52"/>
    </row>
    <row r="151" spans="17:17">
      <c r="Q151" s="52"/>
    </row>
    <row r="152" spans="17:17">
      <c r="Q152" s="52"/>
    </row>
    <row r="153" spans="17:17">
      <c r="Q153" s="58"/>
    </row>
    <row r="154" spans="17:17">
      <c r="Q154" s="52"/>
    </row>
    <row r="155" spans="17:17">
      <c r="Q155" s="52"/>
    </row>
    <row r="156" spans="17:17">
      <c r="Q156" s="52"/>
    </row>
    <row r="157" spans="17:17">
      <c r="Q157" s="52"/>
    </row>
    <row r="158" spans="17:17">
      <c r="Q158" s="52"/>
    </row>
    <row r="159" spans="17:17">
      <c r="Q159" s="52"/>
    </row>
    <row r="160" spans="17:17">
      <c r="Q160" s="52"/>
    </row>
    <row r="161" spans="17:17">
      <c r="Q161" s="52"/>
    </row>
    <row r="162" spans="17:17">
      <c r="Q162" s="52"/>
    </row>
    <row r="163" spans="17:17">
      <c r="Q163" s="52"/>
    </row>
    <row r="164" spans="17:17">
      <c r="Q164" s="52"/>
    </row>
    <row r="165" spans="17:17">
      <c r="Q165" s="52"/>
    </row>
    <row r="166" spans="17:17">
      <c r="Q166" s="52"/>
    </row>
    <row r="167" spans="17:17">
      <c r="Q167" s="52"/>
    </row>
    <row r="168" spans="17:17">
      <c r="Q168" s="52"/>
    </row>
    <row r="169" spans="17:17">
      <c r="Q169" s="52"/>
    </row>
    <row r="170" spans="17:17">
      <c r="Q170" s="52"/>
    </row>
    <row r="171" spans="17:17">
      <c r="Q171" s="52"/>
    </row>
    <row r="172" spans="17:17">
      <c r="Q172" s="52"/>
    </row>
    <row r="173" spans="17:17">
      <c r="Q173" s="52"/>
    </row>
    <row r="174" spans="17:17">
      <c r="Q174" s="52"/>
    </row>
    <row r="175" spans="17:17">
      <c r="Q175" s="52"/>
    </row>
    <row r="176" spans="17:17">
      <c r="Q176" s="58"/>
    </row>
    <row r="177" spans="17:17">
      <c r="Q177" s="52"/>
    </row>
    <row r="178" spans="17:17">
      <c r="Q178" s="52"/>
    </row>
    <row r="179" spans="17:17">
      <c r="Q179" s="58"/>
    </row>
    <row r="180" spans="17:17">
      <c r="Q180" s="52"/>
    </row>
    <row r="181" spans="17:17">
      <c r="Q181" s="52"/>
    </row>
    <row r="182" spans="17:17">
      <c r="Q182" s="52"/>
    </row>
    <row r="183" spans="17:17">
      <c r="Q183" s="52"/>
    </row>
    <row r="184" spans="17:17">
      <c r="Q184" s="52"/>
    </row>
    <row r="185" spans="17:17">
      <c r="Q185" s="52"/>
    </row>
    <row r="186" spans="17:17">
      <c r="Q186" s="52"/>
    </row>
    <row r="187" spans="17:17">
      <c r="Q187" s="52"/>
    </row>
    <row r="188" spans="17:17">
      <c r="Q188" s="52"/>
    </row>
    <row r="189" spans="17:17">
      <c r="Q189" s="52"/>
    </row>
    <row r="190" spans="17:17">
      <c r="Q190" s="52"/>
    </row>
    <row r="191" spans="17:17">
      <c r="Q191" s="52"/>
    </row>
    <row r="192" spans="17:17">
      <c r="Q192" s="52"/>
    </row>
    <row r="193" spans="17:17">
      <c r="Q193" s="52"/>
    </row>
    <row r="194" spans="17:17">
      <c r="Q194" s="52"/>
    </row>
    <row r="195" spans="17:17">
      <c r="Q195" s="52"/>
    </row>
    <row r="196" spans="17:17">
      <c r="Q196" s="52"/>
    </row>
    <row r="197" spans="17:17">
      <c r="Q197" s="52"/>
    </row>
    <row r="198" spans="17:17">
      <c r="Q198" s="52"/>
    </row>
    <row r="199" spans="17:17">
      <c r="Q199" s="52"/>
    </row>
    <row r="200" spans="17:17">
      <c r="Q200" s="52"/>
    </row>
    <row r="201" spans="17:17">
      <c r="Q201" s="52"/>
    </row>
    <row r="202" spans="17:17">
      <c r="Q202" s="52"/>
    </row>
    <row r="203" spans="17:17">
      <c r="Q203" s="52"/>
    </row>
    <row r="204" spans="17:17">
      <c r="Q204" s="52"/>
    </row>
    <row r="205" spans="17:17">
      <c r="Q205" s="52"/>
    </row>
    <row r="206" spans="17:17">
      <c r="Q206" s="52"/>
    </row>
    <row r="207" spans="17:17">
      <c r="Q207" s="52"/>
    </row>
    <row r="208" spans="17:17">
      <c r="Q208" s="52"/>
    </row>
    <row r="209" spans="17:17">
      <c r="Q209" s="52"/>
    </row>
    <row r="210" spans="17:17">
      <c r="Q210" s="52"/>
    </row>
    <row r="211" spans="17:17">
      <c r="Q211" s="52"/>
    </row>
    <row r="212" spans="17:17">
      <c r="Q212" s="52"/>
    </row>
    <row r="213" spans="17:17">
      <c r="Q213" s="52"/>
    </row>
    <row r="214" spans="17:17">
      <c r="Q214" s="52"/>
    </row>
    <row r="215" spans="17:17">
      <c r="Q215" s="52"/>
    </row>
    <row r="216" spans="17:17">
      <c r="Q216" s="52"/>
    </row>
    <row r="217" spans="17:17">
      <c r="Q217" s="52"/>
    </row>
    <row r="218" spans="17:17">
      <c r="Q218" s="52"/>
    </row>
    <row r="219" spans="17:17">
      <c r="Q219" s="52"/>
    </row>
    <row r="220" spans="17:17">
      <c r="Q220" s="52"/>
    </row>
    <row r="221" spans="17:17">
      <c r="Q221" s="52"/>
    </row>
    <row r="222" spans="17:17">
      <c r="Q222" s="52"/>
    </row>
    <row r="223" spans="17:17">
      <c r="Q223" s="52"/>
    </row>
    <row r="224" spans="17:17">
      <c r="Q224" s="52"/>
    </row>
    <row r="225" spans="17:17">
      <c r="Q225" s="52"/>
    </row>
    <row r="226" spans="17:17">
      <c r="Q226" s="52"/>
    </row>
    <row r="227" spans="17:17">
      <c r="Q227" s="52"/>
    </row>
    <row r="228" spans="17:17">
      <c r="Q228" s="52"/>
    </row>
    <row r="229" spans="17:17">
      <c r="Q229" s="52"/>
    </row>
    <row r="230" spans="17:17">
      <c r="Q230" s="58"/>
    </row>
    <row r="231" spans="17:17">
      <c r="Q231" s="52"/>
    </row>
    <row r="232" spans="17:17">
      <c r="Q232" s="52"/>
    </row>
    <row r="233" spans="17:17">
      <c r="Q233" s="52"/>
    </row>
    <row r="234" spans="17:17">
      <c r="Q234" s="52"/>
    </row>
    <row r="235" spans="17:17">
      <c r="Q235" s="52"/>
    </row>
    <row r="236" spans="17:17">
      <c r="Q236" s="52"/>
    </row>
    <row r="237" spans="17:17">
      <c r="Q237" s="52"/>
    </row>
    <row r="238" spans="17:17">
      <c r="Q238" s="52"/>
    </row>
    <row r="239" spans="17:17">
      <c r="Q239" s="52"/>
    </row>
    <row r="240" spans="17:17">
      <c r="Q240" s="52"/>
    </row>
    <row r="241" spans="17:17">
      <c r="Q241" s="52"/>
    </row>
    <row r="242" spans="17:17">
      <c r="Q242" s="52"/>
    </row>
    <row r="243" spans="17:17">
      <c r="Q243" s="52"/>
    </row>
    <row r="244" spans="17:17">
      <c r="Q244" s="52"/>
    </row>
    <row r="245" spans="17:17">
      <c r="Q245" s="52"/>
    </row>
    <row r="246" spans="17:17">
      <c r="Q246" s="52"/>
    </row>
    <row r="247" spans="17:17">
      <c r="Q247" s="52"/>
    </row>
    <row r="248" spans="17:17">
      <c r="Q248" s="52"/>
    </row>
    <row r="249" spans="17:17">
      <c r="Q249" s="52"/>
    </row>
    <row r="250" spans="17:17">
      <c r="Q250" s="52"/>
    </row>
    <row r="251" spans="17:17">
      <c r="Q251" s="52"/>
    </row>
    <row r="252" spans="17:17">
      <c r="Q252" s="52"/>
    </row>
    <row r="253" spans="17:17">
      <c r="Q253" s="52"/>
    </row>
    <row r="254" spans="17:17">
      <c r="Q254" s="52"/>
    </row>
    <row r="255" spans="17:17">
      <c r="Q255" s="52"/>
    </row>
    <row r="256" spans="17:17">
      <c r="Q256" s="52"/>
    </row>
    <row r="257" spans="17:17">
      <c r="Q257" s="52"/>
    </row>
    <row r="258" spans="17:17">
      <c r="Q258" s="52"/>
    </row>
    <row r="259" spans="17:17">
      <c r="Q259" s="58"/>
    </row>
    <row r="260" spans="17:17">
      <c r="Q260" s="52"/>
    </row>
    <row r="261" spans="17:17">
      <c r="Q261" s="52"/>
    </row>
    <row r="262" spans="17:17">
      <c r="Q262" s="52"/>
    </row>
    <row r="263" spans="17:17">
      <c r="Q263" s="52"/>
    </row>
    <row r="264" spans="17:17">
      <c r="Q264" s="52"/>
    </row>
    <row r="265" spans="17:17">
      <c r="Q265" s="52"/>
    </row>
    <row r="266" spans="17:17">
      <c r="Q266" s="52"/>
    </row>
    <row r="267" spans="17:17">
      <c r="Q267" s="52"/>
    </row>
    <row r="268" spans="17:17">
      <c r="Q268" s="52"/>
    </row>
    <row r="269" spans="17:17">
      <c r="Q269" s="52"/>
    </row>
    <row r="270" spans="17:17">
      <c r="Q270" s="52"/>
    </row>
    <row r="271" spans="17:17">
      <c r="Q271" s="52"/>
    </row>
    <row r="272" spans="17:17">
      <c r="Q272" s="52"/>
    </row>
    <row r="273" spans="17:17">
      <c r="Q273" s="52"/>
    </row>
    <row r="274" spans="17:17">
      <c r="Q274" s="52"/>
    </row>
    <row r="275" spans="17:17">
      <c r="Q275" s="52"/>
    </row>
    <row r="276" spans="17:17">
      <c r="Q276" s="52"/>
    </row>
    <row r="277" spans="17:17">
      <c r="Q277" s="52"/>
    </row>
    <row r="278" spans="17:17">
      <c r="Q278" s="52"/>
    </row>
    <row r="279" spans="17:17">
      <c r="Q279" s="52"/>
    </row>
    <row r="280" spans="17:17">
      <c r="Q280" s="52"/>
    </row>
    <row r="281" spans="17:17">
      <c r="Q281" s="52"/>
    </row>
    <row r="282" spans="17:17">
      <c r="Q282" s="52"/>
    </row>
    <row r="283" spans="17:17">
      <c r="Q283" s="52"/>
    </row>
    <row r="284" spans="17:17">
      <c r="Q284" s="52"/>
    </row>
    <row r="285" spans="17:17">
      <c r="Q285" s="52"/>
    </row>
    <row r="286" spans="17:17">
      <c r="Q286" s="52"/>
    </row>
    <row r="287" spans="17:17">
      <c r="Q287" s="52"/>
    </row>
    <row r="288" spans="17:17">
      <c r="Q288" s="52"/>
    </row>
    <row r="289" spans="17:17">
      <c r="Q289" s="52"/>
    </row>
    <row r="290" spans="17:17">
      <c r="Q290" s="52"/>
    </row>
    <row r="291" spans="17:17">
      <c r="Q291" s="52"/>
    </row>
    <row r="292" spans="17:17">
      <c r="Q292" s="52"/>
    </row>
    <row r="293" spans="17:17">
      <c r="Q293" s="58"/>
    </row>
    <row r="294" spans="17:17">
      <c r="Q294" s="52"/>
    </row>
  </sheetData>
  <mergeCells count="16">
    <mergeCell ref="H4:L4"/>
    <mergeCell ref="C4:G4"/>
    <mergeCell ref="F5:G5"/>
    <mergeCell ref="N5:N6"/>
    <mergeCell ref="A5:A6"/>
    <mergeCell ref="B5:B6"/>
    <mergeCell ref="M5:M6"/>
    <mergeCell ref="K5:L5"/>
    <mergeCell ref="M38:M39"/>
    <mergeCell ref="N38:N39"/>
    <mergeCell ref="C37:G37"/>
    <mergeCell ref="H37:L37"/>
    <mergeCell ref="A38:A39"/>
    <mergeCell ref="B38:B39"/>
    <mergeCell ref="F38:G38"/>
    <mergeCell ref="K38:L3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BA8C2"/>
    <pageSetUpPr autoPageBreaks="0" fitToPage="1"/>
  </sheetPr>
  <dimension ref="A1:Q306"/>
  <sheetViews>
    <sheetView showGridLines="0" rightToLeft="1" zoomScaleNormal="100" workbookViewId="0"/>
  </sheetViews>
  <sheetFormatPr defaultColWidth="8.85546875" defaultRowHeight="18" customHeight="1"/>
  <cols>
    <col min="1" max="1" width="6.42578125" style="52" customWidth="1"/>
    <col min="2" max="2" width="29.28515625" style="52" customWidth="1"/>
    <col min="3" max="5" width="10" style="52" customWidth="1"/>
    <col min="6" max="7" width="7" style="52" customWidth="1"/>
    <col min="8" max="10" width="10" style="52" customWidth="1"/>
    <col min="11" max="12" width="7" style="52" customWidth="1"/>
    <col min="13" max="13" width="29.28515625" style="52" customWidth="1"/>
    <col min="14" max="14" width="6.42578125" style="52" customWidth="1"/>
    <col min="15" max="216" width="8.85546875" style="52"/>
    <col min="217" max="217" width="5.85546875" style="52" customWidth="1"/>
    <col min="218" max="218" width="32.85546875" style="52" customWidth="1"/>
    <col min="219" max="219" width="5.85546875" style="52" customWidth="1"/>
    <col min="220" max="220" width="32.85546875" style="52" customWidth="1"/>
    <col min="221" max="226" width="8.85546875" style="52"/>
    <col min="227" max="227" width="32.85546875" style="52" customWidth="1"/>
    <col min="228" max="228" width="5.85546875" style="52" customWidth="1"/>
    <col min="229" max="229" width="32.85546875" style="52" customWidth="1"/>
    <col min="230" max="230" width="5.85546875" style="52" customWidth="1"/>
    <col min="231" max="472" width="8.85546875" style="52"/>
    <col min="473" max="473" width="5.85546875" style="52" customWidth="1"/>
    <col min="474" max="474" width="32.85546875" style="52" customWidth="1"/>
    <col min="475" max="475" width="5.85546875" style="52" customWidth="1"/>
    <col min="476" max="476" width="32.85546875" style="52" customWidth="1"/>
    <col min="477" max="482" width="8.85546875" style="52"/>
    <col min="483" max="483" width="32.85546875" style="52" customWidth="1"/>
    <col min="484" max="484" width="5.85546875" style="52" customWidth="1"/>
    <col min="485" max="485" width="32.85546875" style="52" customWidth="1"/>
    <col min="486" max="486" width="5.85546875" style="52" customWidth="1"/>
    <col min="487" max="728" width="8.85546875" style="52"/>
    <col min="729" max="729" width="5.85546875" style="52" customWidth="1"/>
    <col min="730" max="730" width="32.85546875" style="52" customWidth="1"/>
    <col min="731" max="731" width="5.85546875" style="52" customWidth="1"/>
    <col min="732" max="732" width="32.85546875" style="52" customWidth="1"/>
    <col min="733" max="738" width="8.85546875" style="52"/>
    <col min="739" max="739" width="32.85546875" style="52" customWidth="1"/>
    <col min="740" max="740" width="5.85546875" style="52" customWidth="1"/>
    <col min="741" max="741" width="32.85546875" style="52" customWidth="1"/>
    <col min="742" max="742" width="5.85546875" style="52" customWidth="1"/>
    <col min="743" max="984" width="8.85546875" style="52"/>
    <col min="985" max="985" width="5.85546875" style="52" customWidth="1"/>
    <col min="986" max="986" width="32.85546875" style="52" customWidth="1"/>
    <col min="987" max="987" width="5.85546875" style="52" customWidth="1"/>
    <col min="988" max="988" width="32.85546875" style="52" customWidth="1"/>
    <col min="989" max="994" width="8.85546875" style="52"/>
    <col min="995" max="995" width="32.85546875" style="52" customWidth="1"/>
    <col min="996" max="996" width="5.85546875" style="52" customWidth="1"/>
    <col min="997" max="997" width="32.85546875" style="52" customWidth="1"/>
    <col min="998" max="998" width="5.85546875" style="52" customWidth="1"/>
    <col min="999" max="1240" width="8.85546875" style="52"/>
    <col min="1241" max="1241" width="5.85546875" style="52" customWidth="1"/>
    <col min="1242" max="1242" width="32.85546875" style="52" customWidth="1"/>
    <col min="1243" max="1243" width="5.85546875" style="52" customWidth="1"/>
    <col min="1244" max="1244" width="32.85546875" style="52" customWidth="1"/>
    <col min="1245" max="1250" width="8.85546875" style="52"/>
    <col min="1251" max="1251" width="32.85546875" style="52" customWidth="1"/>
    <col min="1252" max="1252" width="5.85546875" style="52" customWidth="1"/>
    <col min="1253" max="1253" width="32.85546875" style="52" customWidth="1"/>
    <col min="1254" max="1254" width="5.85546875" style="52" customWidth="1"/>
    <col min="1255" max="1496" width="8.85546875" style="52"/>
    <col min="1497" max="1497" width="5.85546875" style="52" customWidth="1"/>
    <col min="1498" max="1498" width="32.85546875" style="52" customWidth="1"/>
    <col min="1499" max="1499" width="5.85546875" style="52" customWidth="1"/>
    <col min="1500" max="1500" width="32.85546875" style="52" customWidth="1"/>
    <col min="1501" max="1506" width="8.85546875" style="52"/>
    <col min="1507" max="1507" width="32.85546875" style="52" customWidth="1"/>
    <col min="1508" max="1508" width="5.85546875" style="52" customWidth="1"/>
    <col min="1509" max="1509" width="32.85546875" style="52" customWidth="1"/>
    <col min="1510" max="1510" width="5.85546875" style="52" customWidth="1"/>
    <col min="1511" max="1752" width="8.85546875" style="52"/>
    <col min="1753" max="1753" width="5.85546875" style="52" customWidth="1"/>
    <col min="1754" max="1754" width="32.85546875" style="52" customWidth="1"/>
    <col min="1755" max="1755" width="5.85546875" style="52" customWidth="1"/>
    <col min="1756" max="1756" width="32.85546875" style="52" customWidth="1"/>
    <col min="1757" max="1762" width="8.85546875" style="52"/>
    <col min="1763" max="1763" width="32.85546875" style="52" customWidth="1"/>
    <col min="1764" max="1764" width="5.85546875" style="52" customWidth="1"/>
    <col min="1765" max="1765" width="32.85546875" style="52" customWidth="1"/>
    <col min="1766" max="1766" width="5.85546875" style="52" customWidth="1"/>
    <col min="1767" max="2008" width="8.85546875" style="52"/>
    <col min="2009" max="2009" width="5.85546875" style="52" customWidth="1"/>
    <col min="2010" max="2010" width="32.85546875" style="52" customWidth="1"/>
    <col min="2011" max="2011" width="5.85546875" style="52" customWidth="1"/>
    <col min="2012" max="2012" width="32.85546875" style="52" customWidth="1"/>
    <col min="2013" max="2018" width="8.85546875" style="52"/>
    <col min="2019" max="2019" width="32.85546875" style="52" customWidth="1"/>
    <col min="2020" max="2020" width="5.85546875" style="52" customWidth="1"/>
    <col min="2021" max="2021" width="32.85546875" style="52" customWidth="1"/>
    <col min="2022" max="2022" width="5.85546875" style="52" customWidth="1"/>
    <col min="2023" max="2264" width="8.85546875" style="52"/>
    <col min="2265" max="2265" width="5.85546875" style="52" customWidth="1"/>
    <col min="2266" max="2266" width="32.85546875" style="52" customWidth="1"/>
    <col min="2267" max="2267" width="5.85546875" style="52" customWidth="1"/>
    <col min="2268" max="2268" width="32.85546875" style="52" customWidth="1"/>
    <col min="2269" max="2274" width="8.85546875" style="52"/>
    <col min="2275" max="2275" width="32.85546875" style="52" customWidth="1"/>
    <col min="2276" max="2276" width="5.85546875" style="52" customWidth="1"/>
    <col min="2277" max="2277" width="32.85546875" style="52" customWidth="1"/>
    <col min="2278" max="2278" width="5.85546875" style="52" customWidth="1"/>
    <col min="2279" max="2520" width="8.85546875" style="52"/>
    <col min="2521" max="2521" width="5.85546875" style="52" customWidth="1"/>
    <col min="2522" max="2522" width="32.85546875" style="52" customWidth="1"/>
    <col min="2523" max="2523" width="5.85546875" style="52" customWidth="1"/>
    <col min="2524" max="2524" width="32.85546875" style="52" customWidth="1"/>
    <col min="2525" max="2530" width="8.85546875" style="52"/>
    <col min="2531" max="2531" width="32.85546875" style="52" customWidth="1"/>
    <col min="2532" max="2532" width="5.85546875" style="52" customWidth="1"/>
    <col min="2533" max="2533" width="32.85546875" style="52" customWidth="1"/>
    <col min="2534" max="2534" width="5.85546875" style="52" customWidth="1"/>
    <col min="2535" max="2776" width="8.85546875" style="52"/>
    <col min="2777" max="2777" width="5.85546875" style="52" customWidth="1"/>
    <col min="2778" max="2778" width="32.85546875" style="52" customWidth="1"/>
    <col min="2779" max="2779" width="5.85546875" style="52" customWidth="1"/>
    <col min="2780" max="2780" width="32.85546875" style="52" customWidth="1"/>
    <col min="2781" max="2786" width="8.85546875" style="52"/>
    <col min="2787" max="2787" width="32.85546875" style="52" customWidth="1"/>
    <col min="2788" max="2788" width="5.85546875" style="52" customWidth="1"/>
    <col min="2789" max="2789" width="32.85546875" style="52" customWidth="1"/>
    <col min="2790" max="2790" width="5.85546875" style="52" customWidth="1"/>
    <col min="2791" max="3032" width="8.85546875" style="52"/>
    <col min="3033" max="3033" width="5.85546875" style="52" customWidth="1"/>
    <col min="3034" max="3034" width="32.85546875" style="52" customWidth="1"/>
    <col min="3035" max="3035" width="5.85546875" style="52" customWidth="1"/>
    <col min="3036" max="3036" width="32.85546875" style="52" customWidth="1"/>
    <col min="3037" max="3042" width="8.85546875" style="52"/>
    <col min="3043" max="3043" width="32.85546875" style="52" customWidth="1"/>
    <col min="3044" max="3044" width="5.85546875" style="52" customWidth="1"/>
    <col min="3045" max="3045" width="32.85546875" style="52" customWidth="1"/>
    <col min="3046" max="3046" width="5.85546875" style="52" customWidth="1"/>
    <col min="3047" max="3288" width="8.85546875" style="52"/>
    <col min="3289" max="3289" width="5.85546875" style="52" customWidth="1"/>
    <col min="3290" max="3290" width="32.85546875" style="52" customWidth="1"/>
    <col min="3291" max="3291" width="5.85546875" style="52" customWidth="1"/>
    <col min="3292" max="3292" width="32.85546875" style="52" customWidth="1"/>
    <col min="3293" max="3298" width="8.85546875" style="52"/>
    <col min="3299" max="3299" width="32.85546875" style="52" customWidth="1"/>
    <col min="3300" max="3300" width="5.85546875" style="52" customWidth="1"/>
    <col min="3301" max="3301" width="32.85546875" style="52" customWidth="1"/>
    <col min="3302" max="3302" width="5.85546875" style="52" customWidth="1"/>
    <col min="3303" max="3544" width="8.85546875" style="52"/>
    <col min="3545" max="3545" width="5.85546875" style="52" customWidth="1"/>
    <col min="3546" max="3546" width="32.85546875" style="52" customWidth="1"/>
    <col min="3547" max="3547" width="5.85546875" style="52" customWidth="1"/>
    <col min="3548" max="3548" width="32.85546875" style="52" customWidth="1"/>
    <col min="3549" max="3554" width="8.85546875" style="52"/>
    <col min="3555" max="3555" width="32.85546875" style="52" customWidth="1"/>
    <col min="3556" max="3556" width="5.85546875" style="52" customWidth="1"/>
    <col min="3557" max="3557" width="32.85546875" style="52" customWidth="1"/>
    <col min="3558" max="3558" width="5.85546875" style="52" customWidth="1"/>
    <col min="3559" max="3800" width="8.85546875" style="52"/>
    <col min="3801" max="3801" width="5.85546875" style="52" customWidth="1"/>
    <col min="3802" max="3802" width="32.85546875" style="52" customWidth="1"/>
    <col min="3803" max="3803" width="5.85546875" style="52" customWidth="1"/>
    <col min="3804" max="3804" width="32.85546875" style="52" customWidth="1"/>
    <col min="3805" max="3810" width="8.85546875" style="52"/>
    <col min="3811" max="3811" width="32.85546875" style="52" customWidth="1"/>
    <col min="3812" max="3812" width="5.85546875" style="52" customWidth="1"/>
    <col min="3813" max="3813" width="32.85546875" style="52" customWidth="1"/>
    <col min="3814" max="3814" width="5.85546875" style="52" customWidth="1"/>
    <col min="3815" max="4056" width="8.85546875" style="52"/>
    <col min="4057" max="4057" width="5.85546875" style="52" customWidth="1"/>
    <col min="4058" max="4058" width="32.85546875" style="52" customWidth="1"/>
    <col min="4059" max="4059" width="5.85546875" style="52" customWidth="1"/>
    <col min="4060" max="4060" width="32.85546875" style="52" customWidth="1"/>
    <col min="4061" max="4066" width="8.85546875" style="52"/>
    <col min="4067" max="4067" width="32.85546875" style="52" customWidth="1"/>
    <col min="4068" max="4068" width="5.85546875" style="52" customWidth="1"/>
    <col min="4069" max="4069" width="32.85546875" style="52" customWidth="1"/>
    <col min="4070" max="4070" width="5.85546875" style="52" customWidth="1"/>
    <col min="4071" max="4312" width="8.85546875" style="52"/>
    <col min="4313" max="4313" width="5.85546875" style="52" customWidth="1"/>
    <col min="4314" max="4314" width="32.85546875" style="52" customWidth="1"/>
    <col min="4315" max="4315" width="5.85546875" style="52" customWidth="1"/>
    <col min="4316" max="4316" width="32.85546875" style="52" customWidth="1"/>
    <col min="4317" max="4322" width="8.85546875" style="52"/>
    <col min="4323" max="4323" width="32.85546875" style="52" customWidth="1"/>
    <col min="4324" max="4324" width="5.85546875" style="52" customWidth="1"/>
    <col min="4325" max="4325" width="32.85546875" style="52" customWidth="1"/>
    <col min="4326" max="4326" width="5.85546875" style="52" customWidth="1"/>
    <col min="4327" max="4568" width="8.85546875" style="52"/>
    <col min="4569" max="4569" width="5.85546875" style="52" customWidth="1"/>
    <col min="4570" max="4570" width="32.85546875" style="52" customWidth="1"/>
    <col min="4571" max="4571" width="5.85546875" style="52" customWidth="1"/>
    <col min="4572" max="4572" width="32.85546875" style="52" customWidth="1"/>
    <col min="4573" max="4578" width="8.85546875" style="52"/>
    <col min="4579" max="4579" width="32.85546875" style="52" customWidth="1"/>
    <col min="4580" max="4580" width="5.85546875" style="52" customWidth="1"/>
    <col min="4581" max="4581" width="32.85546875" style="52" customWidth="1"/>
    <col min="4582" max="4582" width="5.85546875" style="52" customWidth="1"/>
    <col min="4583" max="4824" width="8.85546875" style="52"/>
    <col min="4825" max="4825" width="5.85546875" style="52" customWidth="1"/>
    <col min="4826" max="4826" width="32.85546875" style="52" customWidth="1"/>
    <col min="4827" max="4827" width="5.85546875" style="52" customWidth="1"/>
    <col min="4828" max="4828" width="32.85546875" style="52" customWidth="1"/>
    <col min="4829" max="4834" width="8.85546875" style="52"/>
    <col min="4835" max="4835" width="32.85546875" style="52" customWidth="1"/>
    <col min="4836" max="4836" width="5.85546875" style="52" customWidth="1"/>
    <col min="4837" max="4837" width="32.85546875" style="52" customWidth="1"/>
    <col min="4838" max="4838" width="5.85546875" style="52" customWidth="1"/>
    <col min="4839" max="5080" width="8.85546875" style="52"/>
    <col min="5081" max="5081" width="5.85546875" style="52" customWidth="1"/>
    <col min="5082" max="5082" width="32.85546875" style="52" customWidth="1"/>
    <col min="5083" max="5083" width="5.85546875" style="52" customWidth="1"/>
    <col min="5084" max="5084" width="32.85546875" style="52" customWidth="1"/>
    <col min="5085" max="5090" width="8.85546875" style="52"/>
    <col min="5091" max="5091" width="32.85546875" style="52" customWidth="1"/>
    <col min="5092" max="5092" width="5.85546875" style="52" customWidth="1"/>
    <col min="5093" max="5093" width="32.85546875" style="52" customWidth="1"/>
    <col min="5094" max="5094" width="5.85546875" style="52" customWidth="1"/>
    <col min="5095" max="5336" width="8.85546875" style="52"/>
    <col min="5337" max="5337" width="5.85546875" style="52" customWidth="1"/>
    <col min="5338" max="5338" width="32.85546875" style="52" customWidth="1"/>
    <col min="5339" max="5339" width="5.85546875" style="52" customWidth="1"/>
    <col min="5340" max="5340" width="32.85546875" style="52" customWidth="1"/>
    <col min="5341" max="5346" width="8.85546875" style="52"/>
    <col min="5347" max="5347" width="32.85546875" style="52" customWidth="1"/>
    <col min="5348" max="5348" width="5.85546875" style="52" customWidth="1"/>
    <col min="5349" max="5349" width="32.85546875" style="52" customWidth="1"/>
    <col min="5350" max="5350" width="5.85546875" style="52" customWidth="1"/>
    <col min="5351" max="5592" width="8.85546875" style="52"/>
    <col min="5593" max="5593" width="5.85546875" style="52" customWidth="1"/>
    <col min="5594" max="5594" width="32.85546875" style="52" customWidth="1"/>
    <col min="5595" max="5595" width="5.85546875" style="52" customWidth="1"/>
    <col min="5596" max="5596" width="32.85546875" style="52" customWidth="1"/>
    <col min="5597" max="5602" width="8.85546875" style="52"/>
    <col min="5603" max="5603" width="32.85546875" style="52" customWidth="1"/>
    <col min="5604" max="5604" width="5.85546875" style="52" customWidth="1"/>
    <col min="5605" max="5605" width="32.85546875" style="52" customWidth="1"/>
    <col min="5606" max="5606" width="5.85546875" style="52" customWidth="1"/>
    <col min="5607" max="5848" width="8.85546875" style="52"/>
    <col min="5849" max="5849" width="5.85546875" style="52" customWidth="1"/>
    <col min="5850" max="5850" width="32.85546875" style="52" customWidth="1"/>
    <col min="5851" max="5851" width="5.85546875" style="52" customWidth="1"/>
    <col min="5852" max="5852" width="32.85546875" style="52" customWidth="1"/>
    <col min="5853" max="5858" width="8.85546875" style="52"/>
    <col min="5859" max="5859" width="32.85546875" style="52" customWidth="1"/>
    <col min="5860" max="5860" width="5.85546875" style="52" customWidth="1"/>
    <col min="5861" max="5861" width="32.85546875" style="52" customWidth="1"/>
    <col min="5862" max="5862" width="5.85546875" style="52" customWidth="1"/>
    <col min="5863" max="6104" width="8.85546875" style="52"/>
    <col min="6105" max="6105" width="5.85546875" style="52" customWidth="1"/>
    <col min="6106" max="6106" width="32.85546875" style="52" customWidth="1"/>
    <col min="6107" max="6107" width="5.85546875" style="52" customWidth="1"/>
    <col min="6108" max="6108" width="32.85546875" style="52" customWidth="1"/>
    <col min="6109" max="6114" width="8.85546875" style="52"/>
    <col min="6115" max="6115" width="32.85546875" style="52" customWidth="1"/>
    <col min="6116" max="6116" width="5.85546875" style="52" customWidth="1"/>
    <col min="6117" max="6117" width="32.85546875" style="52" customWidth="1"/>
    <col min="6118" max="6118" width="5.85546875" style="52" customWidth="1"/>
    <col min="6119" max="6360" width="8.85546875" style="52"/>
    <col min="6361" max="6361" width="5.85546875" style="52" customWidth="1"/>
    <col min="6362" max="6362" width="32.85546875" style="52" customWidth="1"/>
    <col min="6363" max="6363" width="5.85546875" style="52" customWidth="1"/>
    <col min="6364" max="6364" width="32.85546875" style="52" customWidth="1"/>
    <col min="6365" max="6370" width="8.85546875" style="52"/>
    <col min="6371" max="6371" width="32.85546875" style="52" customWidth="1"/>
    <col min="6372" max="6372" width="5.85546875" style="52" customWidth="1"/>
    <col min="6373" max="6373" width="32.85546875" style="52" customWidth="1"/>
    <col min="6374" max="6374" width="5.85546875" style="52" customWidth="1"/>
    <col min="6375" max="6616" width="8.85546875" style="52"/>
    <col min="6617" max="6617" width="5.85546875" style="52" customWidth="1"/>
    <col min="6618" max="6618" width="32.85546875" style="52" customWidth="1"/>
    <col min="6619" max="6619" width="5.85546875" style="52" customWidth="1"/>
    <col min="6620" max="6620" width="32.85546875" style="52" customWidth="1"/>
    <col min="6621" max="6626" width="8.85546875" style="52"/>
    <col min="6627" max="6627" width="32.85546875" style="52" customWidth="1"/>
    <col min="6628" max="6628" width="5.85546875" style="52" customWidth="1"/>
    <col min="6629" max="6629" width="32.85546875" style="52" customWidth="1"/>
    <col min="6630" max="6630" width="5.85546875" style="52" customWidth="1"/>
    <col min="6631" max="6872" width="8.85546875" style="52"/>
    <col min="6873" max="6873" width="5.85546875" style="52" customWidth="1"/>
    <col min="6874" max="6874" width="32.85546875" style="52" customWidth="1"/>
    <col min="6875" max="6875" width="5.85546875" style="52" customWidth="1"/>
    <col min="6876" max="6876" width="32.85546875" style="52" customWidth="1"/>
    <col min="6877" max="6882" width="8.85546875" style="52"/>
    <col min="6883" max="6883" width="32.85546875" style="52" customWidth="1"/>
    <col min="6884" max="6884" width="5.85546875" style="52" customWidth="1"/>
    <col min="6885" max="6885" width="32.85546875" style="52" customWidth="1"/>
    <col min="6886" max="6886" width="5.85546875" style="52" customWidth="1"/>
    <col min="6887" max="7128" width="8.85546875" style="52"/>
    <col min="7129" max="7129" width="5.85546875" style="52" customWidth="1"/>
    <col min="7130" max="7130" width="32.85546875" style="52" customWidth="1"/>
    <col min="7131" max="7131" width="5.85546875" style="52" customWidth="1"/>
    <col min="7132" max="7132" width="32.85546875" style="52" customWidth="1"/>
    <col min="7133" max="7138" width="8.85546875" style="52"/>
    <col min="7139" max="7139" width="32.85546875" style="52" customWidth="1"/>
    <col min="7140" max="7140" width="5.85546875" style="52" customWidth="1"/>
    <col min="7141" max="7141" width="32.85546875" style="52" customWidth="1"/>
    <col min="7142" max="7142" width="5.85546875" style="52" customWidth="1"/>
    <col min="7143" max="7384" width="8.85546875" style="52"/>
    <col min="7385" max="7385" width="5.85546875" style="52" customWidth="1"/>
    <col min="7386" max="7386" width="32.85546875" style="52" customWidth="1"/>
    <col min="7387" max="7387" width="5.85546875" style="52" customWidth="1"/>
    <col min="7388" max="7388" width="32.85546875" style="52" customWidth="1"/>
    <col min="7389" max="7394" width="8.85546875" style="52"/>
    <col min="7395" max="7395" width="32.85546875" style="52" customWidth="1"/>
    <col min="7396" max="7396" width="5.85546875" style="52" customWidth="1"/>
    <col min="7397" max="7397" width="32.85546875" style="52" customWidth="1"/>
    <col min="7398" max="7398" width="5.85546875" style="52" customWidth="1"/>
    <col min="7399" max="7640" width="8.85546875" style="52"/>
    <col min="7641" max="7641" width="5.85546875" style="52" customWidth="1"/>
    <col min="7642" max="7642" width="32.85546875" style="52" customWidth="1"/>
    <col min="7643" max="7643" width="5.85546875" style="52" customWidth="1"/>
    <col min="7644" max="7644" width="32.85546875" style="52" customWidth="1"/>
    <col min="7645" max="7650" width="8.85546875" style="52"/>
    <col min="7651" max="7651" width="32.85546875" style="52" customWidth="1"/>
    <col min="7652" max="7652" width="5.85546875" style="52" customWidth="1"/>
    <col min="7653" max="7653" width="32.85546875" style="52" customWidth="1"/>
    <col min="7654" max="7654" width="5.85546875" style="52" customWidth="1"/>
    <col min="7655" max="7896" width="8.85546875" style="52"/>
    <col min="7897" max="7897" width="5.85546875" style="52" customWidth="1"/>
    <col min="7898" max="7898" width="32.85546875" style="52" customWidth="1"/>
    <col min="7899" max="7899" width="5.85546875" style="52" customWidth="1"/>
    <col min="7900" max="7900" width="32.85546875" style="52" customWidth="1"/>
    <col min="7901" max="7906" width="8.85546875" style="52"/>
    <col min="7907" max="7907" width="32.85546875" style="52" customWidth="1"/>
    <col min="7908" max="7908" width="5.85546875" style="52" customWidth="1"/>
    <col min="7909" max="7909" width="32.85546875" style="52" customWidth="1"/>
    <col min="7910" max="7910" width="5.85546875" style="52" customWidth="1"/>
    <col min="7911" max="8152" width="8.85546875" style="52"/>
    <col min="8153" max="8153" width="5.85546875" style="52" customWidth="1"/>
    <col min="8154" max="8154" width="32.85546875" style="52" customWidth="1"/>
    <col min="8155" max="8155" width="5.85546875" style="52" customWidth="1"/>
    <col min="8156" max="8156" width="32.85546875" style="52" customWidth="1"/>
    <col min="8157" max="8162" width="8.85546875" style="52"/>
    <col min="8163" max="8163" width="32.85546875" style="52" customWidth="1"/>
    <col min="8164" max="8164" width="5.85546875" style="52" customWidth="1"/>
    <col min="8165" max="8165" width="32.85546875" style="52" customWidth="1"/>
    <col min="8166" max="8166" width="5.85546875" style="52" customWidth="1"/>
    <col min="8167" max="8408" width="8.85546875" style="52"/>
    <col min="8409" max="8409" width="5.85546875" style="52" customWidth="1"/>
    <col min="8410" max="8410" width="32.85546875" style="52" customWidth="1"/>
    <col min="8411" max="8411" width="5.85546875" style="52" customWidth="1"/>
    <col min="8412" max="8412" width="32.85546875" style="52" customWidth="1"/>
    <col min="8413" max="8418" width="8.85546875" style="52"/>
    <col min="8419" max="8419" width="32.85546875" style="52" customWidth="1"/>
    <col min="8420" max="8420" width="5.85546875" style="52" customWidth="1"/>
    <col min="8421" max="8421" width="32.85546875" style="52" customWidth="1"/>
    <col min="8422" max="8422" width="5.85546875" style="52" customWidth="1"/>
    <col min="8423" max="8664" width="8.85546875" style="52"/>
    <col min="8665" max="8665" width="5.85546875" style="52" customWidth="1"/>
    <col min="8666" max="8666" width="32.85546875" style="52" customWidth="1"/>
    <col min="8667" max="8667" width="5.85546875" style="52" customWidth="1"/>
    <col min="8668" max="8668" width="32.85546875" style="52" customWidth="1"/>
    <col min="8669" max="8674" width="8.85546875" style="52"/>
    <col min="8675" max="8675" width="32.85546875" style="52" customWidth="1"/>
    <col min="8676" max="8676" width="5.85546875" style="52" customWidth="1"/>
    <col min="8677" max="8677" width="32.85546875" style="52" customWidth="1"/>
    <col min="8678" max="8678" width="5.85546875" style="52" customWidth="1"/>
    <col min="8679" max="8920" width="8.85546875" style="52"/>
    <col min="8921" max="8921" width="5.85546875" style="52" customWidth="1"/>
    <col min="8922" max="8922" width="32.85546875" style="52" customWidth="1"/>
    <col min="8923" max="8923" width="5.85546875" style="52" customWidth="1"/>
    <col min="8924" max="8924" width="32.85546875" style="52" customWidth="1"/>
    <col min="8925" max="8930" width="8.85546875" style="52"/>
    <col min="8931" max="8931" width="32.85546875" style="52" customWidth="1"/>
    <col min="8932" max="8932" width="5.85546875" style="52" customWidth="1"/>
    <col min="8933" max="8933" width="32.85546875" style="52" customWidth="1"/>
    <col min="8934" max="8934" width="5.85546875" style="52" customWidth="1"/>
    <col min="8935" max="9176" width="8.85546875" style="52"/>
    <col min="9177" max="9177" width="5.85546875" style="52" customWidth="1"/>
    <col min="9178" max="9178" width="32.85546875" style="52" customWidth="1"/>
    <col min="9179" max="9179" width="5.85546875" style="52" customWidth="1"/>
    <col min="9180" max="9180" width="32.85546875" style="52" customWidth="1"/>
    <col min="9181" max="9186" width="8.85546875" style="52"/>
    <col min="9187" max="9187" width="32.85546875" style="52" customWidth="1"/>
    <col min="9188" max="9188" width="5.85546875" style="52" customWidth="1"/>
    <col min="9189" max="9189" width="32.85546875" style="52" customWidth="1"/>
    <col min="9190" max="9190" width="5.85546875" style="52" customWidth="1"/>
    <col min="9191" max="9432" width="8.85546875" style="52"/>
    <col min="9433" max="9433" width="5.85546875" style="52" customWidth="1"/>
    <col min="9434" max="9434" width="32.85546875" style="52" customWidth="1"/>
    <col min="9435" max="9435" width="5.85546875" style="52" customWidth="1"/>
    <col min="9436" max="9436" width="32.85546875" style="52" customWidth="1"/>
    <col min="9437" max="9442" width="8.85546875" style="52"/>
    <col min="9443" max="9443" width="32.85546875" style="52" customWidth="1"/>
    <col min="9444" max="9444" width="5.85546875" style="52" customWidth="1"/>
    <col min="9445" max="9445" width="32.85546875" style="52" customWidth="1"/>
    <col min="9446" max="9446" width="5.85546875" style="52" customWidth="1"/>
    <col min="9447" max="9688" width="8.85546875" style="52"/>
    <col min="9689" max="9689" width="5.85546875" style="52" customWidth="1"/>
    <col min="9690" max="9690" width="32.85546875" style="52" customWidth="1"/>
    <col min="9691" max="9691" width="5.85546875" style="52" customWidth="1"/>
    <col min="9692" max="9692" width="32.85546875" style="52" customWidth="1"/>
    <col min="9693" max="9698" width="8.85546875" style="52"/>
    <col min="9699" max="9699" width="32.85546875" style="52" customWidth="1"/>
    <col min="9700" max="9700" width="5.85546875" style="52" customWidth="1"/>
    <col min="9701" max="9701" width="32.85546875" style="52" customWidth="1"/>
    <col min="9702" max="9702" width="5.85546875" style="52" customWidth="1"/>
    <col min="9703" max="9944" width="8.85546875" style="52"/>
    <col min="9945" max="9945" width="5.85546875" style="52" customWidth="1"/>
    <col min="9946" max="9946" width="32.85546875" style="52" customWidth="1"/>
    <col min="9947" max="9947" width="5.85546875" style="52" customWidth="1"/>
    <col min="9948" max="9948" width="32.85546875" style="52" customWidth="1"/>
    <col min="9949" max="9954" width="8.85546875" style="52"/>
    <col min="9955" max="9955" width="32.85546875" style="52" customWidth="1"/>
    <col min="9956" max="9956" width="5.85546875" style="52" customWidth="1"/>
    <col min="9957" max="9957" width="32.85546875" style="52" customWidth="1"/>
    <col min="9958" max="9958" width="5.85546875" style="52" customWidth="1"/>
    <col min="9959" max="10200" width="8.85546875" style="52"/>
    <col min="10201" max="10201" width="5.85546875" style="52" customWidth="1"/>
    <col min="10202" max="10202" width="32.85546875" style="52" customWidth="1"/>
    <col min="10203" max="10203" width="5.85546875" style="52" customWidth="1"/>
    <col min="10204" max="10204" width="32.85546875" style="52" customWidth="1"/>
    <col min="10205" max="10210" width="8.85546875" style="52"/>
    <col min="10211" max="10211" width="32.85546875" style="52" customWidth="1"/>
    <col min="10212" max="10212" width="5.85546875" style="52" customWidth="1"/>
    <col min="10213" max="10213" width="32.85546875" style="52" customWidth="1"/>
    <col min="10214" max="10214" width="5.85546875" style="52" customWidth="1"/>
    <col min="10215" max="10456" width="8.85546875" style="52"/>
    <col min="10457" max="10457" width="5.85546875" style="52" customWidth="1"/>
    <col min="10458" max="10458" width="32.85546875" style="52" customWidth="1"/>
    <col min="10459" max="10459" width="5.85546875" style="52" customWidth="1"/>
    <col min="10460" max="10460" width="32.85546875" style="52" customWidth="1"/>
    <col min="10461" max="10466" width="8.85546875" style="52"/>
    <col min="10467" max="10467" width="32.85546875" style="52" customWidth="1"/>
    <col min="10468" max="10468" width="5.85546875" style="52" customWidth="1"/>
    <col min="10469" max="10469" width="32.85546875" style="52" customWidth="1"/>
    <col min="10470" max="10470" width="5.85546875" style="52" customWidth="1"/>
    <col min="10471" max="10712" width="8.85546875" style="52"/>
    <col min="10713" max="10713" width="5.85546875" style="52" customWidth="1"/>
    <col min="10714" max="10714" width="32.85546875" style="52" customWidth="1"/>
    <col min="10715" max="10715" width="5.85546875" style="52" customWidth="1"/>
    <col min="10716" max="10716" width="32.85546875" style="52" customWidth="1"/>
    <col min="10717" max="10722" width="8.85546875" style="52"/>
    <col min="10723" max="10723" width="32.85546875" style="52" customWidth="1"/>
    <col min="10724" max="10724" width="5.85546875" style="52" customWidth="1"/>
    <col min="10725" max="10725" width="32.85546875" style="52" customWidth="1"/>
    <col min="10726" max="10726" width="5.85546875" style="52" customWidth="1"/>
    <col min="10727" max="10968" width="8.85546875" style="52"/>
    <col min="10969" max="10969" width="5.85546875" style="52" customWidth="1"/>
    <col min="10970" max="10970" width="32.85546875" style="52" customWidth="1"/>
    <col min="10971" max="10971" width="5.85546875" style="52" customWidth="1"/>
    <col min="10972" max="10972" width="32.85546875" style="52" customWidth="1"/>
    <col min="10973" max="10978" width="8.85546875" style="52"/>
    <col min="10979" max="10979" width="32.85546875" style="52" customWidth="1"/>
    <col min="10980" max="10980" width="5.85546875" style="52" customWidth="1"/>
    <col min="10981" max="10981" width="32.85546875" style="52" customWidth="1"/>
    <col min="10982" max="10982" width="5.85546875" style="52" customWidth="1"/>
    <col min="10983" max="11224" width="8.85546875" style="52"/>
    <col min="11225" max="11225" width="5.85546875" style="52" customWidth="1"/>
    <col min="11226" max="11226" width="32.85546875" style="52" customWidth="1"/>
    <col min="11227" max="11227" width="5.85546875" style="52" customWidth="1"/>
    <col min="11228" max="11228" width="32.85546875" style="52" customWidth="1"/>
    <col min="11229" max="11234" width="8.85546875" style="52"/>
    <col min="11235" max="11235" width="32.85546875" style="52" customWidth="1"/>
    <col min="11236" max="11236" width="5.85546875" style="52" customWidth="1"/>
    <col min="11237" max="11237" width="32.85546875" style="52" customWidth="1"/>
    <col min="11238" max="11238" width="5.85546875" style="52" customWidth="1"/>
    <col min="11239" max="11480" width="8.85546875" style="52"/>
    <col min="11481" max="11481" width="5.85546875" style="52" customWidth="1"/>
    <col min="11482" max="11482" width="32.85546875" style="52" customWidth="1"/>
    <col min="11483" max="11483" width="5.85546875" style="52" customWidth="1"/>
    <col min="11484" max="11484" width="32.85546875" style="52" customWidth="1"/>
    <col min="11485" max="11490" width="8.85546875" style="52"/>
    <col min="11491" max="11491" width="32.85546875" style="52" customWidth="1"/>
    <col min="11492" max="11492" width="5.85546875" style="52" customWidth="1"/>
    <col min="11493" max="11493" width="32.85546875" style="52" customWidth="1"/>
    <col min="11494" max="11494" width="5.85546875" style="52" customWidth="1"/>
    <col min="11495" max="11736" width="8.85546875" style="52"/>
    <col min="11737" max="11737" width="5.85546875" style="52" customWidth="1"/>
    <col min="11738" max="11738" width="32.85546875" style="52" customWidth="1"/>
    <col min="11739" max="11739" width="5.85546875" style="52" customWidth="1"/>
    <col min="11740" max="11740" width="32.85546875" style="52" customWidth="1"/>
    <col min="11741" max="11746" width="8.85546875" style="52"/>
    <col min="11747" max="11747" width="32.85546875" style="52" customWidth="1"/>
    <col min="11748" max="11748" width="5.85546875" style="52" customWidth="1"/>
    <col min="11749" max="11749" width="32.85546875" style="52" customWidth="1"/>
    <col min="11750" max="11750" width="5.85546875" style="52" customWidth="1"/>
    <col min="11751" max="11992" width="8.85546875" style="52"/>
    <col min="11993" max="11993" width="5.85546875" style="52" customWidth="1"/>
    <col min="11994" max="11994" width="32.85546875" style="52" customWidth="1"/>
    <col min="11995" max="11995" width="5.85546875" style="52" customWidth="1"/>
    <col min="11996" max="11996" width="32.85546875" style="52" customWidth="1"/>
    <col min="11997" max="12002" width="8.85546875" style="52"/>
    <col min="12003" max="12003" width="32.85546875" style="52" customWidth="1"/>
    <col min="12004" max="12004" width="5.85546875" style="52" customWidth="1"/>
    <col min="12005" max="12005" width="32.85546875" style="52" customWidth="1"/>
    <col min="12006" max="12006" width="5.85546875" style="52" customWidth="1"/>
    <col min="12007" max="12248" width="8.85546875" style="52"/>
    <col min="12249" max="12249" width="5.85546875" style="52" customWidth="1"/>
    <col min="12250" max="12250" width="32.85546875" style="52" customWidth="1"/>
    <col min="12251" max="12251" width="5.85546875" style="52" customWidth="1"/>
    <col min="12252" max="12252" width="32.85546875" style="52" customWidth="1"/>
    <col min="12253" max="12258" width="8.85546875" style="52"/>
    <col min="12259" max="12259" width="32.85546875" style="52" customWidth="1"/>
    <col min="12260" max="12260" width="5.85546875" style="52" customWidth="1"/>
    <col min="12261" max="12261" width="32.85546875" style="52" customWidth="1"/>
    <col min="12262" max="12262" width="5.85546875" style="52" customWidth="1"/>
    <col min="12263" max="12504" width="8.85546875" style="52"/>
    <col min="12505" max="12505" width="5.85546875" style="52" customWidth="1"/>
    <col min="12506" max="12506" width="32.85546875" style="52" customWidth="1"/>
    <col min="12507" max="12507" width="5.85546875" style="52" customWidth="1"/>
    <col min="12508" max="12508" width="32.85546875" style="52" customWidth="1"/>
    <col min="12509" max="12514" width="8.85546875" style="52"/>
    <col min="12515" max="12515" width="32.85546875" style="52" customWidth="1"/>
    <col min="12516" max="12516" width="5.85546875" style="52" customWidth="1"/>
    <col min="12517" max="12517" width="32.85546875" style="52" customWidth="1"/>
    <col min="12518" max="12518" width="5.85546875" style="52" customWidth="1"/>
    <col min="12519" max="12760" width="8.85546875" style="52"/>
    <col min="12761" max="12761" width="5.85546875" style="52" customWidth="1"/>
    <col min="12762" max="12762" width="32.85546875" style="52" customWidth="1"/>
    <col min="12763" max="12763" width="5.85546875" style="52" customWidth="1"/>
    <col min="12764" max="12764" width="32.85546875" style="52" customWidth="1"/>
    <col min="12765" max="12770" width="8.85546875" style="52"/>
    <col min="12771" max="12771" width="32.85546875" style="52" customWidth="1"/>
    <col min="12772" max="12772" width="5.85546875" style="52" customWidth="1"/>
    <col min="12773" max="12773" width="32.85546875" style="52" customWidth="1"/>
    <col min="12774" max="12774" width="5.85546875" style="52" customWidth="1"/>
    <col min="12775" max="13016" width="8.85546875" style="52"/>
    <col min="13017" max="13017" width="5.85546875" style="52" customWidth="1"/>
    <col min="13018" max="13018" width="32.85546875" style="52" customWidth="1"/>
    <col min="13019" max="13019" width="5.85546875" style="52" customWidth="1"/>
    <col min="13020" max="13020" width="32.85546875" style="52" customWidth="1"/>
    <col min="13021" max="13026" width="8.85546875" style="52"/>
    <col min="13027" max="13027" width="32.85546875" style="52" customWidth="1"/>
    <col min="13028" max="13028" width="5.85546875" style="52" customWidth="1"/>
    <col min="13029" max="13029" width="32.85546875" style="52" customWidth="1"/>
    <col min="13030" max="13030" width="5.85546875" style="52" customWidth="1"/>
    <col min="13031" max="13272" width="8.85546875" style="52"/>
    <col min="13273" max="13273" width="5.85546875" style="52" customWidth="1"/>
    <col min="13274" max="13274" width="32.85546875" style="52" customWidth="1"/>
    <col min="13275" max="13275" width="5.85546875" style="52" customWidth="1"/>
    <col min="13276" max="13276" width="32.85546875" style="52" customWidth="1"/>
    <col min="13277" max="13282" width="8.85546875" style="52"/>
    <col min="13283" max="13283" width="32.85546875" style="52" customWidth="1"/>
    <col min="13284" max="13284" width="5.85546875" style="52" customWidth="1"/>
    <col min="13285" max="13285" width="32.85546875" style="52" customWidth="1"/>
    <col min="13286" max="13286" width="5.85546875" style="52" customWidth="1"/>
    <col min="13287" max="13528" width="8.85546875" style="52"/>
    <col min="13529" max="13529" width="5.85546875" style="52" customWidth="1"/>
    <col min="13530" max="13530" width="32.85546875" style="52" customWidth="1"/>
    <col min="13531" max="13531" width="5.85546875" style="52" customWidth="1"/>
    <col min="13532" max="13532" width="32.85546875" style="52" customWidth="1"/>
    <col min="13533" max="13538" width="8.85546875" style="52"/>
    <col min="13539" max="13539" width="32.85546875" style="52" customWidth="1"/>
    <col min="13540" max="13540" width="5.85546875" style="52" customWidth="1"/>
    <col min="13541" max="13541" width="32.85546875" style="52" customWidth="1"/>
    <col min="13542" max="13542" width="5.85546875" style="52" customWidth="1"/>
    <col min="13543" max="13784" width="8.85546875" style="52"/>
    <col min="13785" max="13785" width="5.85546875" style="52" customWidth="1"/>
    <col min="13786" max="13786" width="32.85546875" style="52" customWidth="1"/>
    <col min="13787" max="13787" width="5.85546875" style="52" customWidth="1"/>
    <col min="13788" max="13788" width="32.85546875" style="52" customWidth="1"/>
    <col min="13789" max="13794" width="8.85546875" style="52"/>
    <col min="13795" max="13795" width="32.85546875" style="52" customWidth="1"/>
    <col min="13796" max="13796" width="5.85546875" style="52" customWidth="1"/>
    <col min="13797" max="13797" width="32.85546875" style="52" customWidth="1"/>
    <col min="13798" max="13798" width="5.85546875" style="52" customWidth="1"/>
    <col min="13799" max="14040" width="8.85546875" style="52"/>
    <col min="14041" max="14041" width="5.85546875" style="52" customWidth="1"/>
    <col min="14042" max="14042" width="32.85546875" style="52" customWidth="1"/>
    <col min="14043" max="14043" width="5.85546875" style="52" customWidth="1"/>
    <col min="14044" max="14044" width="32.85546875" style="52" customWidth="1"/>
    <col min="14045" max="14050" width="8.85546875" style="52"/>
    <col min="14051" max="14051" width="32.85546875" style="52" customWidth="1"/>
    <col min="14052" max="14052" width="5.85546875" style="52" customWidth="1"/>
    <col min="14053" max="14053" width="32.85546875" style="52" customWidth="1"/>
    <col min="14054" max="14054" width="5.85546875" style="52" customWidth="1"/>
    <col min="14055" max="14296" width="8.85546875" style="52"/>
    <col min="14297" max="14297" width="5.85546875" style="52" customWidth="1"/>
    <col min="14298" max="14298" width="32.85546875" style="52" customWidth="1"/>
    <col min="14299" max="14299" width="5.85546875" style="52" customWidth="1"/>
    <col min="14300" max="14300" width="32.85546875" style="52" customWidth="1"/>
    <col min="14301" max="14306" width="8.85546875" style="52"/>
    <col min="14307" max="14307" width="32.85546875" style="52" customWidth="1"/>
    <col min="14308" max="14308" width="5.85546875" style="52" customWidth="1"/>
    <col min="14309" max="14309" width="32.85546875" style="52" customWidth="1"/>
    <col min="14310" max="14310" width="5.85546875" style="52" customWidth="1"/>
    <col min="14311" max="14552" width="8.85546875" style="52"/>
    <col min="14553" max="14553" width="5.85546875" style="52" customWidth="1"/>
    <col min="14554" max="14554" width="32.85546875" style="52" customWidth="1"/>
    <col min="14555" max="14555" width="5.85546875" style="52" customWidth="1"/>
    <col min="14556" max="14556" width="32.85546875" style="52" customWidth="1"/>
    <col min="14557" max="14562" width="8.85546875" style="52"/>
    <col min="14563" max="14563" width="32.85546875" style="52" customWidth="1"/>
    <col min="14564" max="14564" width="5.85546875" style="52" customWidth="1"/>
    <col min="14565" max="14565" width="32.85546875" style="52" customWidth="1"/>
    <col min="14566" max="14566" width="5.85546875" style="52" customWidth="1"/>
    <col min="14567" max="14808" width="8.85546875" style="52"/>
    <col min="14809" max="14809" width="5.85546875" style="52" customWidth="1"/>
    <col min="14810" max="14810" width="32.85546875" style="52" customWidth="1"/>
    <col min="14811" max="14811" width="5.85546875" style="52" customWidth="1"/>
    <col min="14812" max="14812" width="32.85546875" style="52" customWidth="1"/>
    <col min="14813" max="14818" width="8.85546875" style="52"/>
    <col min="14819" max="14819" width="32.85546875" style="52" customWidth="1"/>
    <col min="14820" max="14820" width="5.85546875" style="52" customWidth="1"/>
    <col min="14821" max="14821" width="32.85546875" style="52" customWidth="1"/>
    <col min="14822" max="14822" width="5.85546875" style="52" customWidth="1"/>
    <col min="14823" max="15064" width="8.85546875" style="52"/>
    <col min="15065" max="15065" width="5.85546875" style="52" customWidth="1"/>
    <col min="15066" max="15066" width="32.85546875" style="52" customWidth="1"/>
    <col min="15067" max="15067" width="5.85546875" style="52" customWidth="1"/>
    <col min="15068" max="15068" width="32.85546875" style="52" customWidth="1"/>
    <col min="15069" max="15074" width="8.85546875" style="52"/>
    <col min="15075" max="15075" width="32.85546875" style="52" customWidth="1"/>
    <col min="15076" max="15076" width="5.85546875" style="52" customWidth="1"/>
    <col min="15077" max="15077" width="32.85546875" style="52" customWidth="1"/>
    <col min="15078" max="15078" width="5.85546875" style="52" customWidth="1"/>
    <col min="15079" max="15320" width="8.85546875" style="52"/>
    <col min="15321" max="15321" width="5.85546875" style="52" customWidth="1"/>
    <col min="15322" max="15322" width="32.85546875" style="52" customWidth="1"/>
    <col min="15323" max="15323" width="5.85546875" style="52" customWidth="1"/>
    <col min="15324" max="15324" width="32.85546875" style="52" customWidth="1"/>
    <col min="15325" max="15330" width="8.85546875" style="52"/>
    <col min="15331" max="15331" width="32.85546875" style="52" customWidth="1"/>
    <col min="15332" max="15332" width="5.85546875" style="52" customWidth="1"/>
    <col min="15333" max="15333" width="32.85546875" style="52" customWidth="1"/>
    <col min="15334" max="15334" width="5.85546875" style="52" customWidth="1"/>
    <col min="15335" max="15576" width="8.85546875" style="52"/>
    <col min="15577" max="15577" width="5.85546875" style="52" customWidth="1"/>
    <col min="15578" max="15578" width="32.85546875" style="52" customWidth="1"/>
    <col min="15579" max="15579" width="5.85546875" style="52" customWidth="1"/>
    <col min="15580" max="15580" width="32.85546875" style="52" customWidth="1"/>
    <col min="15581" max="15586" width="8.85546875" style="52"/>
    <col min="15587" max="15587" width="32.85546875" style="52" customWidth="1"/>
    <col min="15588" max="15588" width="5.85546875" style="52" customWidth="1"/>
    <col min="15589" max="15589" width="32.85546875" style="52" customWidth="1"/>
    <col min="15590" max="15590" width="5.85546875" style="52" customWidth="1"/>
    <col min="15591" max="15832" width="8.85546875" style="52"/>
    <col min="15833" max="15833" width="5.85546875" style="52" customWidth="1"/>
    <col min="15834" max="15834" width="32.85546875" style="52" customWidth="1"/>
    <col min="15835" max="15835" width="5.85546875" style="52" customWidth="1"/>
    <col min="15836" max="15836" width="32.85546875" style="52" customWidth="1"/>
    <col min="15837" max="15842" width="8.85546875" style="52"/>
    <col min="15843" max="15843" width="32.85546875" style="52" customWidth="1"/>
    <col min="15844" max="15844" width="5.85546875" style="52" customWidth="1"/>
    <col min="15845" max="15845" width="32.85546875" style="52" customWidth="1"/>
    <col min="15846" max="15846" width="5.85546875" style="52" customWidth="1"/>
    <col min="15847" max="16088" width="8.85546875" style="52"/>
    <col min="16089" max="16089" width="5.85546875" style="52" customWidth="1"/>
    <col min="16090" max="16090" width="32.85546875" style="52" customWidth="1"/>
    <col min="16091" max="16091" width="5.85546875" style="52" customWidth="1"/>
    <col min="16092" max="16092" width="32.85546875" style="52" customWidth="1"/>
    <col min="16093" max="16098" width="8.85546875" style="52"/>
    <col min="16099" max="16099" width="32.85546875" style="52" customWidth="1"/>
    <col min="16100" max="16100" width="5.85546875" style="52" customWidth="1"/>
    <col min="16101" max="16101" width="32.85546875" style="52" customWidth="1"/>
    <col min="16102" max="16102" width="5.85546875" style="52" customWidth="1"/>
    <col min="16103" max="16384" width="8.85546875" style="52"/>
  </cols>
  <sheetData>
    <row r="1" spans="1:17" s="30" customFormat="1" ht="57.6" customHeight="1">
      <c r="N1" s="33"/>
      <c r="O1" s="33"/>
    </row>
    <row r="2" spans="1:17" s="35" customFormat="1" ht="27.75">
      <c r="A2" s="146" t="s">
        <v>583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42"/>
    </row>
    <row r="3" spans="1:17" s="35" customFormat="1" ht="27.75">
      <c r="A3" s="147" t="s">
        <v>584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42"/>
    </row>
    <row r="4" spans="1:17" s="35" customFormat="1" ht="24" customHeight="1">
      <c r="A4" s="134"/>
      <c r="B4" s="135"/>
      <c r="C4" s="502" t="s">
        <v>568</v>
      </c>
      <c r="D4" s="503"/>
      <c r="E4" s="503"/>
      <c r="F4" s="503"/>
      <c r="G4" s="504"/>
      <c r="H4" s="502" t="s">
        <v>569</v>
      </c>
      <c r="I4" s="503"/>
      <c r="J4" s="503"/>
      <c r="K4" s="503"/>
      <c r="L4" s="504"/>
      <c r="M4" s="136"/>
      <c r="N4" s="134"/>
      <c r="O4" s="42"/>
    </row>
    <row r="5" spans="1:17" s="43" customFormat="1" ht="36" customHeight="1">
      <c r="A5" s="507" t="s">
        <v>623</v>
      </c>
      <c r="B5" s="500" t="s">
        <v>26</v>
      </c>
      <c r="C5" s="112" t="s">
        <v>766</v>
      </c>
      <c r="D5" s="112" t="s">
        <v>751</v>
      </c>
      <c r="E5" s="112" t="s">
        <v>766</v>
      </c>
      <c r="F5" s="486" t="s">
        <v>534</v>
      </c>
      <c r="G5" s="492"/>
      <c r="H5" s="112" t="s">
        <v>766</v>
      </c>
      <c r="I5" s="112" t="s">
        <v>751</v>
      </c>
      <c r="J5" s="112" t="s">
        <v>766</v>
      </c>
      <c r="K5" s="486" t="s">
        <v>534</v>
      </c>
      <c r="L5" s="492"/>
      <c r="M5" s="508" t="s">
        <v>266</v>
      </c>
      <c r="N5" s="506" t="s">
        <v>624</v>
      </c>
    </row>
    <row r="6" spans="1:17" s="43" customFormat="1" ht="36" customHeight="1">
      <c r="A6" s="507"/>
      <c r="B6" s="500"/>
      <c r="C6" s="170" t="s">
        <v>523</v>
      </c>
      <c r="D6" s="114" t="s">
        <v>523</v>
      </c>
      <c r="E6" s="114" t="s">
        <v>765</v>
      </c>
      <c r="F6" s="115" t="s">
        <v>536</v>
      </c>
      <c r="G6" s="116" t="s">
        <v>535</v>
      </c>
      <c r="H6" s="113" t="s">
        <v>523</v>
      </c>
      <c r="I6" s="114" t="s">
        <v>523</v>
      </c>
      <c r="J6" s="114" t="s">
        <v>765</v>
      </c>
      <c r="K6" s="115" t="s">
        <v>536</v>
      </c>
      <c r="L6" s="116" t="s">
        <v>535</v>
      </c>
      <c r="M6" s="508"/>
      <c r="N6" s="506"/>
    </row>
    <row r="7" spans="1:17" ht="18" customHeight="1">
      <c r="A7" s="128">
        <v>1</v>
      </c>
      <c r="B7" s="94" t="s">
        <v>27</v>
      </c>
      <c r="C7" s="342">
        <v>14873.467352</v>
      </c>
      <c r="D7" s="343">
        <v>11287.827056</v>
      </c>
      <c r="E7" s="343">
        <v>14909.655949869999</v>
      </c>
      <c r="F7" s="49">
        <v>32.086147988463651</v>
      </c>
      <c r="G7" s="91">
        <v>0.24330976102309165</v>
      </c>
      <c r="H7" s="342">
        <v>21233.312845</v>
      </c>
      <c r="I7" s="343">
        <v>24195.235453000001</v>
      </c>
      <c r="J7" s="343">
        <v>25231.769230279999</v>
      </c>
      <c r="K7" s="49">
        <v>4.2840408777732097</v>
      </c>
      <c r="L7" s="91">
        <v>18.831052951878636</v>
      </c>
      <c r="M7" s="129" t="s">
        <v>267</v>
      </c>
      <c r="N7" s="130">
        <v>1</v>
      </c>
    </row>
    <row r="8" spans="1:17" ht="18" customHeight="1">
      <c r="A8" s="131">
        <v>2</v>
      </c>
      <c r="B8" s="100" t="s">
        <v>203</v>
      </c>
      <c r="C8" s="344">
        <v>8443.1378600000007</v>
      </c>
      <c r="D8" s="345">
        <v>10507.729717</v>
      </c>
      <c r="E8" s="345">
        <v>12776.14149677</v>
      </c>
      <c r="F8" s="50">
        <v>21.588029392305685</v>
      </c>
      <c r="G8" s="92">
        <v>51.319825740355718</v>
      </c>
      <c r="H8" s="344">
        <v>3991.4618700000001</v>
      </c>
      <c r="I8" s="345">
        <v>4232.5486689999998</v>
      </c>
      <c r="J8" s="345">
        <v>6279.0523689900001</v>
      </c>
      <c r="K8" s="50">
        <v>48.351569232481296</v>
      </c>
      <c r="L8" s="92">
        <v>57.312097008457698</v>
      </c>
      <c r="M8" s="132" t="s">
        <v>271</v>
      </c>
      <c r="N8" s="133">
        <v>2</v>
      </c>
      <c r="Q8" s="359"/>
    </row>
    <row r="9" spans="1:17" ht="18" customHeight="1">
      <c r="A9" s="128">
        <v>3</v>
      </c>
      <c r="B9" s="94" t="s">
        <v>28</v>
      </c>
      <c r="C9" s="342">
        <v>10614.010463000001</v>
      </c>
      <c r="D9" s="343">
        <v>9307.4371470000006</v>
      </c>
      <c r="E9" s="343">
        <v>9633.1261022099989</v>
      </c>
      <c r="F9" s="49">
        <v>3.4992334631555932</v>
      </c>
      <c r="G9" s="91">
        <v>-9.241411285671175</v>
      </c>
      <c r="H9" s="342">
        <v>3917.4381920000001</v>
      </c>
      <c r="I9" s="343">
        <v>3941.3820139999998</v>
      </c>
      <c r="J9" s="343">
        <v>4260.60759134</v>
      </c>
      <c r="K9" s="49">
        <v>8.0993310520546924</v>
      </c>
      <c r="L9" s="91">
        <v>8.7600462986449514</v>
      </c>
      <c r="M9" s="129" t="s">
        <v>268</v>
      </c>
      <c r="N9" s="130">
        <v>3</v>
      </c>
    </row>
    <row r="10" spans="1:17" ht="18" customHeight="1">
      <c r="A10" s="131">
        <v>4</v>
      </c>
      <c r="B10" s="100" t="s">
        <v>29</v>
      </c>
      <c r="C10" s="344">
        <v>9906.6913690000001</v>
      </c>
      <c r="D10" s="345">
        <v>11357.281532999999</v>
      </c>
      <c r="E10" s="345">
        <v>8623.7831990499999</v>
      </c>
      <c r="F10" s="50">
        <v>-24.068244905327731</v>
      </c>
      <c r="G10" s="92">
        <v>-12.94991558901768</v>
      </c>
      <c r="H10" s="344">
        <v>2529.5341910000002</v>
      </c>
      <c r="I10" s="345">
        <v>3583.986234</v>
      </c>
      <c r="J10" s="345">
        <v>2915.7276371100002</v>
      </c>
      <c r="K10" s="50">
        <v>-18.645679789460921</v>
      </c>
      <c r="L10" s="92">
        <v>15.267374028153636</v>
      </c>
      <c r="M10" s="132" t="s">
        <v>269</v>
      </c>
      <c r="N10" s="133">
        <v>4</v>
      </c>
    </row>
    <row r="11" spans="1:17" ht="18" customHeight="1">
      <c r="A11" s="128">
        <v>5</v>
      </c>
      <c r="B11" s="94" t="s">
        <v>30</v>
      </c>
      <c r="C11" s="342">
        <v>9058.2992549999999</v>
      </c>
      <c r="D11" s="343">
        <v>8422.0178660000001</v>
      </c>
      <c r="E11" s="343">
        <v>6922.1953806299998</v>
      </c>
      <c r="F11" s="49">
        <v>-17.808350792330174</v>
      </c>
      <c r="G11" s="91">
        <v>-23.581732224080731</v>
      </c>
      <c r="H11" s="342">
        <v>1889.355511</v>
      </c>
      <c r="I11" s="343">
        <v>2180.2802339999998</v>
      </c>
      <c r="J11" s="343">
        <v>2062.0652020899997</v>
      </c>
      <c r="K11" s="49">
        <v>-5.4220108987146016</v>
      </c>
      <c r="L11" s="91">
        <v>9.1411960366626808</v>
      </c>
      <c r="M11" s="129" t="s">
        <v>270</v>
      </c>
      <c r="N11" s="130">
        <v>5</v>
      </c>
    </row>
    <row r="12" spans="1:17" ht="18" customHeight="1">
      <c r="A12" s="131">
        <v>6</v>
      </c>
      <c r="B12" s="100" t="s">
        <v>142</v>
      </c>
      <c r="C12" s="344">
        <v>2657.016869</v>
      </c>
      <c r="D12" s="345">
        <v>5161.5042009999997</v>
      </c>
      <c r="E12" s="345">
        <v>2389.9845895100002</v>
      </c>
      <c r="F12" s="50">
        <v>-53.695967368447363</v>
      </c>
      <c r="G12" s="92">
        <v>-10.050078439678877</v>
      </c>
      <c r="H12" s="344">
        <v>6346.9991540000001</v>
      </c>
      <c r="I12" s="345">
        <v>6008.6050329999998</v>
      </c>
      <c r="J12" s="345">
        <v>5650.5728584500002</v>
      </c>
      <c r="K12" s="50">
        <v>-5.9586571689043133</v>
      </c>
      <c r="L12" s="92">
        <v>-10.972528570625361</v>
      </c>
      <c r="M12" s="132" t="s">
        <v>275</v>
      </c>
      <c r="N12" s="133">
        <v>6</v>
      </c>
    </row>
    <row r="13" spans="1:17" ht="18" customHeight="1">
      <c r="A13" s="128">
        <v>7</v>
      </c>
      <c r="B13" s="94" t="s">
        <v>31</v>
      </c>
      <c r="C13" s="342">
        <v>2869.488355</v>
      </c>
      <c r="D13" s="343">
        <v>3832.8030130000002</v>
      </c>
      <c r="E13" s="343">
        <v>2952.71441379</v>
      </c>
      <c r="F13" s="49">
        <v>-22.962009689121487</v>
      </c>
      <c r="G13" s="91">
        <v>2.900379736512293</v>
      </c>
      <c r="H13" s="342">
        <v>2508.352785</v>
      </c>
      <c r="I13" s="343">
        <v>1842.5892839999999</v>
      </c>
      <c r="J13" s="343">
        <v>1633.1413081300002</v>
      </c>
      <c r="K13" s="49">
        <v>-11.36704623698439</v>
      </c>
      <c r="L13" s="91">
        <v>-34.89188132162996</v>
      </c>
      <c r="M13" s="129" t="s">
        <v>272</v>
      </c>
      <c r="N13" s="130">
        <v>7</v>
      </c>
    </row>
    <row r="14" spans="1:17" ht="18" customHeight="1">
      <c r="A14" s="131">
        <v>8</v>
      </c>
      <c r="B14" s="100" t="s">
        <v>204</v>
      </c>
      <c r="C14" s="344">
        <v>987.68021799999997</v>
      </c>
      <c r="D14" s="345">
        <v>622.55056400000001</v>
      </c>
      <c r="E14" s="345">
        <v>1314.8471202200001</v>
      </c>
      <c r="F14" s="50">
        <v>111.20326544592128</v>
      </c>
      <c r="G14" s="92">
        <v>33.12478029402024</v>
      </c>
      <c r="H14" s="344">
        <v>2444.0277860000001</v>
      </c>
      <c r="I14" s="345">
        <v>2756.366458</v>
      </c>
      <c r="J14" s="345">
        <v>3030.1572256599998</v>
      </c>
      <c r="K14" s="50">
        <v>9.9330321940813491</v>
      </c>
      <c r="L14" s="92">
        <v>23.982110310590365</v>
      </c>
      <c r="M14" s="132" t="s">
        <v>289</v>
      </c>
      <c r="N14" s="133">
        <v>8</v>
      </c>
    </row>
    <row r="15" spans="1:17" ht="18" customHeight="1">
      <c r="A15" s="128">
        <v>9</v>
      </c>
      <c r="B15" s="94" t="s">
        <v>225</v>
      </c>
      <c r="C15" s="342">
        <v>2658.9713889999998</v>
      </c>
      <c r="D15" s="343">
        <v>4382.5179630000002</v>
      </c>
      <c r="E15" s="343">
        <v>3406.6653826900001</v>
      </c>
      <c r="F15" s="49">
        <v>-22.26693851682451</v>
      </c>
      <c r="G15" s="91">
        <v>28.119670515567186</v>
      </c>
      <c r="H15" s="342">
        <v>755.19056999999998</v>
      </c>
      <c r="I15" s="343">
        <v>1104.774512</v>
      </c>
      <c r="J15" s="343">
        <v>766.45031346000007</v>
      </c>
      <c r="K15" s="49">
        <v>-30.623823673079077</v>
      </c>
      <c r="L15" s="91">
        <v>1.4909804104148217</v>
      </c>
      <c r="M15" s="129" t="s">
        <v>276</v>
      </c>
      <c r="N15" s="130">
        <v>9</v>
      </c>
    </row>
    <row r="16" spans="1:17" ht="18" customHeight="1">
      <c r="A16" s="131">
        <v>10</v>
      </c>
      <c r="B16" s="100" t="s">
        <v>35</v>
      </c>
      <c r="C16" s="344">
        <v>1730.351958</v>
      </c>
      <c r="D16" s="345">
        <v>887.95108300000004</v>
      </c>
      <c r="E16" s="345">
        <v>1711.4222155</v>
      </c>
      <c r="F16" s="50">
        <v>92.738344292328549</v>
      </c>
      <c r="G16" s="92">
        <v>-1.0939822047463466</v>
      </c>
      <c r="H16" s="344">
        <v>1868.816806</v>
      </c>
      <c r="I16" s="345">
        <v>2718.7429520000001</v>
      </c>
      <c r="J16" s="345">
        <v>2418.21679447</v>
      </c>
      <c r="K16" s="50">
        <v>-11.053864334946518</v>
      </c>
      <c r="L16" s="92">
        <v>29.39827952670926</v>
      </c>
      <c r="M16" s="132" t="s">
        <v>278</v>
      </c>
      <c r="N16" s="133">
        <v>10</v>
      </c>
    </row>
    <row r="17" spans="1:14" ht="18" customHeight="1">
      <c r="A17" s="128">
        <v>11</v>
      </c>
      <c r="B17" s="94" t="s">
        <v>33</v>
      </c>
      <c r="C17" s="342">
        <v>2343.7225349999999</v>
      </c>
      <c r="D17" s="343">
        <v>2044.5962709999999</v>
      </c>
      <c r="E17" s="343">
        <v>3257.4569660900002</v>
      </c>
      <c r="F17" s="49">
        <v>59.32030260902301</v>
      </c>
      <c r="G17" s="91">
        <v>38.986459252097447</v>
      </c>
      <c r="H17" s="342">
        <v>333.35495400000002</v>
      </c>
      <c r="I17" s="343">
        <v>268.51500700000003</v>
      </c>
      <c r="J17" s="343">
        <v>314.43104652999995</v>
      </c>
      <c r="K17" s="49">
        <v>17.099990068711477</v>
      </c>
      <c r="L17" s="91">
        <v>-5.676804032136884</v>
      </c>
      <c r="M17" s="129" t="s">
        <v>274</v>
      </c>
      <c r="N17" s="130">
        <v>11</v>
      </c>
    </row>
    <row r="18" spans="1:14" ht="18" customHeight="1">
      <c r="A18" s="131">
        <v>12</v>
      </c>
      <c r="B18" s="100" t="s">
        <v>207</v>
      </c>
      <c r="C18" s="344">
        <v>101.82514</v>
      </c>
      <c r="D18" s="345">
        <v>198.49551700000001</v>
      </c>
      <c r="E18" s="345">
        <v>125.10633879</v>
      </c>
      <c r="F18" s="50">
        <v>-36.972713197346415</v>
      </c>
      <c r="G18" s="92">
        <v>22.863900594686125</v>
      </c>
      <c r="H18" s="344">
        <v>3073.4879190000001</v>
      </c>
      <c r="I18" s="345">
        <v>4034.6052169999998</v>
      </c>
      <c r="J18" s="345">
        <v>3318.5110204600001</v>
      </c>
      <c r="K18" s="50">
        <v>-17.748804604790159</v>
      </c>
      <c r="L18" s="92">
        <v>7.9721511168237003</v>
      </c>
      <c r="M18" s="132" t="s">
        <v>312</v>
      </c>
      <c r="N18" s="133">
        <v>12</v>
      </c>
    </row>
    <row r="19" spans="1:14" ht="18" customHeight="1">
      <c r="A19" s="128">
        <v>13</v>
      </c>
      <c r="B19" s="94" t="s">
        <v>37</v>
      </c>
      <c r="C19" s="342">
        <v>1456.8104860000001</v>
      </c>
      <c r="D19" s="343">
        <v>1146.0927999999999</v>
      </c>
      <c r="E19" s="343">
        <v>1749.42063596</v>
      </c>
      <c r="F19" s="49">
        <v>52.642145204995636</v>
      </c>
      <c r="G19" s="91">
        <v>20.085670220800434</v>
      </c>
      <c r="H19" s="342">
        <v>1260.170734</v>
      </c>
      <c r="I19" s="343">
        <v>2797.185696</v>
      </c>
      <c r="J19" s="343">
        <v>1276.4368241</v>
      </c>
      <c r="K19" s="49">
        <v>-54.367104553504774</v>
      </c>
      <c r="L19" s="91">
        <v>1.2907846263314315</v>
      </c>
      <c r="M19" s="129" t="s">
        <v>285</v>
      </c>
      <c r="N19" s="130">
        <v>13</v>
      </c>
    </row>
    <row r="20" spans="1:14" ht="18" customHeight="1">
      <c r="A20" s="131">
        <v>14</v>
      </c>
      <c r="B20" s="100" t="s">
        <v>155</v>
      </c>
      <c r="C20" s="344">
        <v>649.51334299999996</v>
      </c>
      <c r="D20" s="345">
        <v>3033.6244109999998</v>
      </c>
      <c r="E20" s="345">
        <v>2871.5390495500001</v>
      </c>
      <c r="F20" s="50">
        <v>-5.3429607456438539</v>
      </c>
      <c r="G20" s="92">
        <v>342.10624469804003</v>
      </c>
      <c r="H20" s="344">
        <v>3.7575069999999999</v>
      </c>
      <c r="I20" s="345">
        <v>7.458412</v>
      </c>
      <c r="J20" s="345">
        <v>1.4313460900000001</v>
      </c>
      <c r="K20" s="50">
        <v>-80.808969925501572</v>
      </c>
      <c r="L20" s="92">
        <v>-61.907027984245936</v>
      </c>
      <c r="M20" s="132" t="s">
        <v>280</v>
      </c>
      <c r="N20" s="133">
        <v>14</v>
      </c>
    </row>
    <row r="21" spans="1:14" ht="18" customHeight="1">
      <c r="A21" s="128">
        <v>15</v>
      </c>
      <c r="B21" s="94" t="s">
        <v>149</v>
      </c>
      <c r="C21" s="342">
        <v>329.60540200000003</v>
      </c>
      <c r="D21" s="343">
        <v>421.38554199999999</v>
      </c>
      <c r="E21" s="343">
        <v>363.52869099000003</v>
      </c>
      <c r="F21" s="49">
        <v>-13.730146206582461</v>
      </c>
      <c r="G21" s="91">
        <v>10.292091326221641</v>
      </c>
      <c r="H21" s="342">
        <v>1475.464678</v>
      </c>
      <c r="I21" s="343">
        <v>1269.894137</v>
      </c>
      <c r="J21" s="343">
        <v>2502.2772182199997</v>
      </c>
      <c r="K21" s="49">
        <v>97.046127335573289</v>
      </c>
      <c r="L21" s="91">
        <v>69.592485372936835</v>
      </c>
      <c r="M21" s="129" t="s">
        <v>301</v>
      </c>
      <c r="N21" s="130">
        <v>15</v>
      </c>
    </row>
    <row r="22" spans="1:14" ht="18" customHeight="1">
      <c r="A22" s="131">
        <v>16</v>
      </c>
      <c r="B22" s="100" t="s">
        <v>32</v>
      </c>
      <c r="C22" s="344">
        <v>2117.922419</v>
      </c>
      <c r="D22" s="345">
        <v>1995.2326869999999</v>
      </c>
      <c r="E22" s="345">
        <v>2321.89014503</v>
      </c>
      <c r="F22" s="50">
        <v>16.371897882304488</v>
      </c>
      <c r="G22" s="92">
        <v>9.6305570119185724</v>
      </c>
      <c r="H22" s="344">
        <v>464.48952800000001</v>
      </c>
      <c r="I22" s="345">
        <v>650.13292200000001</v>
      </c>
      <c r="J22" s="345">
        <v>416.32697013999996</v>
      </c>
      <c r="K22" s="50">
        <v>-35.962792214974158</v>
      </c>
      <c r="L22" s="92">
        <v>-10.368922216046183</v>
      </c>
      <c r="M22" s="132" t="s">
        <v>277</v>
      </c>
      <c r="N22" s="133">
        <v>16</v>
      </c>
    </row>
    <row r="23" spans="1:14" ht="18" customHeight="1">
      <c r="A23" s="128">
        <v>17</v>
      </c>
      <c r="B23" s="94" t="s">
        <v>147</v>
      </c>
      <c r="C23" s="342">
        <v>1556.80879</v>
      </c>
      <c r="D23" s="343">
        <v>1600.1584929999999</v>
      </c>
      <c r="E23" s="343">
        <v>1485.39954898</v>
      </c>
      <c r="F23" s="49">
        <v>-7.1717235837587712</v>
      </c>
      <c r="G23" s="91">
        <v>-4.5868986274159029</v>
      </c>
      <c r="H23" s="342">
        <v>1275.5626999999999</v>
      </c>
      <c r="I23" s="343">
        <v>1127.673857</v>
      </c>
      <c r="J23" s="343">
        <v>1081.4397965599999</v>
      </c>
      <c r="K23" s="49">
        <v>-4.0999496576961221</v>
      </c>
      <c r="L23" s="91">
        <v>-15.218609280437578</v>
      </c>
      <c r="M23" s="129" t="s">
        <v>282</v>
      </c>
      <c r="N23" s="130">
        <v>17</v>
      </c>
    </row>
    <row r="24" spans="1:14" ht="18" customHeight="1">
      <c r="A24" s="131">
        <v>18</v>
      </c>
      <c r="B24" s="100" t="s">
        <v>40</v>
      </c>
      <c r="C24" s="344">
        <v>1713.814406</v>
      </c>
      <c r="D24" s="345">
        <v>2733.7860110000001</v>
      </c>
      <c r="E24" s="345">
        <v>1998.61481697</v>
      </c>
      <c r="F24" s="50">
        <v>-26.892053404029216</v>
      </c>
      <c r="G24" s="92">
        <v>16.617926070228162</v>
      </c>
      <c r="H24" s="344">
        <v>463.28560599999997</v>
      </c>
      <c r="I24" s="345">
        <v>549.32043099999999</v>
      </c>
      <c r="J24" s="345">
        <v>481.52216587999999</v>
      </c>
      <c r="K24" s="50">
        <v>-12.342207078767842</v>
      </c>
      <c r="L24" s="92">
        <v>3.9363536539488431</v>
      </c>
      <c r="M24" s="132" t="s">
        <v>273</v>
      </c>
      <c r="N24" s="133">
        <v>18</v>
      </c>
    </row>
    <row r="25" spans="1:14" ht="18" customHeight="1">
      <c r="A25" s="128">
        <v>19</v>
      </c>
      <c r="B25" s="94" t="s">
        <v>148</v>
      </c>
      <c r="C25" s="342">
        <v>1256.1739030000001</v>
      </c>
      <c r="D25" s="343">
        <v>1561.0524439999999</v>
      </c>
      <c r="E25" s="343">
        <v>1310.8936355500002</v>
      </c>
      <c r="F25" s="49">
        <v>-16.025009884293141</v>
      </c>
      <c r="G25" s="91">
        <v>4.3560634733230907</v>
      </c>
      <c r="H25" s="342">
        <v>1438.998589</v>
      </c>
      <c r="I25" s="343">
        <v>1709.040064</v>
      </c>
      <c r="J25" s="343">
        <v>1157.0999193599998</v>
      </c>
      <c r="K25" s="49">
        <v>-32.295330944330637</v>
      </c>
      <c r="L25" s="91">
        <v>-19.589919809156964</v>
      </c>
      <c r="M25" s="129" t="s">
        <v>281</v>
      </c>
      <c r="N25" s="130">
        <v>19</v>
      </c>
    </row>
    <row r="26" spans="1:14" ht="18" customHeight="1">
      <c r="A26" s="131">
        <v>20</v>
      </c>
      <c r="B26" s="100" t="s">
        <v>48</v>
      </c>
      <c r="C26" s="344">
        <v>610.11885700000005</v>
      </c>
      <c r="D26" s="345">
        <v>519.85024199999998</v>
      </c>
      <c r="E26" s="345">
        <v>949.79594111000006</v>
      </c>
      <c r="F26" s="50">
        <v>82.705684132392904</v>
      </c>
      <c r="G26" s="92">
        <v>55.673919960484028</v>
      </c>
      <c r="H26" s="344">
        <v>1575.1959409999999</v>
      </c>
      <c r="I26" s="345">
        <v>1728.105665</v>
      </c>
      <c r="J26" s="345">
        <v>1418.5420751500001</v>
      </c>
      <c r="K26" s="50">
        <v>-17.913464212270835</v>
      </c>
      <c r="L26" s="92">
        <v>-9.9450399643963969</v>
      </c>
      <c r="M26" s="132" t="s">
        <v>302</v>
      </c>
      <c r="N26" s="133">
        <v>20</v>
      </c>
    </row>
    <row r="27" spans="1:14" ht="18" customHeight="1">
      <c r="A27" s="128">
        <v>21</v>
      </c>
      <c r="B27" s="94" t="s">
        <v>205</v>
      </c>
      <c r="C27" s="342">
        <v>834.94118500000002</v>
      </c>
      <c r="D27" s="343">
        <v>895.50737300000003</v>
      </c>
      <c r="E27" s="343">
        <v>1448.4411751800001</v>
      </c>
      <c r="F27" s="49">
        <v>61.74530984905693</v>
      </c>
      <c r="G27" s="91">
        <v>73.478228311375005</v>
      </c>
      <c r="H27" s="342">
        <v>956.48352299999999</v>
      </c>
      <c r="I27" s="343">
        <v>999.50110400000005</v>
      </c>
      <c r="J27" s="343">
        <v>867.68765899000005</v>
      </c>
      <c r="K27" s="49">
        <v>-13.187923903483757</v>
      </c>
      <c r="L27" s="91">
        <v>-9.2835748734586332</v>
      </c>
      <c r="M27" s="129" t="s">
        <v>283</v>
      </c>
      <c r="N27" s="130">
        <v>21</v>
      </c>
    </row>
    <row r="28" spans="1:14" ht="18" customHeight="1">
      <c r="A28" s="131">
        <v>22</v>
      </c>
      <c r="B28" s="100" t="s">
        <v>38</v>
      </c>
      <c r="C28" s="344">
        <v>611.39884099999995</v>
      </c>
      <c r="D28" s="345">
        <v>571.81978500000002</v>
      </c>
      <c r="E28" s="345">
        <v>876.31206502999999</v>
      </c>
      <c r="F28" s="50">
        <v>53.249693000741473</v>
      </c>
      <c r="G28" s="92">
        <v>43.329036017914227</v>
      </c>
      <c r="H28" s="344">
        <v>1601.6114250000001</v>
      </c>
      <c r="I28" s="345">
        <v>1441.718149</v>
      </c>
      <c r="J28" s="345">
        <v>1314.8033848299999</v>
      </c>
      <c r="K28" s="50">
        <v>-8.8030218845500663</v>
      </c>
      <c r="L28" s="92">
        <v>-17.90746717294428</v>
      </c>
      <c r="M28" s="132" t="s">
        <v>287</v>
      </c>
      <c r="N28" s="133">
        <v>22</v>
      </c>
    </row>
    <row r="29" spans="1:14" ht="18" customHeight="1">
      <c r="A29" s="128">
        <v>23</v>
      </c>
      <c r="B29" s="94" t="s">
        <v>36</v>
      </c>
      <c r="C29" s="342">
        <v>925.86437100000001</v>
      </c>
      <c r="D29" s="343">
        <v>580.27909899999997</v>
      </c>
      <c r="E29" s="343">
        <v>783.2200965799999</v>
      </c>
      <c r="F29" s="49">
        <v>34.97299798144202</v>
      </c>
      <c r="G29" s="91">
        <v>-15.406605858040956</v>
      </c>
      <c r="H29" s="342">
        <v>947.45871399999999</v>
      </c>
      <c r="I29" s="343">
        <v>926.66769999999997</v>
      </c>
      <c r="J29" s="343">
        <v>1146.45931698</v>
      </c>
      <c r="K29" s="49">
        <v>23.718493369305961</v>
      </c>
      <c r="L29" s="91">
        <v>21.003617365009532</v>
      </c>
      <c r="M29" s="129" t="s">
        <v>284</v>
      </c>
      <c r="N29" s="130">
        <v>23</v>
      </c>
    </row>
    <row r="30" spans="1:14" ht="18" customHeight="1">
      <c r="A30" s="131">
        <v>24</v>
      </c>
      <c r="B30" s="100" t="s">
        <v>146</v>
      </c>
      <c r="C30" s="344">
        <v>2370.3903369999998</v>
      </c>
      <c r="D30" s="345">
        <v>851.97506699999997</v>
      </c>
      <c r="E30" s="345">
        <v>1329.4068772799999</v>
      </c>
      <c r="F30" s="50">
        <v>56.038237358417909</v>
      </c>
      <c r="G30" s="92">
        <v>-43.916119782933464</v>
      </c>
      <c r="H30" s="344">
        <v>514.96969200000001</v>
      </c>
      <c r="I30" s="345">
        <v>567.64013299999999</v>
      </c>
      <c r="J30" s="345">
        <v>453.47711457999998</v>
      </c>
      <c r="K30" s="50">
        <v>-20.11186520879771</v>
      </c>
      <c r="L30" s="92">
        <v>-11.941009029323624</v>
      </c>
      <c r="M30" s="132" t="s">
        <v>279</v>
      </c>
      <c r="N30" s="133">
        <v>24</v>
      </c>
    </row>
    <row r="31" spans="1:14" ht="18" customHeight="1">
      <c r="A31" s="128">
        <v>25</v>
      </c>
      <c r="B31" s="94" t="s">
        <v>143</v>
      </c>
      <c r="C31" s="342">
        <v>1495.5768499999999</v>
      </c>
      <c r="D31" s="343">
        <v>1204.764801</v>
      </c>
      <c r="E31" s="343">
        <v>1081.7393836900001</v>
      </c>
      <c r="F31" s="49">
        <v>-10.211571354664761</v>
      </c>
      <c r="G31" s="91">
        <v>-27.670759032543192</v>
      </c>
      <c r="H31" s="342">
        <v>417.81201099999998</v>
      </c>
      <c r="I31" s="343">
        <v>494.48773699999998</v>
      </c>
      <c r="J31" s="343">
        <v>422.40021106</v>
      </c>
      <c r="K31" s="49">
        <v>-14.578223188576256</v>
      </c>
      <c r="L31" s="91">
        <v>1.098149392359149</v>
      </c>
      <c r="M31" s="129" t="s">
        <v>286</v>
      </c>
      <c r="N31" s="130">
        <v>25</v>
      </c>
    </row>
    <row r="32" spans="1:14" ht="18" customHeight="1">
      <c r="A32" s="131">
        <v>26</v>
      </c>
      <c r="B32" s="100" t="s">
        <v>214</v>
      </c>
      <c r="C32" s="344">
        <v>996.11566300000004</v>
      </c>
      <c r="D32" s="345">
        <v>778.39269300000001</v>
      </c>
      <c r="E32" s="345">
        <v>633.41135843000006</v>
      </c>
      <c r="F32" s="50">
        <v>-18.625731699924874</v>
      </c>
      <c r="G32" s="92">
        <v>-36.411866416962454</v>
      </c>
      <c r="H32" s="344">
        <v>887.68173400000001</v>
      </c>
      <c r="I32" s="345">
        <v>982.53838699999994</v>
      </c>
      <c r="J32" s="345">
        <v>800.76431409999998</v>
      </c>
      <c r="K32" s="50">
        <v>-18.5004550768763</v>
      </c>
      <c r="L32" s="92">
        <v>-9.7915070876066999</v>
      </c>
      <c r="M32" s="132" t="s">
        <v>291</v>
      </c>
      <c r="N32" s="133">
        <v>26</v>
      </c>
    </row>
    <row r="33" spans="1:14" ht="18" customHeight="1">
      <c r="A33" s="128">
        <v>27</v>
      </c>
      <c r="B33" s="94" t="s">
        <v>144</v>
      </c>
      <c r="C33" s="342">
        <v>1286.6121929999999</v>
      </c>
      <c r="D33" s="343">
        <v>1433.626023</v>
      </c>
      <c r="E33" s="343">
        <v>1149.23585564</v>
      </c>
      <c r="F33" s="49">
        <v>-19.837123684800751</v>
      </c>
      <c r="G33" s="91">
        <v>-10.677369459687691</v>
      </c>
      <c r="H33" s="342">
        <v>294.90461499999998</v>
      </c>
      <c r="I33" s="343">
        <v>238.742636</v>
      </c>
      <c r="J33" s="343">
        <v>280.60891772000002</v>
      </c>
      <c r="K33" s="49">
        <v>17.536156264941315</v>
      </c>
      <c r="L33" s="91">
        <v>-4.8475664851836742</v>
      </c>
      <c r="M33" s="129" t="s">
        <v>295</v>
      </c>
      <c r="N33" s="130">
        <v>27</v>
      </c>
    </row>
    <row r="34" spans="1:14" ht="18" customHeight="1">
      <c r="A34" s="131">
        <v>28</v>
      </c>
      <c r="B34" s="100" t="s">
        <v>51</v>
      </c>
      <c r="C34" s="344">
        <v>328.204024</v>
      </c>
      <c r="D34" s="345">
        <v>264.21074199999998</v>
      </c>
      <c r="E34" s="345">
        <v>164.36942318999999</v>
      </c>
      <c r="F34" s="50">
        <v>-37.788516111884654</v>
      </c>
      <c r="G34" s="92">
        <v>-49.918522878927284</v>
      </c>
      <c r="H34" s="344">
        <v>1016.089128</v>
      </c>
      <c r="I34" s="345">
        <v>1495.1196789999999</v>
      </c>
      <c r="J34" s="345">
        <v>1184.2684510699999</v>
      </c>
      <c r="K34" s="50">
        <v>-20.791059892804743</v>
      </c>
      <c r="L34" s="92">
        <v>16.551630997276057</v>
      </c>
      <c r="M34" s="132" t="s">
        <v>310</v>
      </c>
      <c r="N34" s="133">
        <v>28</v>
      </c>
    </row>
    <row r="35" spans="1:14" ht="18" customHeight="1">
      <c r="A35" s="128">
        <v>29</v>
      </c>
      <c r="B35" s="94" t="s">
        <v>34</v>
      </c>
      <c r="C35" s="342">
        <v>637.88485800000001</v>
      </c>
      <c r="D35" s="343">
        <v>476.10741100000001</v>
      </c>
      <c r="E35" s="343">
        <v>610.67552846000001</v>
      </c>
      <c r="F35" s="49">
        <v>28.264234992132909</v>
      </c>
      <c r="G35" s="91">
        <v>-4.2655550133782967</v>
      </c>
      <c r="H35" s="342">
        <v>528.846946</v>
      </c>
      <c r="I35" s="343">
        <v>418.90443499999998</v>
      </c>
      <c r="J35" s="343">
        <v>434.99137786</v>
      </c>
      <c r="K35" s="49">
        <v>3.8402417152733292</v>
      </c>
      <c r="L35" s="91">
        <v>-17.747208119454662</v>
      </c>
      <c r="M35" s="129" t="s">
        <v>290</v>
      </c>
      <c r="N35" s="130">
        <v>29</v>
      </c>
    </row>
    <row r="36" spans="1:14" ht="18" customHeight="1">
      <c r="A36" s="131">
        <v>30</v>
      </c>
      <c r="B36" s="100" t="s">
        <v>206</v>
      </c>
      <c r="C36" s="344">
        <v>756.46615199999997</v>
      </c>
      <c r="D36" s="345">
        <v>304.463506</v>
      </c>
      <c r="E36" s="345">
        <v>728.98030267000013</v>
      </c>
      <c r="F36" s="50">
        <v>139.43109381063232</v>
      </c>
      <c r="G36" s="92">
        <v>-3.6334539565756829</v>
      </c>
      <c r="H36" s="344">
        <v>337.23777000000001</v>
      </c>
      <c r="I36" s="345">
        <v>199.387371</v>
      </c>
      <c r="J36" s="345">
        <v>290.43718158999997</v>
      </c>
      <c r="K36" s="50">
        <v>45.664783147173324</v>
      </c>
      <c r="L36" s="92">
        <v>-13.877623615528012</v>
      </c>
      <c r="M36" s="132" t="s">
        <v>288</v>
      </c>
      <c r="N36" s="133">
        <v>30</v>
      </c>
    </row>
    <row r="37" spans="1:14" ht="18" customHeight="1">
      <c r="A37" s="128">
        <v>31</v>
      </c>
      <c r="B37" s="94" t="s">
        <v>226</v>
      </c>
      <c r="C37" s="342">
        <v>646.91997700000002</v>
      </c>
      <c r="D37" s="343">
        <v>791.77609399999994</v>
      </c>
      <c r="E37" s="343">
        <v>741.30881526999997</v>
      </c>
      <c r="F37" s="49">
        <v>-6.3739331248361726</v>
      </c>
      <c r="G37" s="91">
        <v>14.590496757839322</v>
      </c>
      <c r="H37" s="342">
        <v>167.60407499999999</v>
      </c>
      <c r="I37" s="343">
        <v>142.59938299999999</v>
      </c>
      <c r="J37" s="343">
        <v>133.57261409999998</v>
      </c>
      <c r="K37" s="49">
        <v>-6.3301598577042988</v>
      </c>
      <c r="L37" s="91">
        <v>-20.30467391678873</v>
      </c>
      <c r="M37" s="129" t="s">
        <v>293</v>
      </c>
      <c r="N37" s="130">
        <v>31</v>
      </c>
    </row>
    <row r="38" spans="1:14" ht="18" customHeight="1">
      <c r="A38" s="131">
        <v>32</v>
      </c>
      <c r="B38" s="100" t="s">
        <v>41</v>
      </c>
      <c r="C38" s="344">
        <v>627.73472500000003</v>
      </c>
      <c r="D38" s="345">
        <v>263.84981299999998</v>
      </c>
      <c r="E38" s="345">
        <v>513.62542666000002</v>
      </c>
      <c r="F38" s="50">
        <v>94.665829329202538</v>
      </c>
      <c r="G38" s="92">
        <v>-18.177949027752128</v>
      </c>
      <c r="H38" s="344">
        <v>227.26474300000001</v>
      </c>
      <c r="I38" s="345">
        <v>312.63630899999998</v>
      </c>
      <c r="J38" s="345">
        <v>256.39869347000001</v>
      </c>
      <c r="K38" s="50">
        <v>-17.988190722274666</v>
      </c>
      <c r="L38" s="92">
        <v>12.819388562175703</v>
      </c>
      <c r="M38" s="132" t="s">
        <v>297</v>
      </c>
      <c r="N38" s="133">
        <v>32</v>
      </c>
    </row>
    <row r="39" spans="1:14" ht="18" customHeight="1">
      <c r="A39" s="128">
        <v>33</v>
      </c>
      <c r="B39" s="94" t="s">
        <v>227</v>
      </c>
      <c r="C39" s="342">
        <v>763.64612299999999</v>
      </c>
      <c r="D39" s="343">
        <v>753.01030900000001</v>
      </c>
      <c r="E39" s="343">
        <v>684.81900247999999</v>
      </c>
      <c r="F39" s="49">
        <v>-9.0558264216273887</v>
      </c>
      <c r="G39" s="91">
        <v>-10.32246719335469</v>
      </c>
      <c r="H39" s="342">
        <v>69.371624999999995</v>
      </c>
      <c r="I39" s="343">
        <v>119.692362</v>
      </c>
      <c r="J39" s="343">
        <v>71.524935389999996</v>
      </c>
      <c r="K39" s="49">
        <v>-40.242690348110941</v>
      </c>
      <c r="L39" s="91">
        <v>3.1040218389002838</v>
      </c>
      <c r="M39" s="129" t="s">
        <v>299</v>
      </c>
      <c r="N39" s="130">
        <v>33</v>
      </c>
    </row>
    <row r="40" spans="1:14" ht="18" customHeight="1">
      <c r="A40" s="131">
        <v>34</v>
      </c>
      <c r="B40" s="100" t="s">
        <v>212</v>
      </c>
      <c r="C40" s="344">
        <v>335.80709300000001</v>
      </c>
      <c r="D40" s="345">
        <v>522.00997400000006</v>
      </c>
      <c r="E40" s="345">
        <v>438.65535625999996</v>
      </c>
      <c r="F40" s="50">
        <v>-15.968012469432258</v>
      </c>
      <c r="G40" s="92">
        <v>30.627186085077707</v>
      </c>
      <c r="H40" s="344">
        <v>387.71857699999998</v>
      </c>
      <c r="I40" s="345">
        <v>379.39043099999998</v>
      </c>
      <c r="J40" s="345">
        <v>309.09781526999996</v>
      </c>
      <c r="K40" s="50">
        <v>-18.527777715616665</v>
      </c>
      <c r="L40" s="92">
        <v>-20.27779074666315</v>
      </c>
      <c r="M40" s="132" t="s">
        <v>318</v>
      </c>
      <c r="N40" s="133">
        <v>34</v>
      </c>
    </row>
    <row r="41" spans="1:14" ht="18" customHeight="1">
      <c r="A41" s="128">
        <v>35</v>
      </c>
      <c r="B41" s="94" t="s">
        <v>145</v>
      </c>
      <c r="C41" s="342">
        <v>756.56141000000002</v>
      </c>
      <c r="D41" s="343">
        <v>326.42488400000002</v>
      </c>
      <c r="E41" s="343">
        <v>498.21451738999997</v>
      </c>
      <c r="F41" s="49">
        <v>52.627615666089952</v>
      </c>
      <c r="G41" s="91">
        <v>-34.147511252259086</v>
      </c>
      <c r="H41" s="342">
        <v>148.95910699999999</v>
      </c>
      <c r="I41" s="343">
        <v>143.55045899999999</v>
      </c>
      <c r="J41" s="343">
        <v>205.48802805000003</v>
      </c>
      <c r="K41" s="49">
        <v>43.146897252345283</v>
      </c>
      <c r="L41" s="91">
        <v>37.94928835737452</v>
      </c>
      <c r="M41" s="129" t="s">
        <v>307</v>
      </c>
      <c r="N41" s="130">
        <v>35</v>
      </c>
    </row>
    <row r="42" spans="1:14" ht="18" customHeight="1">
      <c r="A42" s="131">
        <v>36</v>
      </c>
      <c r="B42" s="100" t="s">
        <v>161</v>
      </c>
      <c r="C42" s="344">
        <v>8.1720659999999992</v>
      </c>
      <c r="D42" s="345">
        <v>7.0754630000000001</v>
      </c>
      <c r="E42" s="345">
        <v>5.2946895599999992</v>
      </c>
      <c r="F42" s="50">
        <v>-25.168295558891352</v>
      </c>
      <c r="G42" s="92">
        <v>-35.209902122670087</v>
      </c>
      <c r="H42" s="344">
        <v>287.82139799999999</v>
      </c>
      <c r="I42" s="345">
        <v>719.07376199999999</v>
      </c>
      <c r="J42" s="345">
        <v>616.69756458000006</v>
      </c>
      <c r="K42" s="50">
        <v>-14.237231676379803</v>
      </c>
      <c r="L42" s="92">
        <v>114.26397372303781</v>
      </c>
      <c r="M42" s="132" t="s">
        <v>345</v>
      </c>
      <c r="N42" s="133">
        <v>36</v>
      </c>
    </row>
    <row r="43" spans="1:14" ht="18" customHeight="1">
      <c r="A43" s="128">
        <v>37</v>
      </c>
      <c r="B43" s="94" t="s">
        <v>87</v>
      </c>
      <c r="C43" s="342">
        <v>3.4648370000000002</v>
      </c>
      <c r="D43" s="343">
        <v>25.710336000000002</v>
      </c>
      <c r="E43" s="343">
        <v>371.54356544999996</v>
      </c>
      <c r="F43" s="49">
        <v>1345.1136128676028</v>
      </c>
      <c r="G43" s="91">
        <v>10623.262463717627</v>
      </c>
      <c r="H43" s="342">
        <v>358.24224400000003</v>
      </c>
      <c r="I43" s="343">
        <v>234.91058000000001</v>
      </c>
      <c r="J43" s="343">
        <v>224.34337965</v>
      </c>
      <c r="K43" s="49">
        <v>-4.4983926862723678</v>
      </c>
      <c r="L43" s="91">
        <v>-37.37662617756493</v>
      </c>
      <c r="M43" s="129" t="s">
        <v>355</v>
      </c>
      <c r="N43" s="130">
        <v>37</v>
      </c>
    </row>
    <row r="44" spans="1:14" ht="18" customHeight="1">
      <c r="A44" s="131">
        <v>38</v>
      </c>
      <c r="B44" s="100" t="s">
        <v>49</v>
      </c>
      <c r="C44" s="344">
        <v>509.03106100000002</v>
      </c>
      <c r="D44" s="345">
        <v>486.08988699999998</v>
      </c>
      <c r="E44" s="345">
        <v>524.29063753000003</v>
      </c>
      <c r="F44" s="50">
        <v>7.8587832315877959</v>
      </c>
      <c r="G44" s="92">
        <v>2.9977692323966076</v>
      </c>
      <c r="H44" s="344">
        <v>45.361578000000002</v>
      </c>
      <c r="I44" s="345">
        <v>47.895017000000003</v>
      </c>
      <c r="J44" s="345">
        <v>48.150091179999997</v>
      </c>
      <c r="K44" s="50">
        <v>0.53256934849819082</v>
      </c>
      <c r="L44" s="92">
        <v>6.1473019743713442</v>
      </c>
      <c r="M44" s="132" t="s">
        <v>300</v>
      </c>
      <c r="N44" s="133">
        <v>38</v>
      </c>
    </row>
    <row r="45" spans="1:14" ht="18" customHeight="1">
      <c r="A45" s="128">
        <v>39</v>
      </c>
      <c r="B45" s="94" t="s">
        <v>150</v>
      </c>
      <c r="C45" s="342">
        <v>447.36158399999999</v>
      </c>
      <c r="D45" s="343">
        <v>285.51340499999998</v>
      </c>
      <c r="E45" s="343">
        <v>298.95303509000001</v>
      </c>
      <c r="F45" s="49">
        <v>4.7071800674297615</v>
      </c>
      <c r="G45" s="91">
        <v>-33.174182633884811</v>
      </c>
      <c r="H45" s="342">
        <v>206.338481</v>
      </c>
      <c r="I45" s="343">
        <v>208.86485999999999</v>
      </c>
      <c r="J45" s="343">
        <v>264.02224873</v>
      </c>
      <c r="K45" s="49">
        <v>26.408170685102327</v>
      </c>
      <c r="L45" s="91">
        <v>27.955894339456734</v>
      </c>
      <c r="M45" s="129" t="s">
        <v>311</v>
      </c>
      <c r="N45" s="130">
        <v>39</v>
      </c>
    </row>
    <row r="46" spans="1:14" ht="18" customHeight="1">
      <c r="A46" s="131">
        <v>40</v>
      </c>
      <c r="B46" s="100" t="s">
        <v>222</v>
      </c>
      <c r="C46" s="344">
        <v>14.383528</v>
      </c>
      <c r="D46" s="345">
        <v>24.187695999999999</v>
      </c>
      <c r="E46" s="345">
        <v>16.349525530000001</v>
      </c>
      <c r="F46" s="50">
        <v>-32.405610149887778</v>
      </c>
      <c r="G46" s="92">
        <v>13.668395751028539</v>
      </c>
      <c r="H46" s="344">
        <v>846.30050300000005</v>
      </c>
      <c r="I46" s="345">
        <v>753.91668100000004</v>
      </c>
      <c r="J46" s="345">
        <v>523.03479962000006</v>
      </c>
      <c r="K46" s="50">
        <v>-30.624323244016406</v>
      </c>
      <c r="L46" s="92">
        <v>-38.197508123187298</v>
      </c>
      <c r="M46" s="132" t="s">
        <v>340</v>
      </c>
      <c r="N46" s="133">
        <v>40</v>
      </c>
    </row>
    <row r="47" spans="1:14" ht="18" customHeight="1">
      <c r="A47" s="128">
        <v>41</v>
      </c>
      <c r="B47" s="94" t="s">
        <v>156</v>
      </c>
      <c r="C47" s="342">
        <v>322.79744799999997</v>
      </c>
      <c r="D47" s="343">
        <v>570.75032899999997</v>
      </c>
      <c r="E47" s="343">
        <v>466.50237076999997</v>
      </c>
      <c r="F47" s="49">
        <v>-18.265071947071977</v>
      </c>
      <c r="G47" s="91">
        <v>44.51860560248295</v>
      </c>
      <c r="H47" s="342">
        <v>75.004626000000002</v>
      </c>
      <c r="I47" s="343">
        <v>70.812315999999996</v>
      </c>
      <c r="J47" s="343">
        <v>71.613050000000001</v>
      </c>
      <c r="K47" s="49">
        <v>1.1307835207649442</v>
      </c>
      <c r="L47" s="91">
        <v>-4.5218224273260166</v>
      </c>
      <c r="M47" s="129" t="s">
        <v>306</v>
      </c>
      <c r="N47" s="130">
        <v>41</v>
      </c>
    </row>
    <row r="48" spans="1:14" ht="18" customHeight="1">
      <c r="A48" s="131">
        <v>42</v>
      </c>
      <c r="B48" s="100" t="s">
        <v>64</v>
      </c>
      <c r="C48" s="344">
        <v>6.6376559999999998</v>
      </c>
      <c r="D48" s="345">
        <v>19.215167000000001</v>
      </c>
      <c r="E48" s="345">
        <v>33.953611129999999</v>
      </c>
      <c r="F48" s="50">
        <v>76.702139148725564</v>
      </c>
      <c r="G48" s="92">
        <v>411.53014151381149</v>
      </c>
      <c r="H48" s="344">
        <v>599.69786799999997</v>
      </c>
      <c r="I48" s="345">
        <v>603.93799100000001</v>
      </c>
      <c r="J48" s="345">
        <v>465.39161902999996</v>
      </c>
      <c r="K48" s="50">
        <v>-22.940496215612317</v>
      </c>
      <c r="L48" s="92">
        <v>-22.395652233667775</v>
      </c>
      <c r="M48" s="132" t="s">
        <v>334</v>
      </c>
      <c r="N48" s="133">
        <v>42</v>
      </c>
    </row>
    <row r="49" spans="1:14" ht="18" customHeight="1">
      <c r="A49" s="128">
        <v>43</v>
      </c>
      <c r="B49" s="94" t="s">
        <v>47</v>
      </c>
      <c r="C49" s="342">
        <v>514.54008099999999</v>
      </c>
      <c r="D49" s="343">
        <v>347.47172</v>
      </c>
      <c r="E49" s="343">
        <v>437.90292261999997</v>
      </c>
      <c r="F49" s="49">
        <v>26.025485648155765</v>
      </c>
      <c r="G49" s="91">
        <v>-14.894302933807801</v>
      </c>
      <c r="H49" s="342">
        <v>54.878535999999997</v>
      </c>
      <c r="I49" s="343">
        <v>60.786451999999997</v>
      </c>
      <c r="J49" s="343">
        <v>58.903156799999998</v>
      </c>
      <c r="K49" s="49">
        <v>-3.0982153720700789</v>
      </c>
      <c r="L49" s="91">
        <v>7.3336883476629255</v>
      </c>
      <c r="M49" s="129" t="s">
        <v>309</v>
      </c>
      <c r="N49" s="130">
        <v>43</v>
      </c>
    </row>
    <row r="50" spans="1:14" ht="18" customHeight="1">
      <c r="A50" s="131">
        <v>44</v>
      </c>
      <c r="B50" s="100" t="s">
        <v>55</v>
      </c>
      <c r="C50" s="344">
        <v>38.644934999999997</v>
      </c>
      <c r="D50" s="345">
        <v>91.385515999999996</v>
      </c>
      <c r="E50" s="345">
        <v>22.973235900000002</v>
      </c>
      <c r="F50" s="50">
        <v>-74.861184894989265</v>
      </c>
      <c r="G50" s="92">
        <v>-40.553048154952251</v>
      </c>
      <c r="H50" s="344">
        <v>354.638463</v>
      </c>
      <c r="I50" s="345">
        <v>496.54069800000002</v>
      </c>
      <c r="J50" s="345">
        <v>437.79915898000002</v>
      </c>
      <c r="K50" s="50">
        <v>-11.830155968403622</v>
      </c>
      <c r="L50" s="92">
        <v>23.449429392547305</v>
      </c>
      <c r="M50" s="132" t="s">
        <v>330</v>
      </c>
      <c r="N50" s="133">
        <v>44</v>
      </c>
    </row>
    <row r="51" spans="1:14" ht="18" customHeight="1">
      <c r="A51" s="128">
        <v>45</v>
      </c>
      <c r="B51" s="94" t="s">
        <v>170</v>
      </c>
      <c r="C51" s="342">
        <v>1023.799763</v>
      </c>
      <c r="D51" s="343">
        <v>5.6407170000000004</v>
      </c>
      <c r="E51" s="343">
        <v>426.43034600999999</v>
      </c>
      <c r="F51" s="49">
        <v>7459.8606703722244</v>
      </c>
      <c r="G51" s="91">
        <v>-58.348266778217649</v>
      </c>
      <c r="H51" s="342">
        <v>20.527747999999999</v>
      </c>
      <c r="I51" s="343">
        <v>28.541747000000001</v>
      </c>
      <c r="J51" s="343">
        <v>23.68875504</v>
      </c>
      <c r="K51" s="49">
        <v>-17.003135652488265</v>
      </c>
      <c r="L51" s="91">
        <v>15.39870345251706</v>
      </c>
      <c r="M51" s="129" t="s">
        <v>292</v>
      </c>
      <c r="N51" s="130">
        <v>45</v>
      </c>
    </row>
    <row r="52" spans="1:14" ht="18" customHeight="1">
      <c r="A52" s="131">
        <v>46</v>
      </c>
      <c r="B52" s="100" t="s">
        <v>44</v>
      </c>
      <c r="C52" s="344">
        <v>113.470242</v>
      </c>
      <c r="D52" s="345">
        <v>987.01478599999996</v>
      </c>
      <c r="E52" s="345">
        <v>392.15174260000003</v>
      </c>
      <c r="F52" s="50">
        <v>-60.268909021186637</v>
      </c>
      <c r="G52" s="92">
        <v>245.59875407686187</v>
      </c>
      <c r="H52" s="344">
        <v>50.973571</v>
      </c>
      <c r="I52" s="345">
        <v>41.876151999999998</v>
      </c>
      <c r="J52" s="345">
        <v>57.382202329999998</v>
      </c>
      <c r="K52" s="50">
        <v>37.028355255755116</v>
      </c>
      <c r="L52" s="92">
        <v>12.572459029798001</v>
      </c>
      <c r="M52" s="132" t="s">
        <v>304</v>
      </c>
      <c r="N52" s="133">
        <v>46</v>
      </c>
    </row>
    <row r="53" spans="1:14" ht="18" customHeight="1">
      <c r="A53" s="128">
        <v>47</v>
      </c>
      <c r="B53" s="94" t="s">
        <v>209</v>
      </c>
      <c r="C53" s="342">
        <v>2.695497</v>
      </c>
      <c r="D53" s="343">
        <v>3.6163460000000001</v>
      </c>
      <c r="E53" s="343">
        <v>6.1293601099999995</v>
      </c>
      <c r="F53" s="49">
        <v>69.490422376619904</v>
      </c>
      <c r="G53" s="91">
        <v>127.39257769531926</v>
      </c>
      <c r="H53" s="342">
        <v>621.40657299999998</v>
      </c>
      <c r="I53" s="343">
        <v>530.22995400000002</v>
      </c>
      <c r="J53" s="343">
        <v>438.39356476999995</v>
      </c>
      <c r="K53" s="49">
        <v>-17.320105840342638</v>
      </c>
      <c r="L53" s="91">
        <v>-29.451411713664001</v>
      </c>
      <c r="M53" s="129" t="s">
        <v>319</v>
      </c>
      <c r="N53" s="130">
        <v>47</v>
      </c>
    </row>
    <row r="54" spans="1:14" ht="18" customHeight="1">
      <c r="A54" s="131">
        <v>48</v>
      </c>
      <c r="B54" s="100" t="s">
        <v>50</v>
      </c>
      <c r="C54" s="344">
        <v>641.69835999999998</v>
      </c>
      <c r="D54" s="345">
        <v>302.92542600000002</v>
      </c>
      <c r="E54" s="345">
        <v>318.80185836999999</v>
      </c>
      <c r="F54" s="50">
        <v>5.2410365744604004</v>
      </c>
      <c r="G54" s="92">
        <v>-50.319047352715685</v>
      </c>
      <c r="H54" s="344">
        <v>101.24375999999999</v>
      </c>
      <c r="I54" s="345">
        <v>174.200492</v>
      </c>
      <c r="J54" s="345">
        <v>109.82535976999999</v>
      </c>
      <c r="K54" s="50">
        <v>-36.954621362378248</v>
      </c>
      <c r="L54" s="92">
        <v>8.4761764774441417</v>
      </c>
      <c r="M54" s="132" t="s">
        <v>303</v>
      </c>
      <c r="N54" s="133">
        <v>48</v>
      </c>
    </row>
    <row r="55" spans="1:14" ht="18" customHeight="1">
      <c r="A55" s="128">
        <v>49</v>
      </c>
      <c r="B55" s="94" t="s">
        <v>62</v>
      </c>
      <c r="C55" s="342">
        <v>31.995965000000002</v>
      </c>
      <c r="D55" s="343">
        <v>11.220962</v>
      </c>
      <c r="E55" s="343">
        <v>114.22727862000001</v>
      </c>
      <c r="F55" s="49">
        <v>917.98115544816937</v>
      </c>
      <c r="G55" s="91">
        <v>257.0052618197326</v>
      </c>
      <c r="H55" s="342">
        <v>570.12545299999999</v>
      </c>
      <c r="I55" s="343">
        <v>433.10748100000001</v>
      </c>
      <c r="J55" s="343">
        <v>312.92030163999999</v>
      </c>
      <c r="K55" s="49">
        <v>-27.749966147548488</v>
      </c>
      <c r="L55" s="91">
        <v>-45.113781538183673</v>
      </c>
      <c r="M55" s="129" t="s">
        <v>331</v>
      </c>
      <c r="N55" s="130">
        <v>49</v>
      </c>
    </row>
    <row r="56" spans="1:14" ht="18" customHeight="1">
      <c r="A56" s="131">
        <v>50</v>
      </c>
      <c r="B56" s="100" t="s">
        <v>154</v>
      </c>
      <c r="C56" s="344">
        <v>4.5227930000000001</v>
      </c>
      <c r="D56" s="345">
        <v>36.267190999999997</v>
      </c>
      <c r="E56" s="345">
        <v>117.44548494</v>
      </c>
      <c r="F56" s="50">
        <v>223.83397142613006</v>
      </c>
      <c r="G56" s="92">
        <v>2496.7468539904435</v>
      </c>
      <c r="H56" s="344">
        <v>1022.034489</v>
      </c>
      <c r="I56" s="345">
        <v>246.07319000000001</v>
      </c>
      <c r="J56" s="345">
        <v>303.46060297000002</v>
      </c>
      <c r="K56" s="50">
        <v>23.321278100227016</v>
      </c>
      <c r="L56" s="92">
        <v>-70.308183702595187</v>
      </c>
      <c r="M56" s="132" t="s">
        <v>353</v>
      </c>
      <c r="N56" s="133">
        <v>50</v>
      </c>
    </row>
    <row r="57" spans="1:14" ht="18" customHeight="1">
      <c r="A57" s="128">
        <v>51</v>
      </c>
      <c r="B57" s="94" t="s">
        <v>45</v>
      </c>
      <c r="C57" s="342">
        <v>818.29022399999997</v>
      </c>
      <c r="D57" s="343">
        <v>355.92953599999998</v>
      </c>
      <c r="E57" s="343">
        <v>340.55017413999997</v>
      </c>
      <c r="F57" s="49">
        <v>-4.3209007133367061</v>
      </c>
      <c r="G57" s="91">
        <v>-58.382715062229565</v>
      </c>
      <c r="H57" s="342">
        <v>34.213639999999998</v>
      </c>
      <c r="I57" s="343">
        <v>46.019782999999997</v>
      </c>
      <c r="J57" s="343">
        <v>48.167809159999997</v>
      </c>
      <c r="K57" s="49">
        <v>4.6676147082223229</v>
      </c>
      <c r="L57" s="91">
        <v>40.785397753644446</v>
      </c>
      <c r="M57" s="129" t="s">
        <v>296</v>
      </c>
      <c r="N57" s="130">
        <v>51</v>
      </c>
    </row>
    <row r="58" spans="1:14" ht="18" customHeight="1">
      <c r="A58" s="131">
        <v>52</v>
      </c>
      <c r="B58" s="100" t="s">
        <v>42</v>
      </c>
      <c r="C58" s="344">
        <v>550.76411299999995</v>
      </c>
      <c r="D58" s="345">
        <v>178.256742</v>
      </c>
      <c r="E58" s="345">
        <v>387.23728335999999</v>
      </c>
      <c r="F58" s="50">
        <v>117.23570116635473</v>
      </c>
      <c r="G58" s="92">
        <v>-29.69090138231283</v>
      </c>
      <c r="H58" s="344">
        <v>0.180284</v>
      </c>
      <c r="I58" s="345">
        <v>2.04E-4</v>
      </c>
      <c r="J58" s="345">
        <v>8.792983E-2</v>
      </c>
      <c r="K58" s="50">
        <v>43002.857843137259</v>
      </c>
      <c r="L58" s="92">
        <v>-51.227047325331142</v>
      </c>
      <c r="M58" s="132" t="s">
        <v>316</v>
      </c>
      <c r="N58" s="133">
        <v>52</v>
      </c>
    </row>
    <row r="59" spans="1:14" ht="18" customHeight="1">
      <c r="A59" s="128">
        <v>53</v>
      </c>
      <c r="B59" s="94" t="s">
        <v>151</v>
      </c>
      <c r="C59" s="342">
        <v>4.2010290000000001</v>
      </c>
      <c r="D59" s="343">
        <v>60.807938</v>
      </c>
      <c r="E59" s="343">
        <v>62.190589910000007</v>
      </c>
      <c r="F59" s="49">
        <v>2.2738016704332287</v>
      </c>
      <c r="G59" s="91">
        <v>1380.3656416082824</v>
      </c>
      <c r="H59" s="342">
        <v>325.99958900000001</v>
      </c>
      <c r="I59" s="343">
        <v>202.50063599999999</v>
      </c>
      <c r="J59" s="343">
        <v>277.10690304000002</v>
      </c>
      <c r="K59" s="49">
        <v>36.84248529471288</v>
      </c>
      <c r="L59" s="91">
        <v>-14.997775337686081</v>
      </c>
      <c r="M59" s="129" t="s">
        <v>323</v>
      </c>
      <c r="N59" s="130">
        <v>53</v>
      </c>
    </row>
    <row r="60" spans="1:14" ht="18" customHeight="1">
      <c r="A60" s="131">
        <v>54</v>
      </c>
      <c r="B60" s="100" t="s">
        <v>46</v>
      </c>
      <c r="C60" s="344">
        <v>588.98533699999996</v>
      </c>
      <c r="D60" s="345">
        <v>459.68257399999999</v>
      </c>
      <c r="E60" s="345">
        <v>269.36413856999997</v>
      </c>
      <c r="F60" s="50">
        <v>-41.402142738175677</v>
      </c>
      <c r="G60" s="92">
        <v>-54.266410104195863</v>
      </c>
      <c r="H60" s="344">
        <v>11.759270000000001</v>
      </c>
      <c r="I60" s="345">
        <v>1.6047560000000001</v>
      </c>
      <c r="J60" s="345">
        <v>5.9411105400000004</v>
      </c>
      <c r="K60" s="50">
        <v>270.21893297174148</v>
      </c>
      <c r="L60" s="92">
        <v>-49.477216357818129</v>
      </c>
      <c r="M60" s="132" t="s">
        <v>294</v>
      </c>
      <c r="N60" s="133">
        <v>54</v>
      </c>
    </row>
    <row r="61" spans="1:14" ht="18" customHeight="1">
      <c r="A61" s="128">
        <v>55</v>
      </c>
      <c r="B61" s="94" t="s">
        <v>168</v>
      </c>
      <c r="C61" s="342">
        <v>1.983295</v>
      </c>
      <c r="D61" s="343">
        <v>1.3424940000000001</v>
      </c>
      <c r="E61" s="343">
        <v>0.82844515000000007</v>
      </c>
      <c r="F61" s="49">
        <v>-38.290588263336744</v>
      </c>
      <c r="G61" s="91">
        <v>-58.228848960946301</v>
      </c>
      <c r="H61" s="342">
        <v>203.571113</v>
      </c>
      <c r="I61" s="343">
        <v>484.94856800000002</v>
      </c>
      <c r="J61" s="343">
        <v>267.89921505000001</v>
      </c>
      <c r="K61" s="49">
        <v>-44.757190199600714</v>
      </c>
      <c r="L61" s="91">
        <v>31.599818413332549</v>
      </c>
      <c r="M61" s="129" t="s">
        <v>313</v>
      </c>
      <c r="N61" s="130">
        <v>55</v>
      </c>
    </row>
    <row r="62" spans="1:14" ht="18" customHeight="1">
      <c r="A62" s="131">
        <v>56</v>
      </c>
      <c r="B62" s="100" t="s">
        <v>169</v>
      </c>
      <c r="C62" s="344">
        <v>16.039854999999999</v>
      </c>
      <c r="D62" s="345">
        <v>1.532054</v>
      </c>
      <c r="E62" s="345">
        <v>9.6928550999999992</v>
      </c>
      <c r="F62" s="50">
        <v>532.67059124547825</v>
      </c>
      <c r="G62" s="92">
        <v>-39.570182523470443</v>
      </c>
      <c r="H62" s="344">
        <v>459.84792199999998</v>
      </c>
      <c r="I62" s="345">
        <v>426.56941799999998</v>
      </c>
      <c r="J62" s="345">
        <v>249.73231337999999</v>
      </c>
      <c r="K62" s="50">
        <v>-41.455645238027827</v>
      </c>
      <c r="L62" s="92">
        <v>-45.692412331918717</v>
      </c>
      <c r="M62" s="132" t="s">
        <v>336</v>
      </c>
      <c r="N62" s="133">
        <v>56</v>
      </c>
    </row>
    <row r="63" spans="1:14" ht="18" customHeight="1">
      <c r="A63" s="128">
        <v>57</v>
      </c>
      <c r="B63" s="94" t="s">
        <v>67</v>
      </c>
      <c r="C63" s="342">
        <v>18.521878999999998</v>
      </c>
      <c r="D63" s="343">
        <v>241.11353099999999</v>
      </c>
      <c r="E63" s="343">
        <v>12.498497670000001</v>
      </c>
      <c r="F63" s="49">
        <v>-94.816343314220717</v>
      </c>
      <c r="G63" s="91">
        <v>-32.520357842743699</v>
      </c>
      <c r="H63" s="342">
        <v>210.550928</v>
      </c>
      <c r="I63" s="343">
        <v>227.13843</v>
      </c>
      <c r="J63" s="343">
        <v>245.43389385</v>
      </c>
      <c r="K63" s="49">
        <v>8.0547637183192577</v>
      </c>
      <c r="L63" s="91">
        <v>16.567471908744103</v>
      </c>
      <c r="M63" s="129" t="s">
        <v>351</v>
      </c>
      <c r="N63" s="130">
        <v>57</v>
      </c>
    </row>
    <row r="64" spans="1:14" ht="18" customHeight="1">
      <c r="A64" s="131">
        <v>58</v>
      </c>
      <c r="B64" s="100" t="s">
        <v>52</v>
      </c>
      <c r="C64" s="344">
        <v>307.06253400000003</v>
      </c>
      <c r="D64" s="345">
        <v>218.17351099999999</v>
      </c>
      <c r="E64" s="345">
        <v>234.91742513999998</v>
      </c>
      <c r="F64" s="50">
        <v>7.6745861875046728</v>
      </c>
      <c r="G64" s="92">
        <v>-23.495249622345671</v>
      </c>
      <c r="H64" s="344">
        <v>29.294588000000001</v>
      </c>
      <c r="I64" s="345">
        <v>4.8053650000000001</v>
      </c>
      <c r="J64" s="345">
        <v>3.1502937499999999</v>
      </c>
      <c r="K64" s="50">
        <v>-34.442154758275393</v>
      </c>
      <c r="L64" s="92">
        <v>-89.246157856871037</v>
      </c>
      <c r="M64" s="132" t="s">
        <v>305</v>
      </c>
      <c r="N64" s="133">
        <v>58</v>
      </c>
    </row>
    <row r="65" spans="1:14" ht="18" customHeight="1">
      <c r="A65" s="128">
        <v>59</v>
      </c>
      <c r="B65" s="94" t="s">
        <v>66</v>
      </c>
      <c r="C65" s="342">
        <v>70.699342999999999</v>
      </c>
      <c r="D65" s="343">
        <v>117.724902</v>
      </c>
      <c r="E65" s="343">
        <v>140.32539159000001</v>
      </c>
      <c r="F65" s="49">
        <v>19.197713657897133</v>
      </c>
      <c r="G65" s="91">
        <v>98.481889131558134</v>
      </c>
      <c r="H65" s="342">
        <v>67.779544999999999</v>
      </c>
      <c r="I65" s="343">
        <v>79.505346000000003</v>
      </c>
      <c r="J65" s="343">
        <v>91.569468379999989</v>
      </c>
      <c r="K65" s="49">
        <v>15.173976326069937</v>
      </c>
      <c r="L65" s="91">
        <v>35.098971791563358</v>
      </c>
      <c r="M65" s="129" t="s">
        <v>321</v>
      </c>
      <c r="N65" s="130">
        <v>59</v>
      </c>
    </row>
    <row r="66" spans="1:14" ht="18" customHeight="1">
      <c r="A66" s="131">
        <v>60</v>
      </c>
      <c r="B66" s="100" t="s">
        <v>84</v>
      </c>
      <c r="C66" s="344">
        <v>17.684937000000001</v>
      </c>
      <c r="D66" s="345">
        <v>16.001256999999999</v>
      </c>
      <c r="E66" s="345">
        <v>38.372672989999998</v>
      </c>
      <c r="F66" s="50">
        <v>139.81036608561439</v>
      </c>
      <c r="G66" s="92">
        <v>116.97941581584371</v>
      </c>
      <c r="H66" s="344">
        <v>159.049803</v>
      </c>
      <c r="I66" s="345">
        <v>173.42100199999999</v>
      </c>
      <c r="J66" s="345">
        <v>146.48410337000001</v>
      </c>
      <c r="K66" s="50">
        <v>-15.532662318488955</v>
      </c>
      <c r="L66" s="92">
        <v>-7.9004811027650117</v>
      </c>
      <c r="M66" s="132" t="s">
        <v>342</v>
      </c>
      <c r="N66" s="133">
        <v>60</v>
      </c>
    </row>
    <row r="67" spans="1:14" ht="18" customHeight="1">
      <c r="A67" s="128">
        <v>61</v>
      </c>
      <c r="B67" s="94" t="s">
        <v>86</v>
      </c>
      <c r="C67" s="342">
        <v>0.76293599999999995</v>
      </c>
      <c r="D67" s="343">
        <v>1.9426969999999999</v>
      </c>
      <c r="E67" s="343">
        <v>2.7075390499999998</v>
      </c>
      <c r="F67" s="49">
        <v>39.370115360244043</v>
      </c>
      <c r="G67" s="91">
        <v>254.88416459571971</v>
      </c>
      <c r="H67" s="342">
        <v>235.26125999999999</v>
      </c>
      <c r="I67" s="343">
        <v>204.02345700000001</v>
      </c>
      <c r="J67" s="343">
        <v>170.81207655</v>
      </c>
      <c r="K67" s="49">
        <v>-16.278216700347357</v>
      </c>
      <c r="L67" s="91">
        <v>-27.394728503111811</v>
      </c>
      <c r="M67" s="129" t="s">
        <v>380</v>
      </c>
      <c r="N67" s="130">
        <v>61</v>
      </c>
    </row>
    <row r="68" spans="1:14" ht="18" customHeight="1">
      <c r="A68" s="131">
        <v>62</v>
      </c>
      <c r="B68" s="100" t="s">
        <v>215</v>
      </c>
      <c r="C68" s="344">
        <v>16.084228</v>
      </c>
      <c r="D68" s="345">
        <v>11.482018999999999</v>
      </c>
      <c r="E68" s="345">
        <v>18.9307929</v>
      </c>
      <c r="F68" s="50">
        <v>64.873380718147232</v>
      </c>
      <c r="G68" s="92">
        <v>17.697864641063287</v>
      </c>
      <c r="H68" s="344">
        <v>142.53210100000001</v>
      </c>
      <c r="I68" s="345">
        <v>170.26588699999999</v>
      </c>
      <c r="J68" s="345">
        <v>137.8137998</v>
      </c>
      <c r="K68" s="50">
        <v>-19.059652976758635</v>
      </c>
      <c r="L68" s="92">
        <v>-3.3103428398912116</v>
      </c>
      <c r="M68" s="132" t="s">
        <v>347</v>
      </c>
      <c r="N68" s="133">
        <v>62</v>
      </c>
    </row>
    <row r="69" spans="1:14" ht="18" customHeight="1">
      <c r="A69" s="128">
        <v>63</v>
      </c>
      <c r="B69" s="94" t="s">
        <v>58</v>
      </c>
      <c r="C69" s="342">
        <v>85.296868000000003</v>
      </c>
      <c r="D69" s="343">
        <v>69.164041999999995</v>
      </c>
      <c r="E69" s="343">
        <v>69.727026940000002</v>
      </c>
      <c r="F69" s="49">
        <v>0.81398501840017623</v>
      </c>
      <c r="G69" s="91">
        <v>-18.25370781492235</v>
      </c>
      <c r="H69" s="342">
        <v>51.670397000000001</v>
      </c>
      <c r="I69" s="343">
        <v>45.066789999999997</v>
      </c>
      <c r="J69" s="343">
        <v>70.848419480000004</v>
      </c>
      <c r="K69" s="49">
        <v>57.20760116262997</v>
      </c>
      <c r="L69" s="91">
        <v>37.116073406596819</v>
      </c>
      <c r="M69" s="129" t="s">
        <v>320</v>
      </c>
      <c r="N69" s="130">
        <v>63</v>
      </c>
    </row>
    <row r="70" spans="1:14" ht="18" customHeight="1">
      <c r="A70" s="131">
        <v>64</v>
      </c>
      <c r="B70" s="100" t="s">
        <v>60</v>
      </c>
      <c r="C70" s="344">
        <v>73.916844999999995</v>
      </c>
      <c r="D70" s="345">
        <v>51.770425000000003</v>
      </c>
      <c r="E70" s="345">
        <v>128.11448290000001</v>
      </c>
      <c r="F70" s="50">
        <v>147.46654658523667</v>
      </c>
      <c r="G70" s="92">
        <v>73.322444836491641</v>
      </c>
      <c r="H70" s="344">
        <v>2.4020000000000001E-3</v>
      </c>
      <c r="I70" s="345">
        <v>3.7519999999999998E-2</v>
      </c>
      <c r="J70" s="345" t="s">
        <v>57</v>
      </c>
      <c r="K70" s="50" t="s">
        <v>57</v>
      </c>
      <c r="L70" s="92" t="s">
        <v>57</v>
      </c>
      <c r="M70" s="132" t="s">
        <v>322</v>
      </c>
      <c r="N70" s="133">
        <v>64</v>
      </c>
    </row>
    <row r="71" spans="1:14" ht="18" customHeight="1">
      <c r="A71" s="128">
        <v>65</v>
      </c>
      <c r="B71" s="94" t="s">
        <v>63</v>
      </c>
      <c r="C71" s="342">
        <v>1.942618</v>
      </c>
      <c r="D71" s="343">
        <v>3.4198659999999999</v>
      </c>
      <c r="E71" s="343">
        <v>3.6413967899999999</v>
      </c>
      <c r="F71" s="49">
        <v>6.4777622865925144</v>
      </c>
      <c r="G71" s="91">
        <v>87.44790741154462</v>
      </c>
      <c r="H71" s="342">
        <v>98.949794999999995</v>
      </c>
      <c r="I71" s="343">
        <v>125.156679</v>
      </c>
      <c r="J71" s="343">
        <v>123.68624808</v>
      </c>
      <c r="K71" s="49">
        <v>-1.1748721136967788</v>
      </c>
      <c r="L71" s="91">
        <v>24.998993762442879</v>
      </c>
      <c r="M71" s="129" t="s">
        <v>352</v>
      </c>
      <c r="N71" s="130">
        <v>65</v>
      </c>
    </row>
    <row r="72" spans="1:14" ht="18" customHeight="1">
      <c r="A72" s="131">
        <v>66</v>
      </c>
      <c r="B72" s="100" t="s">
        <v>152</v>
      </c>
      <c r="C72" s="344">
        <v>10.832886</v>
      </c>
      <c r="D72" s="345">
        <v>7.1047450000000003</v>
      </c>
      <c r="E72" s="345">
        <v>1.44054306</v>
      </c>
      <c r="F72" s="50">
        <v>-79.72421163602634</v>
      </c>
      <c r="G72" s="92">
        <v>-86.702130346428461</v>
      </c>
      <c r="H72" s="344">
        <v>109.673096</v>
      </c>
      <c r="I72" s="345">
        <v>88.374837999999997</v>
      </c>
      <c r="J72" s="345">
        <v>111.5829257</v>
      </c>
      <c r="K72" s="50">
        <v>26.260967742877227</v>
      </c>
      <c r="L72" s="92">
        <v>1.741383958012821</v>
      </c>
      <c r="M72" s="132" t="s">
        <v>367</v>
      </c>
      <c r="N72" s="133">
        <v>66</v>
      </c>
    </row>
    <row r="73" spans="1:14" ht="18" customHeight="1">
      <c r="A73" s="128">
        <v>67</v>
      </c>
      <c r="B73" s="94" t="s">
        <v>89</v>
      </c>
      <c r="C73" s="342">
        <v>2.4580000000000001E-3</v>
      </c>
      <c r="D73" s="343">
        <v>0.399758</v>
      </c>
      <c r="E73" s="343">
        <v>1.006308E-2</v>
      </c>
      <c r="F73" s="49">
        <v>-97.482707037757848</v>
      </c>
      <c r="G73" s="91">
        <v>309.40113913751014</v>
      </c>
      <c r="H73" s="342">
        <v>225.433233</v>
      </c>
      <c r="I73" s="343">
        <v>181.466532</v>
      </c>
      <c r="J73" s="343">
        <v>112.29320663999999</v>
      </c>
      <c r="K73" s="49">
        <v>-38.119054019283297</v>
      </c>
      <c r="L73" s="91">
        <v>-50.187820515354097</v>
      </c>
      <c r="M73" s="129" t="s">
        <v>445</v>
      </c>
      <c r="N73" s="130">
        <v>67</v>
      </c>
    </row>
    <row r="74" spans="1:14" ht="18" customHeight="1">
      <c r="A74" s="131">
        <v>68</v>
      </c>
      <c r="B74" s="100" t="s">
        <v>54</v>
      </c>
      <c r="C74" s="344">
        <v>24.288322999999998</v>
      </c>
      <c r="D74" s="345">
        <v>38.347389999999997</v>
      </c>
      <c r="E74" s="345">
        <v>26.802938469999997</v>
      </c>
      <c r="F74" s="50">
        <v>-30.104921169341647</v>
      </c>
      <c r="G74" s="92">
        <v>10.353186879143529</v>
      </c>
      <c r="H74" s="344">
        <v>98.065230999999997</v>
      </c>
      <c r="I74" s="345">
        <v>87.933694000000003</v>
      </c>
      <c r="J74" s="345">
        <v>72.259255400000001</v>
      </c>
      <c r="K74" s="50">
        <v>-17.825292998608699</v>
      </c>
      <c r="L74" s="92">
        <v>-26.315112233815064</v>
      </c>
      <c r="M74" s="132" t="s">
        <v>308</v>
      </c>
      <c r="N74" s="133">
        <v>68</v>
      </c>
    </row>
    <row r="75" spans="1:14" ht="18" customHeight="1">
      <c r="A75" s="128">
        <v>69</v>
      </c>
      <c r="B75" s="94" t="s">
        <v>43</v>
      </c>
      <c r="C75" s="342">
        <v>183.19329099999999</v>
      </c>
      <c r="D75" s="343">
        <v>116.597236</v>
      </c>
      <c r="E75" s="343">
        <v>87.85916001999999</v>
      </c>
      <c r="F75" s="49">
        <v>-24.647304658233928</v>
      </c>
      <c r="G75" s="91">
        <v>-52.040186875620911</v>
      </c>
      <c r="H75" s="342">
        <v>7.2690989999999998</v>
      </c>
      <c r="I75" s="343">
        <v>5.599399</v>
      </c>
      <c r="J75" s="343">
        <v>8.58825036</v>
      </c>
      <c r="K75" s="49">
        <v>53.378074325476717</v>
      </c>
      <c r="L75" s="91">
        <v>18.147384703386216</v>
      </c>
      <c r="M75" s="129" t="s">
        <v>298</v>
      </c>
      <c r="N75" s="130">
        <v>69</v>
      </c>
    </row>
    <row r="76" spans="1:14" ht="18" customHeight="1">
      <c r="A76" s="131">
        <v>70</v>
      </c>
      <c r="B76" s="100" t="s">
        <v>71</v>
      </c>
      <c r="C76" s="344">
        <v>12.812351</v>
      </c>
      <c r="D76" s="345">
        <v>14.272963000000001</v>
      </c>
      <c r="E76" s="345">
        <v>13.03742432</v>
      </c>
      <c r="F76" s="50">
        <v>-8.6564974630705667</v>
      </c>
      <c r="G76" s="92">
        <v>1.7566902436563003</v>
      </c>
      <c r="H76" s="344">
        <v>41.138477999999999</v>
      </c>
      <c r="I76" s="345">
        <v>84.747613999999999</v>
      </c>
      <c r="J76" s="345">
        <v>79.971047949999999</v>
      </c>
      <c r="K76" s="50">
        <v>-5.6362248145416789</v>
      </c>
      <c r="L76" s="92">
        <v>94.394765771354017</v>
      </c>
      <c r="M76" s="132" t="s">
        <v>339</v>
      </c>
      <c r="N76" s="133">
        <v>70</v>
      </c>
    </row>
    <row r="77" spans="1:14" ht="18" customHeight="1">
      <c r="A77" s="128">
        <v>71</v>
      </c>
      <c r="B77" s="94" t="s">
        <v>90</v>
      </c>
      <c r="C77" s="342">
        <v>0.82390799999999997</v>
      </c>
      <c r="D77" s="343">
        <v>0.22892899999999999</v>
      </c>
      <c r="E77" s="343">
        <v>70.218996189999999</v>
      </c>
      <c r="F77" s="49">
        <v>30572.827029340977</v>
      </c>
      <c r="G77" s="91">
        <v>8422.6743993261371</v>
      </c>
      <c r="H77" s="342">
        <v>18.576412000000001</v>
      </c>
      <c r="I77" s="343">
        <v>17.198180000000001</v>
      </c>
      <c r="J77" s="343">
        <v>13.601080960000001</v>
      </c>
      <c r="K77" s="49">
        <v>-20.915579671802476</v>
      </c>
      <c r="L77" s="91">
        <v>-26.783057137190969</v>
      </c>
      <c r="M77" s="129" t="s">
        <v>346</v>
      </c>
      <c r="N77" s="130">
        <v>71</v>
      </c>
    </row>
    <row r="78" spans="1:14" ht="18" customHeight="1">
      <c r="A78" s="131">
        <v>72</v>
      </c>
      <c r="B78" s="100" t="s">
        <v>81</v>
      </c>
      <c r="C78" s="344">
        <v>20.983286</v>
      </c>
      <c r="D78" s="345">
        <v>150.251172</v>
      </c>
      <c r="E78" s="345">
        <v>5.7832641499999999</v>
      </c>
      <c r="F78" s="50">
        <v>-96.150935747775733</v>
      </c>
      <c r="G78" s="92">
        <v>-72.438710743398332</v>
      </c>
      <c r="H78" s="344">
        <v>104.696034</v>
      </c>
      <c r="I78" s="345">
        <v>167.78099599999999</v>
      </c>
      <c r="J78" s="345">
        <v>77.131650069999992</v>
      </c>
      <c r="K78" s="50">
        <v>-54.028375138504956</v>
      </c>
      <c r="L78" s="92">
        <v>-26.328011555814999</v>
      </c>
      <c r="M78" s="132" t="s">
        <v>359</v>
      </c>
      <c r="N78" s="133">
        <v>72</v>
      </c>
    </row>
    <row r="79" spans="1:14" ht="18" customHeight="1">
      <c r="A79" s="128">
        <v>73</v>
      </c>
      <c r="B79" s="94" t="s">
        <v>39</v>
      </c>
      <c r="C79" s="342">
        <v>262.95706799999999</v>
      </c>
      <c r="D79" s="343">
        <v>103.353943</v>
      </c>
      <c r="E79" s="343">
        <v>72.99162428999999</v>
      </c>
      <c r="F79" s="49">
        <v>-29.377029872967697</v>
      </c>
      <c r="G79" s="91">
        <v>-72.241999484874086</v>
      </c>
      <c r="H79" s="342">
        <v>4.0385270000000002</v>
      </c>
      <c r="I79" s="343">
        <v>7.1990090000000002</v>
      </c>
      <c r="J79" s="343">
        <v>5.5999422900000004</v>
      </c>
      <c r="K79" s="49">
        <v>-22.212317139761872</v>
      </c>
      <c r="L79" s="91">
        <v>38.662989996105026</v>
      </c>
      <c r="M79" s="129" t="s">
        <v>317</v>
      </c>
      <c r="N79" s="130">
        <v>73</v>
      </c>
    </row>
    <row r="80" spans="1:14" ht="18" customHeight="1">
      <c r="A80" s="131">
        <v>74</v>
      </c>
      <c r="B80" s="100" t="s">
        <v>208</v>
      </c>
      <c r="C80" s="344">
        <v>6.2570009999999998</v>
      </c>
      <c r="D80" s="345">
        <v>6.3112820000000003</v>
      </c>
      <c r="E80" s="345">
        <v>5.7191230200000005</v>
      </c>
      <c r="F80" s="50">
        <v>-9.3825466838591502</v>
      </c>
      <c r="G80" s="92">
        <v>-8.5964183160590739</v>
      </c>
      <c r="H80" s="344">
        <v>71.528765000000007</v>
      </c>
      <c r="I80" s="345">
        <v>68.101954000000006</v>
      </c>
      <c r="J80" s="345">
        <v>70.536298779999996</v>
      </c>
      <c r="K80" s="50">
        <v>3.5745593731421943</v>
      </c>
      <c r="L80" s="92">
        <v>-1.387506438843189</v>
      </c>
      <c r="M80" s="132" t="s">
        <v>344</v>
      </c>
      <c r="N80" s="133">
        <v>74</v>
      </c>
    </row>
    <row r="81" spans="1:14" ht="18" customHeight="1">
      <c r="A81" s="128">
        <v>75</v>
      </c>
      <c r="B81" s="94" t="s">
        <v>53</v>
      </c>
      <c r="C81" s="342">
        <v>154.854151</v>
      </c>
      <c r="D81" s="343">
        <v>12.368214999999999</v>
      </c>
      <c r="E81" s="343">
        <v>8.3495668099999989</v>
      </c>
      <c r="F81" s="49">
        <v>-32.49173943046754</v>
      </c>
      <c r="G81" s="91">
        <v>-94.608109142647393</v>
      </c>
      <c r="H81" s="342">
        <v>77.106038999999996</v>
      </c>
      <c r="I81" s="343">
        <v>76.935751999999994</v>
      </c>
      <c r="J81" s="343">
        <v>60.88936786</v>
      </c>
      <c r="K81" s="49">
        <v>-20.856862671596421</v>
      </c>
      <c r="L81" s="91">
        <v>-21.031648558681624</v>
      </c>
      <c r="M81" s="129" t="s">
        <v>332</v>
      </c>
      <c r="N81" s="130">
        <v>75</v>
      </c>
    </row>
    <row r="82" spans="1:14" ht="18" customHeight="1">
      <c r="A82" s="131">
        <v>76</v>
      </c>
      <c r="B82" s="100" t="s">
        <v>157</v>
      </c>
      <c r="C82" s="344">
        <v>46.608065000000003</v>
      </c>
      <c r="D82" s="345">
        <v>20.434412999999999</v>
      </c>
      <c r="E82" s="345">
        <v>20.029722030000002</v>
      </c>
      <c r="F82" s="50">
        <v>-1.9804384398024899</v>
      </c>
      <c r="G82" s="92">
        <v>-57.02520147532406</v>
      </c>
      <c r="H82" s="344">
        <v>62.840166000000004</v>
      </c>
      <c r="I82" s="345">
        <v>44.533638000000003</v>
      </c>
      <c r="J82" s="345">
        <v>47.183888289999999</v>
      </c>
      <c r="K82" s="50">
        <v>5.9511201173369166</v>
      </c>
      <c r="L82" s="92">
        <v>-24.914443590107648</v>
      </c>
      <c r="M82" s="132" t="s">
        <v>335</v>
      </c>
      <c r="N82" s="133">
        <v>76</v>
      </c>
    </row>
    <row r="83" spans="1:14" ht="18" customHeight="1">
      <c r="A83" s="128">
        <v>77</v>
      </c>
      <c r="B83" s="94" t="s">
        <v>173</v>
      </c>
      <c r="C83" s="342">
        <v>0.61991200000000002</v>
      </c>
      <c r="D83" s="343">
        <v>4.5597120000000002</v>
      </c>
      <c r="E83" s="343">
        <v>1.92812575</v>
      </c>
      <c r="F83" s="49">
        <v>-57.713869867219692</v>
      </c>
      <c r="G83" s="91">
        <v>211.03217069519542</v>
      </c>
      <c r="H83" s="342">
        <v>32.937907000000003</v>
      </c>
      <c r="I83" s="343">
        <v>30.801708999999999</v>
      </c>
      <c r="J83" s="343">
        <v>58.424257520000005</v>
      </c>
      <c r="K83" s="49">
        <v>89.67862309198496</v>
      </c>
      <c r="L83" s="91">
        <v>77.376958165556786</v>
      </c>
      <c r="M83" s="129" t="s">
        <v>341</v>
      </c>
      <c r="N83" s="130">
        <v>77</v>
      </c>
    </row>
    <row r="84" spans="1:14" ht="18" customHeight="1">
      <c r="A84" s="131">
        <v>78</v>
      </c>
      <c r="B84" s="100" t="s">
        <v>79</v>
      </c>
      <c r="C84" s="344">
        <v>14.231942</v>
      </c>
      <c r="D84" s="345">
        <v>4.1562539999999997</v>
      </c>
      <c r="E84" s="345">
        <v>3.5746229500000002</v>
      </c>
      <c r="F84" s="50">
        <v>-13.994117058293343</v>
      </c>
      <c r="G84" s="92">
        <v>-74.883097823192358</v>
      </c>
      <c r="H84" s="344">
        <v>60.296528000000002</v>
      </c>
      <c r="I84" s="345">
        <v>102.00642499999999</v>
      </c>
      <c r="J84" s="345">
        <v>52.193361060000001</v>
      </c>
      <c r="K84" s="50">
        <v>-48.833261179381594</v>
      </c>
      <c r="L84" s="92">
        <v>-13.438861587519602</v>
      </c>
      <c r="M84" s="132" t="s">
        <v>364</v>
      </c>
      <c r="N84" s="133">
        <v>78</v>
      </c>
    </row>
    <row r="85" spans="1:14" ht="18" customHeight="1">
      <c r="A85" s="128">
        <v>79</v>
      </c>
      <c r="B85" s="94" t="s">
        <v>59</v>
      </c>
      <c r="C85" s="342">
        <v>51.392042000000004</v>
      </c>
      <c r="D85" s="343">
        <v>48.176541999999998</v>
      </c>
      <c r="E85" s="343">
        <v>54.530674050000002</v>
      </c>
      <c r="F85" s="49">
        <v>13.189265535081374</v>
      </c>
      <c r="G85" s="91">
        <v>6.1072335868654459</v>
      </c>
      <c r="H85" s="342">
        <v>1.9699999999999999E-4</v>
      </c>
      <c r="I85" s="343">
        <v>16.819337000000001</v>
      </c>
      <c r="J85" s="343">
        <v>4.3163260000000002E-2</v>
      </c>
      <c r="K85" s="49">
        <v>-99.743371216118675</v>
      </c>
      <c r="L85" s="91">
        <v>21810.284263959391</v>
      </c>
      <c r="M85" s="129" t="s">
        <v>315</v>
      </c>
      <c r="N85" s="130">
        <v>79</v>
      </c>
    </row>
    <row r="86" spans="1:14" ht="18" customHeight="1">
      <c r="A86" s="131">
        <v>80</v>
      </c>
      <c r="B86" s="100" t="s">
        <v>153</v>
      </c>
      <c r="C86" s="344">
        <v>38.408000000000001</v>
      </c>
      <c r="D86" s="345">
        <v>45.62914</v>
      </c>
      <c r="E86" s="345">
        <v>45.598816880000001</v>
      </c>
      <c r="F86" s="50">
        <v>-6.6455602713522133E-2</v>
      </c>
      <c r="G86" s="92">
        <v>18.722185169756301</v>
      </c>
      <c r="H86" s="344">
        <v>2.8085209999999998</v>
      </c>
      <c r="I86" s="345">
        <v>6.6062729999999998</v>
      </c>
      <c r="J86" s="345">
        <v>4.3903886299999995</v>
      </c>
      <c r="K86" s="50">
        <v>-33.542125340566464</v>
      </c>
      <c r="L86" s="92">
        <v>56.323866903612242</v>
      </c>
      <c r="M86" s="132" t="s">
        <v>325</v>
      </c>
      <c r="N86" s="133">
        <v>80</v>
      </c>
    </row>
    <row r="87" spans="1:14" ht="18" customHeight="1">
      <c r="A87" s="128">
        <v>81</v>
      </c>
      <c r="B87" s="94" t="s">
        <v>83</v>
      </c>
      <c r="C87" s="342">
        <v>3.8947289999999999</v>
      </c>
      <c r="D87" s="343">
        <v>2.4247260000000002</v>
      </c>
      <c r="E87" s="343">
        <v>4.2004117300000008</v>
      </c>
      <c r="F87" s="49">
        <v>73.23242832386012</v>
      </c>
      <c r="G87" s="91">
        <v>7.8486264384505455</v>
      </c>
      <c r="H87" s="342">
        <v>32.106906000000002</v>
      </c>
      <c r="I87" s="343">
        <v>36.404277999999998</v>
      </c>
      <c r="J87" s="343">
        <v>42.610173539999998</v>
      </c>
      <c r="K87" s="49">
        <v>17.047160061792745</v>
      </c>
      <c r="L87" s="91">
        <v>32.713421654518804</v>
      </c>
      <c r="M87" s="129" t="s">
        <v>368</v>
      </c>
      <c r="N87" s="130">
        <v>81</v>
      </c>
    </row>
    <row r="88" spans="1:14" ht="18" customHeight="1">
      <c r="A88" s="131">
        <v>82</v>
      </c>
      <c r="B88" s="100" t="s">
        <v>158</v>
      </c>
      <c r="C88" s="344">
        <v>4.2746449999999996</v>
      </c>
      <c r="D88" s="345">
        <v>7.7033480000000001</v>
      </c>
      <c r="E88" s="345">
        <v>6.1023564600000002</v>
      </c>
      <c r="F88" s="50">
        <v>-20.783061339043751</v>
      </c>
      <c r="G88" s="92">
        <v>42.757035028639834</v>
      </c>
      <c r="H88" s="344">
        <v>75.206990000000005</v>
      </c>
      <c r="I88" s="345">
        <v>45.147165000000001</v>
      </c>
      <c r="J88" s="345">
        <v>39.062272180000001</v>
      </c>
      <c r="K88" s="50">
        <v>-13.477906796584016</v>
      </c>
      <c r="L88" s="92">
        <v>-48.060317026382791</v>
      </c>
      <c r="M88" s="132" t="s">
        <v>356</v>
      </c>
      <c r="N88" s="133">
        <v>82</v>
      </c>
    </row>
    <row r="89" spans="1:14" ht="18" customHeight="1">
      <c r="A89" s="128">
        <v>83</v>
      </c>
      <c r="B89" s="94" t="s">
        <v>56</v>
      </c>
      <c r="C89" s="342">
        <v>7.495698</v>
      </c>
      <c r="D89" s="343">
        <v>25.432793</v>
      </c>
      <c r="E89" s="343">
        <v>13.45109197</v>
      </c>
      <c r="F89" s="49">
        <v>-47.111227736568296</v>
      </c>
      <c r="G89" s="91">
        <v>79.45082592708512</v>
      </c>
      <c r="H89" s="342">
        <v>1.0709120000000001</v>
      </c>
      <c r="I89" s="343">
        <v>26.866564</v>
      </c>
      <c r="J89" s="343">
        <v>27.322780469999998</v>
      </c>
      <c r="K89" s="49">
        <v>1.6980826800181648</v>
      </c>
      <c r="L89" s="91">
        <v>2451.3562711035074</v>
      </c>
      <c r="M89" s="129" t="s">
        <v>327</v>
      </c>
      <c r="N89" s="130">
        <v>83</v>
      </c>
    </row>
    <row r="90" spans="1:14" ht="18" customHeight="1">
      <c r="A90" s="131">
        <v>84</v>
      </c>
      <c r="B90" s="100" t="s">
        <v>167</v>
      </c>
      <c r="C90" s="344">
        <v>2.3839999999999998E-3</v>
      </c>
      <c r="D90" s="345">
        <v>1.2053940000000001</v>
      </c>
      <c r="E90" s="345">
        <v>0.17681409000000001</v>
      </c>
      <c r="F90" s="50">
        <v>-85.33142773234313</v>
      </c>
      <c r="G90" s="92">
        <v>7316.6984060402701</v>
      </c>
      <c r="H90" s="344">
        <v>69.363338999999996</v>
      </c>
      <c r="I90" s="345">
        <v>19.278666999999999</v>
      </c>
      <c r="J90" s="345">
        <v>37.043407459999997</v>
      </c>
      <c r="K90" s="50">
        <v>92.147140982309622</v>
      </c>
      <c r="L90" s="92">
        <v>-46.595120716434948</v>
      </c>
      <c r="M90" s="132" t="s">
        <v>447</v>
      </c>
      <c r="N90" s="133">
        <v>84</v>
      </c>
    </row>
    <row r="91" spans="1:14" ht="18" customHeight="1">
      <c r="A91" s="128">
        <v>85</v>
      </c>
      <c r="B91" s="94" t="s">
        <v>211</v>
      </c>
      <c r="C91" s="342">
        <v>0.42857800000000001</v>
      </c>
      <c r="D91" s="343">
        <v>0.84341699999999997</v>
      </c>
      <c r="E91" s="343">
        <v>2.3027686300000001</v>
      </c>
      <c r="F91" s="49">
        <v>173.02848175931956</v>
      </c>
      <c r="G91" s="91">
        <v>437.30444166522784</v>
      </c>
      <c r="H91" s="342">
        <v>295.33161000000001</v>
      </c>
      <c r="I91" s="343">
        <v>194.12001599999999</v>
      </c>
      <c r="J91" s="343">
        <v>32.407931489999996</v>
      </c>
      <c r="K91" s="49">
        <v>-83.305208727161855</v>
      </c>
      <c r="L91" s="91">
        <v>-89.026595734198594</v>
      </c>
      <c r="M91" s="129" t="s">
        <v>446</v>
      </c>
      <c r="N91" s="130">
        <v>85</v>
      </c>
    </row>
    <row r="92" spans="1:14" ht="18" customHeight="1">
      <c r="A92" s="131">
        <v>86</v>
      </c>
      <c r="B92" s="100" t="s">
        <v>754</v>
      </c>
      <c r="C92" s="344" t="s">
        <v>57</v>
      </c>
      <c r="D92" s="345" t="s">
        <v>57</v>
      </c>
      <c r="E92" s="345" t="s">
        <v>57</v>
      </c>
      <c r="F92" s="50" t="s">
        <v>57</v>
      </c>
      <c r="G92" s="92" t="s">
        <v>57</v>
      </c>
      <c r="H92" s="344">
        <v>30.533011999999999</v>
      </c>
      <c r="I92" s="345">
        <v>33.51473</v>
      </c>
      <c r="J92" s="345">
        <v>32.338596530000004</v>
      </c>
      <c r="K92" s="50">
        <v>-3.5093031332789959</v>
      </c>
      <c r="L92" s="92">
        <v>5.9135486862547548</v>
      </c>
      <c r="M92" s="132" t="s">
        <v>755</v>
      </c>
      <c r="N92" s="133">
        <v>86</v>
      </c>
    </row>
    <row r="93" spans="1:14" ht="18" customHeight="1">
      <c r="A93" s="128">
        <v>87</v>
      </c>
      <c r="B93" s="94" t="s">
        <v>91</v>
      </c>
      <c r="C93" s="342">
        <v>9.6080000000000002E-3</v>
      </c>
      <c r="D93" s="343">
        <v>0.99053199999999997</v>
      </c>
      <c r="E93" s="343">
        <v>0.36165459999999999</v>
      </c>
      <c r="F93" s="49">
        <v>-63.488852455044366</v>
      </c>
      <c r="G93" s="91">
        <v>3664.0986677768524</v>
      </c>
      <c r="H93" s="342">
        <v>29.984144000000001</v>
      </c>
      <c r="I93" s="343">
        <v>32.427402999999998</v>
      </c>
      <c r="J93" s="343">
        <v>28.40922643</v>
      </c>
      <c r="K93" s="49">
        <v>-12.391299327917194</v>
      </c>
      <c r="L93" s="91">
        <v>-5.252501355383032</v>
      </c>
      <c r="M93" s="129" t="s">
        <v>386</v>
      </c>
      <c r="N93" s="130">
        <v>87</v>
      </c>
    </row>
    <row r="94" spans="1:14" ht="18" customHeight="1">
      <c r="A94" s="131">
        <v>88</v>
      </c>
      <c r="B94" s="100" t="s">
        <v>61</v>
      </c>
      <c r="C94" s="344">
        <v>43.047679000000002</v>
      </c>
      <c r="D94" s="345">
        <v>19.101330000000001</v>
      </c>
      <c r="E94" s="345">
        <v>28.355704470000003</v>
      </c>
      <c r="F94" s="50">
        <v>48.448848692735027</v>
      </c>
      <c r="G94" s="92">
        <v>-34.129539318484504</v>
      </c>
      <c r="H94" s="344">
        <v>2.7805719999999998</v>
      </c>
      <c r="I94" s="345">
        <v>1.8817889999999999</v>
      </c>
      <c r="J94" s="345">
        <v>0.35855009000000004</v>
      </c>
      <c r="K94" s="50">
        <v>-80.946318104739689</v>
      </c>
      <c r="L94" s="92">
        <v>-87.10516792947638</v>
      </c>
      <c r="M94" s="132" t="s">
        <v>324</v>
      </c>
      <c r="N94" s="133">
        <v>88</v>
      </c>
    </row>
    <row r="95" spans="1:14" ht="18" customHeight="1">
      <c r="A95" s="128">
        <v>89</v>
      </c>
      <c r="B95" s="94" t="s">
        <v>65</v>
      </c>
      <c r="C95" s="342">
        <v>10.737583000000001</v>
      </c>
      <c r="D95" s="343">
        <v>15.118319</v>
      </c>
      <c r="E95" s="343">
        <v>2.4174793500000002</v>
      </c>
      <c r="F95" s="49">
        <v>-84.009602191883886</v>
      </c>
      <c r="G95" s="91">
        <v>-77.485814545042402</v>
      </c>
      <c r="H95" s="342">
        <v>10.792403</v>
      </c>
      <c r="I95" s="343">
        <v>18.228294999999999</v>
      </c>
      <c r="J95" s="343">
        <v>22.47809457</v>
      </c>
      <c r="K95" s="49">
        <v>23.314301035834674</v>
      </c>
      <c r="L95" s="91">
        <v>108.27701272830525</v>
      </c>
      <c r="M95" s="129" t="s">
        <v>333</v>
      </c>
      <c r="N95" s="130">
        <v>89</v>
      </c>
    </row>
    <row r="96" spans="1:14" ht="18" customHeight="1">
      <c r="A96" s="131">
        <v>90</v>
      </c>
      <c r="B96" s="100" t="s">
        <v>162</v>
      </c>
      <c r="C96" s="344">
        <v>7.7841750000000003</v>
      </c>
      <c r="D96" s="345">
        <v>12.998338</v>
      </c>
      <c r="E96" s="345">
        <v>13.569960149999998</v>
      </c>
      <c r="F96" s="50">
        <v>4.3976556849036896</v>
      </c>
      <c r="G96" s="92">
        <v>74.327531819364268</v>
      </c>
      <c r="H96" s="344">
        <v>5.9531809999999998</v>
      </c>
      <c r="I96" s="345">
        <v>8.9324759999999994</v>
      </c>
      <c r="J96" s="345">
        <v>7.7536845400000001</v>
      </c>
      <c r="K96" s="50">
        <v>-13.19669327966847</v>
      </c>
      <c r="L96" s="92">
        <v>30.244394383439712</v>
      </c>
      <c r="M96" s="132" t="s">
        <v>338</v>
      </c>
      <c r="N96" s="133">
        <v>90</v>
      </c>
    </row>
    <row r="97" spans="1:14" ht="18" customHeight="1">
      <c r="A97" s="128">
        <v>91</v>
      </c>
      <c r="B97" s="94" t="s">
        <v>82</v>
      </c>
      <c r="C97" s="342">
        <v>105.779493</v>
      </c>
      <c r="D97" s="343">
        <v>88.915924000000004</v>
      </c>
      <c r="E97" s="343">
        <v>3.9255048000000001</v>
      </c>
      <c r="F97" s="49">
        <v>-95.585149854597475</v>
      </c>
      <c r="G97" s="91">
        <v>-96.288973704950536</v>
      </c>
      <c r="H97" s="342">
        <v>16.514126000000001</v>
      </c>
      <c r="I97" s="343">
        <v>23.922671999999999</v>
      </c>
      <c r="J97" s="343">
        <v>17.361247219999999</v>
      </c>
      <c r="K97" s="49">
        <v>-27.427641778476918</v>
      </c>
      <c r="L97" s="91">
        <v>5.129676375243819</v>
      </c>
      <c r="M97" s="129" t="s">
        <v>366</v>
      </c>
      <c r="N97" s="130">
        <v>91</v>
      </c>
    </row>
    <row r="98" spans="1:14" ht="18" customHeight="1">
      <c r="A98" s="131">
        <v>92</v>
      </c>
      <c r="B98" s="100" t="s">
        <v>174</v>
      </c>
      <c r="C98" s="344">
        <v>5.0474870000000003</v>
      </c>
      <c r="D98" s="345">
        <v>6.1821190000000001</v>
      </c>
      <c r="E98" s="345">
        <v>8.8419994000000006</v>
      </c>
      <c r="F98" s="50">
        <v>43.025383367741711</v>
      </c>
      <c r="G98" s="92">
        <v>75.176268903713876</v>
      </c>
      <c r="H98" s="344">
        <v>45.262614999999997</v>
      </c>
      <c r="I98" s="345">
        <v>25.845002999999998</v>
      </c>
      <c r="J98" s="345">
        <v>11.67269005</v>
      </c>
      <c r="K98" s="50">
        <v>-54.835795337303693</v>
      </c>
      <c r="L98" s="92">
        <v>-74.211189410952059</v>
      </c>
      <c r="M98" s="132" t="s">
        <v>372</v>
      </c>
      <c r="N98" s="133">
        <v>92</v>
      </c>
    </row>
    <row r="99" spans="1:14" ht="18" customHeight="1">
      <c r="A99" s="128">
        <v>93</v>
      </c>
      <c r="B99" s="94" t="s">
        <v>76</v>
      </c>
      <c r="C99" s="342">
        <v>1.169991</v>
      </c>
      <c r="D99" s="343">
        <v>0.14940000000000001</v>
      </c>
      <c r="E99" s="343">
        <v>0.53073442000000004</v>
      </c>
      <c r="F99" s="49">
        <v>255.24392235609105</v>
      </c>
      <c r="G99" s="91">
        <v>-54.637734820182374</v>
      </c>
      <c r="H99" s="342">
        <v>15.364210999999999</v>
      </c>
      <c r="I99" s="343">
        <v>30.556688000000001</v>
      </c>
      <c r="J99" s="343">
        <v>17.25518318</v>
      </c>
      <c r="K99" s="49">
        <v>-43.530584270127704</v>
      </c>
      <c r="L99" s="91">
        <v>12.307642611781366</v>
      </c>
      <c r="M99" s="129" t="s">
        <v>361</v>
      </c>
      <c r="N99" s="130">
        <v>93</v>
      </c>
    </row>
    <row r="100" spans="1:14" ht="18" customHeight="1">
      <c r="A100" s="131">
        <v>94</v>
      </c>
      <c r="B100" s="100" t="s">
        <v>80</v>
      </c>
      <c r="C100" s="344">
        <v>6.0596629999999996</v>
      </c>
      <c r="D100" s="345">
        <v>1.689894</v>
      </c>
      <c r="E100" s="345">
        <v>1.3195813000000001</v>
      </c>
      <c r="F100" s="50">
        <v>-21.913368530807254</v>
      </c>
      <c r="G100" s="92">
        <v>-78.223520020832837</v>
      </c>
      <c r="H100" s="344">
        <v>11.789467999999999</v>
      </c>
      <c r="I100" s="345">
        <v>17.358567000000001</v>
      </c>
      <c r="J100" s="345">
        <v>16.426859090000001</v>
      </c>
      <c r="K100" s="50">
        <v>-5.3674241082227621</v>
      </c>
      <c r="L100" s="92">
        <v>39.335032674926481</v>
      </c>
      <c r="M100" s="132" t="s">
        <v>337</v>
      </c>
      <c r="N100" s="133">
        <v>94</v>
      </c>
    </row>
    <row r="101" spans="1:14" ht="18" customHeight="1">
      <c r="A101" s="128">
        <v>95</v>
      </c>
      <c r="B101" s="94" t="s">
        <v>160</v>
      </c>
      <c r="C101" s="342">
        <v>62.466256000000001</v>
      </c>
      <c r="D101" s="343">
        <v>12.709559</v>
      </c>
      <c r="E101" s="343">
        <v>17.261952439999998</v>
      </c>
      <c r="F101" s="49">
        <v>35.818657752011674</v>
      </c>
      <c r="G101" s="91">
        <v>-72.365956365305451</v>
      </c>
      <c r="H101" s="342">
        <v>3.022E-2</v>
      </c>
      <c r="I101" s="343">
        <v>9.6652000000000002E-2</v>
      </c>
      <c r="J101" s="343">
        <v>0.29134534000000001</v>
      </c>
      <c r="K101" s="49">
        <v>201.4374663742085</v>
      </c>
      <c r="L101" s="91">
        <v>864.08120450033095</v>
      </c>
      <c r="M101" s="129" t="s">
        <v>328</v>
      </c>
      <c r="N101" s="130">
        <v>95</v>
      </c>
    </row>
    <row r="102" spans="1:14" ht="18" customHeight="1">
      <c r="A102" s="131">
        <v>96</v>
      </c>
      <c r="B102" s="100" t="s">
        <v>74</v>
      </c>
      <c r="C102" s="344">
        <v>21.923777999999999</v>
      </c>
      <c r="D102" s="345">
        <v>20.796838999999999</v>
      </c>
      <c r="E102" s="345">
        <v>17.50956072</v>
      </c>
      <c r="F102" s="50">
        <v>-15.806624650986622</v>
      </c>
      <c r="G102" s="92">
        <v>-20.134382313121392</v>
      </c>
      <c r="H102" s="344">
        <v>0.15542700000000001</v>
      </c>
      <c r="I102" s="345">
        <v>6.9669999999999996E-2</v>
      </c>
      <c r="J102" s="345" t="s">
        <v>57</v>
      </c>
      <c r="K102" s="50" t="s">
        <v>57</v>
      </c>
      <c r="L102" s="92" t="s">
        <v>57</v>
      </c>
      <c r="M102" s="132" t="s">
        <v>326</v>
      </c>
      <c r="N102" s="133">
        <v>96</v>
      </c>
    </row>
    <row r="103" spans="1:14" ht="18" customHeight="1">
      <c r="A103" s="128">
        <v>97</v>
      </c>
      <c r="B103" s="94" t="s">
        <v>85</v>
      </c>
      <c r="C103" s="342">
        <v>6.5892730000000004</v>
      </c>
      <c r="D103" s="343">
        <v>6.0935139999999999</v>
      </c>
      <c r="E103" s="343">
        <v>4.3087459299999997</v>
      </c>
      <c r="F103" s="49">
        <v>-29.289635996569473</v>
      </c>
      <c r="G103" s="91">
        <v>-34.609691691329239</v>
      </c>
      <c r="H103" s="342">
        <v>15.275014000000001</v>
      </c>
      <c r="I103" s="343">
        <v>5.6424370000000001</v>
      </c>
      <c r="J103" s="343">
        <v>12.45455471</v>
      </c>
      <c r="K103" s="49">
        <v>120.73006238261942</v>
      </c>
      <c r="L103" s="91">
        <v>-18.464528346749798</v>
      </c>
      <c r="M103" s="129" t="s">
        <v>377</v>
      </c>
      <c r="N103" s="130">
        <v>97</v>
      </c>
    </row>
    <row r="104" spans="1:14" ht="18" customHeight="1">
      <c r="A104" s="131">
        <v>98</v>
      </c>
      <c r="B104" s="100" t="s">
        <v>131</v>
      </c>
      <c r="C104" s="344">
        <v>2.7856329999999998</v>
      </c>
      <c r="D104" s="345">
        <v>1.4126259999999999</v>
      </c>
      <c r="E104" s="345">
        <v>5.10805475</v>
      </c>
      <c r="F104" s="50">
        <v>261.59993869573407</v>
      </c>
      <c r="G104" s="92">
        <v>83.371418632677035</v>
      </c>
      <c r="H104" s="344">
        <v>15.493892000000001</v>
      </c>
      <c r="I104" s="345">
        <v>17.542577999999999</v>
      </c>
      <c r="J104" s="345">
        <v>8.6433873000000006</v>
      </c>
      <c r="K104" s="50">
        <v>-50.729092953156595</v>
      </c>
      <c r="L104" s="92">
        <v>-44.214227774402971</v>
      </c>
      <c r="M104" s="132" t="s">
        <v>349</v>
      </c>
      <c r="N104" s="133">
        <v>98</v>
      </c>
    </row>
    <row r="105" spans="1:14" ht="18" customHeight="1">
      <c r="A105" s="128">
        <v>99</v>
      </c>
      <c r="B105" s="94" t="s">
        <v>213</v>
      </c>
      <c r="C105" s="342">
        <v>3.6903999999999999E-2</v>
      </c>
      <c r="D105" s="343">
        <v>0.25465700000000002</v>
      </c>
      <c r="E105" s="343">
        <v>2.2211956900000001</v>
      </c>
      <c r="F105" s="49">
        <v>772.2303686920053</v>
      </c>
      <c r="G105" s="91">
        <v>5918.8480652503795</v>
      </c>
      <c r="H105" s="342">
        <v>9.8435950000000005</v>
      </c>
      <c r="I105" s="343">
        <v>16.708632999999999</v>
      </c>
      <c r="J105" s="343">
        <v>10.516770880000001</v>
      </c>
      <c r="K105" s="49">
        <v>-37.057861765232367</v>
      </c>
      <c r="L105" s="91">
        <v>6.838719796984738</v>
      </c>
      <c r="M105" s="129" t="s">
        <v>385</v>
      </c>
      <c r="N105" s="130">
        <v>99</v>
      </c>
    </row>
    <row r="106" spans="1:14" ht="18" customHeight="1">
      <c r="A106" s="131">
        <v>100</v>
      </c>
      <c r="B106" s="100" t="s">
        <v>171</v>
      </c>
      <c r="C106" s="344">
        <v>84.046837999999994</v>
      </c>
      <c r="D106" s="345">
        <v>1.5984320000000001</v>
      </c>
      <c r="E106" s="345">
        <v>9.7820050700000003</v>
      </c>
      <c r="F106" s="50">
        <v>511.97505242637777</v>
      </c>
      <c r="G106" s="92">
        <v>-88.36124558308785</v>
      </c>
      <c r="H106" s="344">
        <v>2.9417110000000002</v>
      </c>
      <c r="I106" s="345">
        <v>3.0028090000000001</v>
      </c>
      <c r="J106" s="345">
        <v>1.57298458</v>
      </c>
      <c r="K106" s="50">
        <v>-47.616229337263881</v>
      </c>
      <c r="L106" s="92">
        <v>-46.528242237255803</v>
      </c>
      <c r="M106" s="132" t="s">
        <v>314</v>
      </c>
      <c r="N106" s="133">
        <v>100</v>
      </c>
    </row>
    <row r="107" spans="1:14" ht="18" customHeight="1">
      <c r="A107" s="128">
        <v>101</v>
      </c>
      <c r="B107" s="94" t="s">
        <v>69</v>
      </c>
      <c r="C107" s="342">
        <v>12.976139</v>
      </c>
      <c r="D107" s="343">
        <v>13.426007</v>
      </c>
      <c r="E107" s="343">
        <v>8.60727376</v>
      </c>
      <c r="F107" s="49">
        <v>-35.891037744878282</v>
      </c>
      <c r="G107" s="91">
        <v>-33.668452842559716</v>
      </c>
      <c r="H107" s="342">
        <v>2.3934530000000001</v>
      </c>
      <c r="I107" s="343">
        <v>1.0176780000000001</v>
      </c>
      <c r="J107" s="343">
        <v>2.4539899799999998</v>
      </c>
      <c r="K107" s="49">
        <v>141.13619239091341</v>
      </c>
      <c r="L107" s="91">
        <v>2.5292738148607885</v>
      </c>
      <c r="M107" s="129" t="s">
        <v>360</v>
      </c>
      <c r="N107" s="130">
        <v>101</v>
      </c>
    </row>
    <row r="108" spans="1:14" ht="18" customHeight="1">
      <c r="A108" s="131">
        <v>102</v>
      </c>
      <c r="B108" s="100" t="s">
        <v>216</v>
      </c>
      <c r="C108" s="344">
        <v>1.4757670000000001</v>
      </c>
      <c r="D108" s="345">
        <v>5.7828689999999998</v>
      </c>
      <c r="E108" s="345">
        <v>3.4372585499999997</v>
      </c>
      <c r="F108" s="50">
        <v>-40.561362361831129</v>
      </c>
      <c r="G108" s="92">
        <v>132.91336301733264</v>
      </c>
      <c r="H108" s="344">
        <v>21.011222</v>
      </c>
      <c r="I108" s="345">
        <v>12.210165999999999</v>
      </c>
      <c r="J108" s="345">
        <v>7.3385019800000002</v>
      </c>
      <c r="K108" s="50">
        <v>-39.898425787167838</v>
      </c>
      <c r="L108" s="92">
        <v>-65.073416577103416</v>
      </c>
      <c r="M108" s="132" t="s">
        <v>358</v>
      </c>
      <c r="N108" s="133">
        <v>102</v>
      </c>
    </row>
    <row r="109" spans="1:14" ht="18" customHeight="1">
      <c r="A109" s="128">
        <v>103</v>
      </c>
      <c r="B109" s="94" t="s">
        <v>172</v>
      </c>
      <c r="C109" s="342">
        <v>2.5790479999999998</v>
      </c>
      <c r="D109" s="343">
        <v>0.87986600000000004</v>
      </c>
      <c r="E109" s="343">
        <v>0.84875865000000006</v>
      </c>
      <c r="F109" s="49">
        <v>-3.5354644911838817</v>
      </c>
      <c r="G109" s="91">
        <v>-67.090234458606417</v>
      </c>
      <c r="H109" s="342">
        <v>6.8712809999999998</v>
      </c>
      <c r="I109" s="343">
        <v>23.892042</v>
      </c>
      <c r="J109" s="343">
        <v>9.7065154000000007</v>
      </c>
      <c r="K109" s="49">
        <v>-59.373437398109374</v>
      </c>
      <c r="L109" s="91">
        <v>41.26209363290485</v>
      </c>
      <c r="M109" s="129" t="s">
        <v>383</v>
      </c>
      <c r="N109" s="130">
        <v>103</v>
      </c>
    </row>
    <row r="110" spans="1:14" ht="18" customHeight="1">
      <c r="A110" s="131">
        <v>104</v>
      </c>
      <c r="B110" s="100" t="s">
        <v>202</v>
      </c>
      <c r="C110" s="344" t="s">
        <v>57</v>
      </c>
      <c r="D110" s="345" t="s">
        <v>57</v>
      </c>
      <c r="E110" s="345">
        <v>0.72989999999999999</v>
      </c>
      <c r="F110" s="50" t="s">
        <v>57</v>
      </c>
      <c r="G110" s="92" t="s">
        <v>57</v>
      </c>
      <c r="H110" s="344">
        <v>7.2586380000000004</v>
      </c>
      <c r="I110" s="345">
        <v>11.452741</v>
      </c>
      <c r="J110" s="345">
        <v>9.5803551199999983</v>
      </c>
      <c r="K110" s="50">
        <v>-16.348801391736711</v>
      </c>
      <c r="L110" s="92">
        <v>31.985575255302678</v>
      </c>
      <c r="M110" s="132" t="s">
        <v>450</v>
      </c>
      <c r="N110" s="133">
        <v>104</v>
      </c>
    </row>
    <row r="111" spans="1:14" ht="18" customHeight="1">
      <c r="A111" s="128">
        <v>105</v>
      </c>
      <c r="B111" s="94" t="s">
        <v>210</v>
      </c>
      <c r="C111" s="342">
        <v>5.1218849999999998</v>
      </c>
      <c r="D111" s="343">
        <v>0.46873999999999999</v>
      </c>
      <c r="E111" s="343">
        <v>8.4846935000000006</v>
      </c>
      <c r="F111" s="49">
        <v>1710.1065622733288</v>
      </c>
      <c r="G111" s="91">
        <v>65.655681453214982</v>
      </c>
      <c r="H111" s="342">
        <v>1.4965520000000001</v>
      </c>
      <c r="I111" s="343">
        <v>2.5829960000000001</v>
      </c>
      <c r="J111" s="343">
        <v>0.74089335000000001</v>
      </c>
      <c r="K111" s="49">
        <v>-71.316511910974697</v>
      </c>
      <c r="L111" s="91">
        <v>-50.493310623352883</v>
      </c>
      <c r="M111" s="129" t="s">
        <v>350</v>
      </c>
      <c r="N111" s="130">
        <v>105</v>
      </c>
    </row>
    <row r="112" spans="1:14" ht="18" customHeight="1">
      <c r="A112" s="131">
        <v>106</v>
      </c>
      <c r="B112" s="100" t="s">
        <v>73</v>
      </c>
      <c r="C112" s="344">
        <v>4.356757</v>
      </c>
      <c r="D112" s="345">
        <v>2.283185</v>
      </c>
      <c r="E112" s="345">
        <v>9.0021935700000011</v>
      </c>
      <c r="F112" s="50">
        <v>294.28226665819903</v>
      </c>
      <c r="G112" s="92">
        <v>106.62601953700887</v>
      </c>
      <c r="H112" s="344">
        <v>0.17477999999999999</v>
      </c>
      <c r="I112" s="345" t="s">
        <v>57</v>
      </c>
      <c r="J112" s="345" t="s">
        <v>57</v>
      </c>
      <c r="K112" s="50" t="s">
        <v>57</v>
      </c>
      <c r="L112" s="92" t="s">
        <v>57</v>
      </c>
      <c r="M112" s="132" t="s">
        <v>343</v>
      </c>
      <c r="N112" s="133">
        <v>106</v>
      </c>
    </row>
    <row r="113" spans="1:14" ht="18" customHeight="1">
      <c r="A113" s="128">
        <v>107</v>
      </c>
      <c r="B113" s="94" t="s">
        <v>774</v>
      </c>
      <c r="C113" s="342">
        <v>2.0580379999999998</v>
      </c>
      <c r="D113" s="343">
        <v>0.19325200000000001</v>
      </c>
      <c r="E113" s="343">
        <v>8.8284044900000005</v>
      </c>
      <c r="F113" s="49">
        <v>4468.3379680417283</v>
      </c>
      <c r="G113" s="91">
        <v>328.97188924597123</v>
      </c>
      <c r="H113" s="342">
        <v>1E-4</v>
      </c>
      <c r="I113" s="343">
        <v>9.0899999999999998E-4</v>
      </c>
      <c r="J113" s="343" t="s">
        <v>57</v>
      </c>
      <c r="K113" s="49" t="s">
        <v>57</v>
      </c>
      <c r="L113" s="91" t="s">
        <v>57</v>
      </c>
      <c r="M113" s="129" t="s">
        <v>775</v>
      </c>
      <c r="N113" s="130">
        <v>107</v>
      </c>
    </row>
    <row r="114" spans="1:14" ht="18" customHeight="1">
      <c r="A114" s="131">
        <v>108</v>
      </c>
      <c r="B114" s="100" t="s">
        <v>178</v>
      </c>
      <c r="C114" s="344">
        <v>0.34518799999999999</v>
      </c>
      <c r="D114" s="345">
        <v>1.1408609999999999</v>
      </c>
      <c r="E114" s="345">
        <v>0.44059990999999998</v>
      </c>
      <c r="F114" s="50">
        <v>-61.380053310613647</v>
      </c>
      <c r="G114" s="92">
        <v>27.640563982525457</v>
      </c>
      <c r="H114" s="344">
        <v>5.8711900000000004</v>
      </c>
      <c r="I114" s="345">
        <v>5.2465780000000004</v>
      </c>
      <c r="J114" s="345">
        <v>7.8323710799999997</v>
      </c>
      <c r="K114" s="50">
        <v>49.285326168790377</v>
      </c>
      <c r="L114" s="92">
        <v>33.403468121454068</v>
      </c>
      <c r="M114" s="132" t="s">
        <v>382</v>
      </c>
      <c r="N114" s="133">
        <v>108</v>
      </c>
    </row>
    <row r="115" spans="1:14" ht="18" customHeight="1">
      <c r="A115" s="128">
        <v>109</v>
      </c>
      <c r="B115" s="94" t="s">
        <v>68</v>
      </c>
      <c r="C115" s="342">
        <v>6.9021359999999996</v>
      </c>
      <c r="D115" s="343">
        <v>3.7008570000000001</v>
      </c>
      <c r="E115" s="343">
        <v>2.9495868599999997</v>
      </c>
      <c r="F115" s="49">
        <v>-20.299896483436143</v>
      </c>
      <c r="G115" s="91">
        <v>-57.265593433684877</v>
      </c>
      <c r="H115" s="342">
        <v>4.3422359999999998</v>
      </c>
      <c r="I115" s="343">
        <v>6.4826639999999998</v>
      </c>
      <c r="J115" s="343">
        <v>5.2933480700000004</v>
      </c>
      <c r="K115" s="49">
        <v>-18.346098610077576</v>
      </c>
      <c r="L115" s="91">
        <v>21.903739686189351</v>
      </c>
      <c r="M115" s="129" t="s">
        <v>357</v>
      </c>
      <c r="N115" s="130">
        <v>109</v>
      </c>
    </row>
    <row r="116" spans="1:14" ht="18" customHeight="1">
      <c r="A116" s="131">
        <v>110</v>
      </c>
      <c r="B116" s="100" t="s">
        <v>159</v>
      </c>
      <c r="C116" s="344">
        <v>10.646134</v>
      </c>
      <c r="D116" s="345">
        <v>9.7384090000000008</v>
      </c>
      <c r="E116" s="345">
        <v>8.0397804300000004</v>
      </c>
      <c r="F116" s="50">
        <v>-17.442567569302135</v>
      </c>
      <c r="G116" s="92">
        <v>-24.481690442746629</v>
      </c>
      <c r="H116" s="344">
        <v>0.18643199999999999</v>
      </c>
      <c r="I116" s="345">
        <v>0.12690299999999999</v>
      </c>
      <c r="J116" s="345">
        <v>2.0504700000000001E-2</v>
      </c>
      <c r="K116" s="50">
        <v>-83.842225952105153</v>
      </c>
      <c r="L116" s="92">
        <v>-89.001512615859937</v>
      </c>
      <c r="M116" s="132" t="s">
        <v>329</v>
      </c>
      <c r="N116" s="133">
        <v>110</v>
      </c>
    </row>
    <row r="117" spans="1:14" ht="18" customHeight="1">
      <c r="A117" s="128">
        <v>111</v>
      </c>
      <c r="B117" s="94" t="s">
        <v>164</v>
      </c>
      <c r="C117" s="342">
        <v>4.1770310000000004</v>
      </c>
      <c r="D117" s="343">
        <v>5.1984360000000001</v>
      </c>
      <c r="E117" s="343">
        <v>2.9098867500000001</v>
      </c>
      <c r="F117" s="49">
        <v>-44.023803505515893</v>
      </c>
      <c r="G117" s="91">
        <v>-30.336003012666179</v>
      </c>
      <c r="H117" s="342">
        <v>5.7306889999999999</v>
      </c>
      <c r="I117" s="343">
        <v>3.750327</v>
      </c>
      <c r="J117" s="343">
        <v>4.6883935299999999</v>
      </c>
      <c r="K117" s="49">
        <v>25.012926339489859</v>
      </c>
      <c r="L117" s="91">
        <v>-18.187960819370929</v>
      </c>
      <c r="M117" s="129" t="s">
        <v>348</v>
      </c>
      <c r="N117" s="130">
        <v>111</v>
      </c>
    </row>
    <row r="118" spans="1:14" ht="18" customHeight="1">
      <c r="A118" s="131">
        <v>112</v>
      </c>
      <c r="B118" s="100" t="s">
        <v>88</v>
      </c>
      <c r="C118" s="344">
        <v>0.38829599999999997</v>
      </c>
      <c r="D118" s="345">
        <v>1.7866649999999999</v>
      </c>
      <c r="E118" s="345">
        <v>2.3693352999999999</v>
      </c>
      <c r="F118" s="50">
        <v>32.612174078520596</v>
      </c>
      <c r="G118" s="92">
        <v>510.18792364587841</v>
      </c>
      <c r="H118" s="344">
        <v>2.6326019999999999</v>
      </c>
      <c r="I118" s="345">
        <v>4.0929570000000002</v>
      </c>
      <c r="J118" s="345">
        <v>4.9221341699999996</v>
      </c>
      <c r="K118" s="50">
        <v>20.258633794589077</v>
      </c>
      <c r="L118" s="92">
        <v>86.968412619909884</v>
      </c>
      <c r="M118" s="132" t="s">
        <v>379</v>
      </c>
      <c r="N118" s="133">
        <v>112</v>
      </c>
    </row>
    <row r="119" spans="1:14" ht="18" customHeight="1">
      <c r="A119" s="128">
        <v>113</v>
      </c>
      <c r="B119" s="94" t="s">
        <v>70</v>
      </c>
      <c r="C119" s="342">
        <v>4.7490249999999996</v>
      </c>
      <c r="D119" s="343">
        <v>5.6491009999999999</v>
      </c>
      <c r="E119" s="343">
        <v>6.9859767899999996</v>
      </c>
      <c r="F119" s="49">
        <v>23.665283909776093</v>
      </c>
      <c r="G119" s="91">
        <v>47.103390485415431</v>
      </c>
      <c r="H119" s="342">
        <v>2.0699999999999999E-4</v>
      </c>
      <c r="I119" s="343">
        <v>4.5079999999999999E-3</v>
      </c>
      <c r="J119" s="343">
        <v>3.0680000000000003E-4</v>
      </c>
      <c r="K119" s="49">
        <v>-93.194321206743567</v>
      </c>
      <c r="L119" s="91">
        <v>48.212560386473456</v>
      </c>
      <c r="M119" s="129" t="s">
        <v>354</v>
      </c>
      <c r="N119" s="130">
        <v>113</v>
      </c>
    </row>
    <row r="120" spans="1:14" ht="18" customHeight="1">
      <c r="A120" s="131">
        <v>114</v>
      </c>
      <c r="B120" s="100" t="s">
        <v>560</v>
      </c>
      <c r="C120" s="344">
        <v>1.369278</v>
      </c>
      <c r="D120" s="345">
        <v>7.2865869999999999</v>
      </c>
      <c r="E120" s="345">
        <v>6.7128822900000005</v>
      </c>
      <c r="F120" s="50">
        <v>-7.8734352585099092</v>
      </c>
      <c r="G120" s="92">
        <v>390.24977323815915</v>
      </c>
      <c r="H120" s="344">
        <v>3.4782E-2</v>
      </c>
      <c r="I120" s="345">
        <v>0.37136799999999998</v>
      </c>
      <c r="J120" s="345">
        <v>0.23715270999999999</v>
      </c>
      <c r="K120" s="50">
        <v>-36.140779496348628</v>
      </c>
      <c r="L120" s="92">
        <v>581.82597320453101</v>
      </c>
      <c r="M120" s="132" t="s">
        <v>561</v>
      </c>
      <c r="N120" s="133">
        <v>114</v>
      </c>
    </row>
    <row r="121" spans="1:14" ht="18" customHeight="1">
      <c r="A121" s="128">
        <v>115</v>
      </c>
      <c r="B121" s="94" t="s">
        <v>163</v>
      </c>
      <c r="C121" s="342">
        <v>1.001147</v>
      </c>
      <c r="D121" s="343">
        <v>1.9525129999999999</v>
      </c>
      <c r="E121" s="343">
        <v>2.29603599</v>
      </c>
      <c r="F121" s="49">
        <v>17.593890027876903</v>
      </c>
      <c r="G121" s="91">
        <v>129.34054539443261</v>
      </c>
      <c r="H121" s="342">
        <v>4.4375910000000003</v>
      </c>
      <c r="I121" s="343">
        <v>68.677040000000005</v>
      </c>
      <c r="J121" s="343">
        <v>4.1470401600000004</v>
      </c>
      <c r="K121" s="49">
        <v>-93.961533345059721</v>
      </c>
      <c r="L121" s="91">
        <v>-6.5474902937201707</v>
      </c>
      <c r="M121" s="129" t="s">
        <v>363</v>
      </c>
      <c r="N121" s="130">
        <v>115</v>
      </c>
    </row>
    <row r="122" spans="1:14" ht="18" customHeight="1">
      <c r="A122" s="131">
        <v>116</v>
      </c>
      <c r="B122" s="100" t="s">
        <v>77</v>
      </c>
      <c r="C122" s="344">
        <v>2.0400879999999999</v>
      </c>
      <c r="D122" s="345">
        <v>0.78511200000000003</v>
      </c>
      <c r="E122" s="345">
        <v>3.3266875200000001</v>
      </c>
      <c r="F122" s="50">
        <v>323.72139516400205</v>
      </c>
      <c r="G122" s="92">
        <v>63.065883432479389</v>
      </c>
      <c r="H122" s="344">
        <v>2.8105889999999998</v>
      </c>
      <c r="I122" s="345">
        <v>5.2044499999999996</v>
      </c>
      <c r="J122" s="345">
        <v>2.7647859299999999</v>
      </c>
      <c r="K122" s="50">
        <v>-46.876501263341943</v>
      </c>
      <c r="L122" s="92">
        <v>-1.6296609002596885</v>
      </c>
      <c r="M122" s="132" t="s">
        <v>373</v>
      </c>
      <c r="N122" s="133">
        <v>116</v>
      </c>
    </row>
    <row r="123" spans="1:14" ht="18" customHeight="1">
      <c r="A123" s="128">
        <v>117</v>
      </c>
      <c r="B123" s="94" t="s">
        <v>776</v>
      </c>
      <c r="C123" s="342" t="s">
        <v>57</v>
      </c>
      <c r="D123" s="343" t="s">
        <v>57</v>
      </c>
      <c r="E123" s="343">
        <v>0.24512557999999998</v>
      </c>
      <c r="F123" s="49" t="s">
        <v>57</v>
      </c>
      <c r="G123" s="91" t="s">
        <v>57</v>
      </c>
      <c r="H123" s="342" t="s">
        <v>57</v>
      </c>
      <c r="I123" s="343">
        <v>5.9330000000000001E-2</v>
      </c>
      <c r="J123" s="343">
        <v>5.6797636100000002</v>
      </c>
      <c r="K123" s="49">
        <v>9473.1731164672165</v>
      </c>
      <c r="L123" s="91" t="s">
        <v>57</v>
      </c>
      <c r="M123" s="129" t="s">
        <v>777</v>
      </c>
      <c r="N123" s="130">
        <v>117</v>
      </c>
    </row>
    <row r="124" spans="1:14" ht="18" customHeight="1">
      <c r="A124" s="131">
        <v>118</v>
      </c>
      <c r="B124" s="100" t="s">
        <v>179</v>
      </c>
      <c r="C124" s="344">
        <v>1.570835</v>
      </c>
      <c r="D124" s="345">
        <v>8.5253060000000005</v>
      </c>
      <c r="E124" s="345">
        <v>5.4281043699999998</v>
      </c>
      <c r="F124" s="50">
        <v>-36.329506882216315</v>
      </c>
      <c r="G124" s="92">
        <v>245.55534922509366</v>
      </c>
      <c r="H124" s="344">
        <v>0.26805099999999998</v>
      </c>
      <c r="I124" s="345">
        <v>1.1946509999999999</v>
      </c>
      <c r="J124" s="345">
        <v>0.31192476000000002</v>
      </c>
      <c r="K124" s="50">
        <v>-73.889884158637116</v>
      </c>
      <c r="L124" s="92">
        <v>16.36769122293893</v>
      </c>
      <c r="M124" s="132" t="s">
        <v>452</v>
      </c>
      <c r="N124" s="133">
        <v>118</v>
      </c>
    </row>
    <row r="125" spans="1:14" ht="18" customHeight="1">
      <c r="A125" s="128">
        <v>119</v>
      </c>
      <c r="B125" s="94" t="s">
        <v>75</v>
      </c>
      <c r="C125" s="342">
        <v>2.0630419999999998</v>
      </c>
      <c r="D125" s="343">
        <v>3.164301</v>
      </c>
      <c r="E125" s="343">
        <v>4.9145715800000005</v>
      </c>
      <c r="F125" s="49">
        <v>55.313024266654807</v>
      </c>
      <c r="G125" s="91">
        <v>138.21965718584502</v>
      </c>
      <c r="H125" s="342">
        <v>4.8261039999999999</v>
      </c>
      <c r="I125" s="343">
        <v>3.8907759999999998</v>
      </c>
      <c r="J125" s="343">
        <v>0.31474609000000003</v>
      </c>
      <c r="K125" s="49">
        <v>-91.910454623961897</v>
      </c>
      <c r="L125" s="91">
        <v>-93.478257202911493</v>
      </c>
      <c r="M125" s="129" t="s">
        <v>365</v>
      </c>
      <c r="N125" s="130">
        <v>119</v>
      </c>
    </row>
    <row r="126" spans="1:14" ht="18" customHeight="1">
      <c r="A126" s="131">
        <v>120</v>
      </c>
      <c r="B126" s="100" t="s">
        <v>176</v>
      </c>
      <c r="C126" s="344">
        <v>1.2028099999999999</v>
      </c>
      <c r="D126" s="345">
        <v>2.4605800000000002</v>
      </c>
      <c r="E126" s="345">
        <v>1.6281093200000001</v>
      </c>
      <c r="F126" s="50">
        <v>-33.832294824797401</v>
      </c>
      <c r="G126" s="92">
        <v>35.358811449854933</v>
      </c>
      <c r="H126" s="344">
        <v>4.9166470000000002</v>
      </c>
      <c r="I126" s="345">
        <v>1.242861</v>
      </c>
      <c r="J126" s="345">
        <v>3.5083631200000003</v>
      </c>
      <c r="K126" s="50">
        <v>182.28121406979545</v>
      </c>
      <c r="L126" s="92">
        <v>-28.643176538807847</v>
      </c>
      <c r="M126" s="132" t="s">
        <v>381</v>
      </c>
      <c r="N126" s="133">
        <v>120</v>
      </c>
    </row>
    <row r="127" spans="1:14" ht="18" customHeight="1">
      <c r="A127" s="128">
        <v>121</v>
      </c>
      <c r="B127" s="94" t="s">
        <v>72</v>
      </c>
      <c r="C127" s="342">
        <v>3.8553470000000001</v>
      </c>
      <c r="D127" s="343">
        <v>3.7259220000000002</v>
      </c>
      <c r="E127" s="343">
        <v>5.0727426700000002</v>
      </c>
      <c r="F127" s="49">
        <v>36.147312530965479</v>
      </c>
      <c r="G127" s="91">
        <v>31.576811892677892</v>
      </c>
      <c r="H127" s="342">
        <v>60.393538999999997</v>
      </c>
      <c r="I127" s="343">
        <v>19.83737</v>
      </c>
      <c r="J127" s="343">
        <v>1.8749999999999998E-5</v>
      </c>
      <c r="K127" s="49">
        <v>-99.999905481422175</v>
      </c>
      <c r="L127" s="91">
        <v>-99.999968953632603</v>
      </c>
      <c r="M127" s="129" t="s">
        <v>370</v>
      </c>
      <c r="N127" s="130">
        <v>121</v>
      </c>
    </row>
    <row r="128" spans="1:14" ht="18" customHeight="1">
      <c r="A128" s="131">
        <v>122</v>
      </c>
      <c r="B128" s="100" t="s">
        <v>78</v>
      </c>
      <c r="C128" s="344">
        <v>1.8810000000000001E-3</v>
      </c>
      <c r="D128" s="345">
        <v>0.47079599999999999</v>
      </c>
      <c r="E128" s="345">
        <v>3.3997271499999999</v>
      </c>
      <c r="F128" s="50">
        <v>622.12320198132522</v>
      </c>
      <c r="G128" s="92">
        <v>180640.41201488569</v>
      </c>
      <c r="H128" s="344">
        <v>1.167646</v>
      </c>
      <c r="I128" s="345">
        <v>2.5790380000000002</v>
      </c>
      <c r="J128" s="345">
        <v>1.55042339</v>
      </c>
      <c r="K128" s="50">
        <v>-39.883654680543678</v>
      </c>
      <c r="L128" s="92">
        <v>32.781972447128659</v>
      </c>
      <c r="M128" s="132" t="s">
        <v>376</v>
      </c>
      <c r="N128" s="133">
        <v>122</v>
      </c>
    </row>
    <row r="129" spans="1:14" ht="18" customHeight="1">
      <c r="A129" s="128">
        <v>123</v>
      </c>
      <c r="B129" s="94" t="s">
        <v>133</v>
      </c>
      <c r="C129" s="342" t="s">
        <v>57</v>
      </c>
      <c r="D129" s="343" t="s">
        <v>57</v>
      </c>
      <c r="E129" s="343" t="s">
        <v>57</v>
      </c>
      <c r="F129" s="49" t="s">
        <v>57</v>
      </c>
      <c r="G129" s="91" t="s">
        <v>57</v>
      </c>
      <c r="H129" s="342">
        <v>2.629972</v>
      </c>
      <c r="I129" s="343">
        <v>4.8789990000000003</v>
      </c>
      <c r="J129" s="343">
        <v>4.7390172699999997</v>
      </c>
      <c r="K129" s="49">
        <v>-2.8690665851745512</v>
      </c>
      <c r="L129" s="91">
        <v>80.192689123686492</v>
      </c>
      <c r="M129" s="129" t="s">
        <v>453</v>
      </c>
      <c r="N129" s="130">
        <v>123</v>
      </c>
    </row>
    <row r="130" spans="1:14" ht="18" customHeight="1">
      <c r="A130" s="131">
        <v>124</v>
      </c>
      <c r="B130" s="100" t="s">
        <v>165</v>
      </c>
      <c r="C130" s="344">
        <v>2.6905459999999999</v>
      </c>
      <c r="D130" s="345">
        <v>2.87141</v>
      </c>
      <c r="E130" s="345">
        <v>3.08199925</v>
      </c>
      <c r="F130" s="50">
        <v>7.3340014139394949</v>
      </c>
      <c r="G130" s="92">
        <v>14.549212316013183</v>
      </c>
      <c r="H130" s="344">
        <v>7.7188000000000007E-2</v>
      </c>
      <c r="I130" s="345">
        <v>0.38471300000000003</v>
      </c>
      <c r="J130" s="345">
        <v>0.31361046000000004</v>
      </c>
      <c r="K130" s="50">
        <v>-18.481969676096199</v>
      </c>
      <c r="L130" s="92">
        <v>306.29432036067783</v>
      </c>
      <c r="M130" s="132" t="s">
        <v>375</v>
      </c>
      <c r="N130" s="133">
        <v>124</v>
      </c>
    </row>
    <row r="131" spans="1:14" ht="18" customHeight="1">
      <c r="A131" s="128">
        <v>125</v>
      </c>
      <c r="B131" s="94" t="s">
        <v>180</v>
      </c>
      <c r="C131" s="342" t="s">
        <v>57</v>
      </c>
      <c r="D131" s="343" t="s">
        <v>57</v>
      </c>
      <c r="E131" s="343" t="s">
        <v>57</v>
      </c>
      <c r="F131" s="49" t="s">
        <v>57</v>
      </c>
      <c r="G131" s="91" t="s">
        <v>57</v>
      </c>
      <c r="H131" s="342">
        <v>0.29742299999999999</v>
      </c>
      <c r="I131" s="343">
        <v>1.322314</v>
      </c>
      <c r="J131" s="343">
        <v>3.28312217</v>
      </c>
      <c r="K131" s="49">
        <v>148.28612341697962</v>
      </c>
      <c r="L131" s="91">
        <v>1003.8561812637221</v>
      </c>
      <c r="M131" s="129" t="s">
        <v>448</v>
      </c>
      <c r="N131" s="130">
        <v>125</v>
      </c>
    </row>
    <row r="132" spans="1:14" ht="18" customHeight="1">
      <c r="A132" s="131">
        <v>126</v>
      </c>
      <c r="B132" s="100" t="s">
        <v>531</v>
      </c>
      <c r="C132" s="344">
        <v>0.17358899999999999</v>
      </c>
      <c r="D132" s="345">
        <v>0.43469999999999998</v>
      </c>
      <c r="E132" s="345">
        <v>2.3722447500000001</v>
      </c>
      <c r="F132" s="50">
        <v>445.71997929606636</v>
      </c>
      <c r="G132" s="92">
        <v>1266.5870245234435</v>
      </c>
      <c r="H132" s="344">
        <v>6.7199999999999996E-4</v>
      </c>
      <c r="I132" s="345">
        <v>1.4254739999999999</v>
      </c>
      <c r="J132" s="345">
        <v>0.79786794999999999</v>
      </c>
      <c r="K132" s="50">
        <v>-44.027884759736061</v>
      </c>
      <c r="L132" s="92">
        <v>118630.34970238095</v>
      </c>
      <c r="M132" s="132" t="s">
        <v>532</v>
      </c>
      <c r="N132" s="133">
        <v>126</v>
      </c>
    </row>
    <row r="133" spans="1:14" ht="18" customHeight="1">
      <c r="A133" s="128">
        <v>127</v>
      </c>
      <c r="B133" s="94" t="s">
        <v>201</v>
      </c>
      <c r="C133" s="342">
        <v>0.54064999999999996</v>
      </c>
      <c r="D133" s="343">
        <v>1.520302</v>
      </c>
      <c r="E133" s="343">
        <v>2.9665159000000001</v>
      </c>
      <c r="F133" s="49">
        <v>95.126751132340814</v>
      </c>
      <c r="G133" s="91">
        <v>448.69433089799327</v>
      </c>
      <c r="H133" s="342" t="s">
        <v>57</v>
      </c>
      <c r="I133" s="343">
        <v>8.6029999999999995E-3</v>
      </c>
      <c r="J133" s="343">
        <v>0.10222363000000001</v>
      </c>
      <c r="K133" s="49">
        <v>1088.2323608043707</v>
      </c>
      <c r="L133" s="91" t="s">
        <v>57</v>
      </c>
      <c r="M133" s="129" t="s">
        <v>371</v>
      </c>
      <c r="N133" s="130">
        <v>127</v>
      </c>
    </row>
    <row r="134" spans="1:14" ht="18" customHeight="1">
      <c r="A134" s="131">
        <v>128</v>
      </c>
      <c r="B134" s="100" t="s">
        <v>175</v>
      </c>
      <c r="C134" s="344">
        <v>0.43350300000000003</v>
      </c>
      <c r="D134" s="345">
        <v>2.2867709999999999</v>
      </c>
      <c r="E134" s="345">
        <v>0.6150394400000001</v>
      </c>
      <c r="F134" s="50">
        <v>-73.104458644962691</v>
      </c>
      <c r="G134" s="92">
        <v>41.876628304763777</v>
      </c>
      <c r="H134" s="344">
        <v>1.191322</v>
      </c>
      <c r="I134" s="345">
        <v>0.21657799999999999</v>
      </c>
      <c r="J134" s="345">
        <v>2.3823934500000004</v>
      </c>
      <c r="K134" s="50">
        <v>1000.0163682368478</v>
      </c>
      <c r="L134" s="92">
        <v>99.978968742288018</v>
      </c>
      <c r="M134" s="132" t="s">
        <v>362</v>
      </c>
      <c r="N134" s="133">
        <v>128</v>
      </c>
    </row>
    <row r="135" spans="1:14" ht="18" customHeight="1">
      <c r="A135" s="128">
        <v>129</v>
      </c>
      <c r="B135" s="94" t="s">
        <v>132</v>
      </c>
      <c r="C135" s="342" t="s">
        <v>57</v>
      </c>
      <c r="D135" s="343" t="s">
        <v>57</v>
      </c>
      <c r="E135" s="343">
        <v>0.29459994</v>
      </c>
      <c r="F135" s="49" t="s">
        <v>57</v>
      </c>
      <c r="G135" s="91" t="s">
        <v>57</v>
      </c>
      <c r="H135" s="342">
        <v>4.6895629999999997</v>
      </c>
      <c r="I135" s="343">
        <v>3.7378800000000001</v>
      </c>
      <c r="J135" s="343">
        <v>2.4616658399999998</v>
      </c>
      <c r="K135" s="49">
        <v>-34.142726893319221</v>
      </c>
      <c r="L135" s="91">
        <v>-47.507564350878752</v>
      </c>
      <c r="M135" s="129" t="s">
        <v>449</v>
      </c>
      <c r="N135" s="130">
        <v>129</v>
      </c>
    </row>
    <row r="136" spans="1:14" ht="18" customHeight="1">
      <c r="A136" s="131">
        <v>130</v>
      </c>
      <c r="B136" s="100" t="s">
        <v>558</v>
      </c>
      <c r="C136" s="344">
        <v>2.4647380000000001</v>
      </c>
      <c r="D136" s="345">
        <v>2.3324780000000001</v>
      </c>
      <c r="E136" s="345">
        <v>2.34916518</v>
      </c>
      <c r="F136" s="50">
        <v>0.71542711228143041</v>
      </c>
      <c r="G136" s="92">
        <v>-4.689050925493909</v>
      </c>
      <c r="H136" s="344">
        <v>3.9999999999999998E-6</v>
      </c>
      <c r="I136" s="345">
        <v>1.08E-4</v>
      </c>
      <c r="J136" s="345">
        <v>0.25063055000000001</v>
      </c>
      <c r="K136" s="50">
        <v>231965.32407407407</v>
      </c>
      <c r="L136" s="92">
        <v>6265663.75</v>
      </c>
      <c r="M136" s="132" t="s">
        <v>559</v>
      </c>
      <c r="N136" s="133">
        <v>130</v>
      </c>
    </row>
    <row r="137" spans="1:14" ht="18" customHeight="1">
      <c r="A137" s="128">
        <v>131</v>
      </c>
      <c r="B137" s="94" t="s">
        <v>778</v>
      </c>
      <c r="C137" s="342" t="s">
        <v>57</v>
      </c>
      <c r="D137" s="343" t="s">
        <v>57</v>
      </c>
      <c r="E137" s="343">
        <v>2.4914487000000003</v>
      </c>
      <c r="F137" s="49" t="s">
        <v>57</v>
      </c>
      <c r="G137" s="91" t="s">
        <v>57</v>
      </c>
      <c r="H137" s="342">
        <v>3.0049999999999999E-3</v>
      </c>
      <c r="I137" s="343" t="s">
        <v>57</v>
      </c>
      <c r="J137" s="343" t="s">
        <v>57</v>
      </c>
      <c r="K137" s="49" t="s">
        <v>57</v>
      </c>
      <c r="L137" s="91" t="s">
        <v>57</v>
      </c>
      <c r="M137" s="129" t="s">
        <v>779</v>
      </c>
      <c r="N137" s="130">
        <v>131</v>
      </c>
    </row>
    <row r="138" spans="1:14" ht="18" customHeight="1">
      <c r="A138" s="131">
        <v>132</v>
      </c>
      <c r="B138" s="100" t="s">
        <v>738</v>
      </c>
      <c r="C138" s="344">
        <v>0.36021700000000001</v>
      </c>
      <c r="D138" s="345">
        <v>1.7508969999999999</v>
      </c>
      <c r="E138" s="345">
        <v>2.31886349</v>
      </c>
      <c r="F138" s="50">
        <v>32.438600899995841</v>
      </c>
      <c r="G138" s="92">
        <v>543.7407146247956</v>
      </c>
      <c r="H138" s="344">
        <v>1.1054999999999999</v>
      </c>
      <c r="I138" s="345">
        <v>1.2585150000000001</v>
      </c>
      <c r="J138" s="345">
        <v>1.3130000000000001E-5</v>
      </c>
      <c r="K138" s="50">
        <v>-99.998956706912509</v>
      </c>
      <c r="L138" s="92">
        <v>-99.998812302125742</v>
      </c>
      <c r="M138" s="132" t="s">
        <v>739</v>
      </c>
      <c r="N138" s="133">
        <v>132</v>
      </c>
    </row>
    <row r="139" spans="1:14" ht="18" customHeight="1">
      <c r="A139" s="128">
        <v>133</v>
      </c>
      <c r="B139" s="94" t="s">
        <v>177</v>
      </c>
      <c r="C139" s="342" t="s">
        <v>57</v>
      </c>
      <c r="D139" s="343" t="s">
        <v>57</v>
      </c>
      <c r="E139" s="343" t="s">
        <v>57</v>
      </c>
      <c r="F139" s="49" t="s">
        <v>57</v>
      </c>
      <c r="G139" s="91" t="s">
        <v>57</v>
      </c>
      <c r="H139" s="342">
        <v>3.718016</v>
      </c>
      <c r="I139" s="343">
        <v>1.5484979999999999</v>
      </c>
      <c r="J139" s="343">
        <v>2.3177159000000001</v>
      </c>
      <c r="K139" s="49">
        <v>49.67509806276793</v>
      </c>
      <c r="L139" s="91">
        <v>-37.662562506455053</v>
      </c>
      <c r="M139" s="129" t="s">
        <v>451</v>
      </c>
      <c r="N139" s="130">
        <v>133</v>
      </c>
    </row>
    <row r="140" spans="1:14" ht="18" customHeight="1">
      <c r="A140" s="131">
        <v>134</v>
      </c>
      <c r="B140" s="100" t="s">
        <v>780</v>
      </c>
      <c r="C140" s="344" t="s">
        <v>57</v>
      </c>
      <c r="D140" s="345">
        <v>0.20205200000000001</v>
      </c>
      <c r="E140" s="345">
        <v>1.62040951</v>
      </c>
      <c r="F140" s="50">
        <v>701.97647635262206</v>
      </c>
      <c r="G140" s="92" t="s">
        <v>57</v>
      </c>
      <c r="H140" s="344">
        <v>7.1599999999999995E-4</v>
      </c>
      <c r="I140" s="345">
        <v>4.1399999999999998E-4</v>
      </c>
      <c r="J140" s="345">
        <v>0.64755830000000003</v>
      </c>
      <c r="K140" s="50">
        <v>156315.04830917876</v>
      </c>
      <c r="L140" s="92">
        <v>90341.103351955317</v>
      </c>
      <c r="M140" s="132" t="s">
        <v>781</v>
      </c>
      <c r="N140" s="133">
        <v>134</v>
      </c>
    </row>
    <row r="141" spans="1:14" ht="18" customHeight="1">
      <c r="A141" s="128">
        <v>135</v>
      </c>
      <c r="B141" s="94" t="s">
        <v>782</v>
      </c>
      <c r="C141" s="342" t="s">
        <v>57</v>
      </c>
      <c r="D141" s="343" t="s">
        <v>57</v>
      </c>
      <c r="E141" s="343">
        <v>1.9690132499999999</v>
      </c>
      <c r="F141" s="49" t="s">
        <v>57</v>
      </c>
      <c r="G141" s="91" t="s">
        <v>57</v>
      </c>
      <c r="H141" s="342">
        <v>0.80719200000000002</v>
      </c>
      <c r="I141" s="343">
        <v>1.6962999999999999E-2</v>
      </c>
      <c r="J141" s="343">
        <v>5.8823399999999998E-3</v>
      </c>
      <c r="K141" s="49">
        <v>-65.322525496669215</v>
      </c>
      <c r="L141" s="91">
        <v>-99.271258882645014</v>
      </c>
      <c r="M141" s="129" t="s">
        <v>783</v>
      </c>
      <c r="N141" s="130">
        <v>135</v>
      </c>
    </row>
    <row r="142" spans="1:14" ht="18" customHeight="1">
      <c r="A142" s="131">
        <v>136</v>
      </c>
      <c r="B142" s="100" t="s">
        <v>752</v>
      </c>
      <c r="C142" s="344">
        <v>0.41412100000000002</v>
      </c>
      <c r="D142" s="345">
        <v>0.79907600000000001</v>
      </c>
      <c r="E142" s="345">
        <v>1.6144623300000001</v>
      </c>
      <c r="F142" s="50">
        <v>102.04114877683725</v>
      </c>
      <c r="G142" s="92">
        <v>289.85280389065031</v>
      </c>
      <c r="H142" s="344">
        <v>2.8150000000000001E-2</v>
      </c>
      <c r="I142" s="345">
        <v>2.6726E-2</v>
      </c>
      <c r="J142" s="345">
        <v>3.9439899999999996E-3</v>
      </c>
      <c r="K142" s="50">
        <v>-85.242872109556231</v>
      </c>
      <c r="L142" s="92">
        <v>-85.989378330373</v>
      </c>
      <c r="M142" s="132" t="s">
        <v>753</v>
      </c>
      <c r="N142" s="133">
        <v>136</v>
      </c>
    </row>
    <row r="143" spans="1:14" ht="18" customHeight="1">
      <c r="A143" s="128">
        <v>137</v>
      </c>
      <c r="B143" s="94" t="s">
        <v>740</v>
      </c>
      <c r="C143" s="342">
        <v>0.45832899999999999</v>
      </c>
      <c r="D143" s="343">
        <v>1.1540440000000001</v>
      </c>
      <c r="E143" s="343" t="s">
        <v>57</v>
      </c>
      <c r="F143" s="49" t="s">
        <v>57</v>
      </c>
      <c r="G143" s="91" t="s">
        <v>57</v>
      </c>
      <c r="H143" s="342">
        <v>0.22237999999999999</v>
      </c>
      <c r="I143" s="343">
        <v>1.177173</v>
      </c>
      <c r="J143" s="343">
        <v>1.56831049</v>
      </c>
      <c r="K143" s="49">
        <v>33.226848560067211</v>
      </c>
      <c r="L143" s="91">
        <v>605.23900080942531</v>
      </c>
      <c r="M143" s="129" t="s">
        <v>741</v>
      </c>
      <c r="N143" s="130">
        <v>137</v>
      </c>
    </row>
    <row r="144" spans="1:14" ht="18" customHeight="1">
      <c r="A144" s="131">
        <v>138</v>
      </c>
      <c r="B144" s="100" t="s">
        <v>217</v>
      </c>
      <c r="C144" s="344">
        <v>1.3717010000000001</v>
      </c>
      <c r="D144" s="345">
        <v>0.78713200000000005</v>
      </c>
      <c r="E144" s="345">
        <v>1.5128910099999999</v>
      </c>
      <c r="F144" s="50">
        <v>92.202960875685378</v>
      </c>
      <c r="G144" s="92">
        <v>10.293060222307915</v>
      </c>
      <c r="H144" s="344">
        <v>50.532114</v>
      </c>
      <c r="I144" s="345">
        <v>3.8944290000000001</v>
      </c>
      <c r="J144" s="345" t="s">
        <v>57</v>
      </c>
      <c r="K144" s="50" t="s">
        <v>57</v>
      </c>
      <c r="L144" s="92" t="s">
        <v>57</v>
      </c>
      <c r="M144" s="132" t="s">
        <v>369</v>
      </c>
      <c r="N144" s="133">
        <v>138</v>
      </c>
    </row>
    <row r="145" spans="1:14" ht="18" customHeight="1">
      <c r="A145" s="128">
        <v>139</v>
      </c>
      <c r="B145" s="94" t="s">
        <v>166</v>
      </c>
      <c r="C145" s="342">
        <v>7.3731850000000003</v>
      </c>
      <c r="D145" s="343">
        <v>3.0951270000000002</v>
      </c>
      <c r="E145" s="343">
        <v>1.1590932199999999</v>
      </c>
      <c r="F145" s="49">
        <v>-62.551028762309272</v>
      </c>
      <c r="G145" s="91">
        <v>-84.279612948813849</v>
      </c>
      <c r="H145" s="342">
        <v>0.233073</v>
      </c>
      <c r="I145" s="343">
        <v>0.225522</v>
      </c>
      <c r="J145" s="343">
        <v>0.28420271000000003</v>
      </c>
      <c r="K145" s="49">
        <v>26.01994927324165</v>
      </c>
      <c r="L145" s="91">
        <v>21.937208514070704</v>
      </c>
      <c r="M145" s="129" t="s">
        <v>378</v>
      </c>
      <c r="N145" s="130">
        <v>139</v>
      </c>
    </row>
    <row r="146" spans="1:14" ht="18" customHeight="1">
      <c r="A146" s="131">
        <v>140</v>
      </c>
      <c r="B146" s="100" t="s">
        <v>224</v>
      </c>
      <c r="C146" s="344">
        <v>4.6397440000000003</v>
      </c>
      <c r="D146" s="345">
        <v>2.9980709999999999</v>
      </c>
      <c r="E146" s="345">
        <v>1.0988228</v>
      </c>
      <c r="F146" s="50">
        <v>-63.349006744670156</v>
      </c>
      <c r="G146" s="92">
        <v>-76.317167498896495</v>
      </c>
      <c r="H146" s="344">
        <v>0.609151</v>
      </c>
      <c r="I146" s="345">
        <v>3.8449999999999999E-3</v>
      </c>
      <c r="J146" s="345">
        <v>3.2250060000000004E-2</v>
      </c>
      <c r="K146" s="50">
        <v>738.75318595578699</v>
      </c>
      <c r="L146" s="92">
        <v>-94.70573634451884</v>
      </c>
      <c r="M146" s="132" t="s">
        <v>374</v>
      </c>
      <c r="N146" s="133">
        <v>140</v>
      </c>
    </row>
    <row r="147" spans="1:14" ht="18" customHeight="1">
      <c r="A147" s="128">
        <v>141</v>
      </c>
      <c r="B147" s="94" t="s">
        <v>621</v>
      </c>
      <c r="C147" s="342">
        <v>0.87631300000000001</v>
      </c>
      <c r="D147" s="343">
        <v>1.1693720000000001</v>
      </c>
      <c r="E147" s="343">
        <v>1.0920526199999998</v>
      </c>
      <c r="F147" s="49">
        <v>-6.6120430453269208</v>
      </c>
      <c r="G147" s="91">
        <v>24.61901398244688</v>
      </c>
      <c r="H147" s="342">
        <v>6.1482000000000002E-2</v>
      </c>
      <c r="I147" s="343">
        <v>3.9912999999999997E-2</v>
      </c>
      <c r="J147" s="343">
        <v>3.02879E-3</v>
      </c>
      <c r="K147" s="49">
        <v>-92.411520056122072</v>
      </c>
      <c r="L147" s="91">
        <v>-95.073696366416186</v>
      </c>
      <c r="M147" s="129" t="s">
        <v>622</v>
      </c>
      <c r="N147" s="130">
        <v>141</v>
      </c>
    </row>
    <row r="148" spans="1:14" ht="18" customHeight="1">
      <c r="A148" s="131">
        <v>142</v>
      </c>
      <c r="B148" s="100" t="s">
        <v>619</v>
      </c>
      <c r="C148" s="344">
        <v>0.90661999999999998</v>
      </c>
      <c r="D148" s="345">
        <v>1.7781400000000001</v>
      </c>
      <c r="E148" s="345">
        <v>1.07012</v>
      </c>
      <c r="F148" s="50">
        <v>-39.818012080038699</v>
      </c>
      <c r="G148" s="92">
        <v>18.034016456729397</v>
      </c>
      <c r="H148" s="344" t="s">
        <v>57</v>
      </c>
      <c r="I148" s="345">
        <v>0.97331299999999998</v>
      </c>
      <c r="J148" s="345">
        <v>2.2500000000000001E-6</v>
      </c>
      <c r="K148" s="50">
        <v>-99.999768830787218</v>
      </c>
      <c r="L148" s="92" t="s">
        <v>57</v>
      </c>
      <c r="M148" s="132" t="s">
        <v>620</v>
      </c>
      <c r="N148" s="133">
        <v>142</v>
      </c>
    </row>
    <row r="149" spans="1:14" ht="18" customHeight="1">
      <c r="A149" s="128">
        <v>143</v>
      </c>
      <c r="B149" s="94" t="s">
        <v>641</v>
      </c>
      <c r="C149" s="342">
        <v>1.434455</v>
      </c>
      <c r="D149" s="343">
        <v>1.9323699999999999</v>
      </c>
      <c r="E149" s="343">
        <v>1.01540199</v>
      </c>
      <c r="F149" s="49">
        <v>-47.453024524288821</v>
      </c>
      <c r="G149" s="91">
        <v>-29.213395331327931</v>
      </c>
      <c r="H149" s="342">
        <v>6.7000000000000002E-5</v>
      </c>
      <c r="I149" s="343">
        <v>7.2769999999999996E-3</v>
      </c>
      <c r="J149" s="343">
        <v>2.25041E-3</v>
      </c>
      <c r="K149" s="49">
        <v>-69.075030919334893</v>
      </c>
      <c r="L149" s="91">
        <v>3258.8208955223877</v>
      </c>
      <c r="M149" s="129" t="s">
        <v>642</v>
      </c>
      <c r="N149" s="130">
        <v>143</v>
      </c>
    </row>
    <row r="150" spans="1:14" ht="18" customHeight="1">
      <c r="A150" s="131" t="s">
        <v>4</v>
      </c>
      <c r="B150" s="100" t="s">
        <v>92</v>
      </c>
      <c r="C150" s="344">
        <v>514.20352799998363</v>
      </c>
      <c r="D150" s="345">
        <v>247.92625100001169</v>
      </c>
      <c r="E150" s="345">
        <v>4.020725520036649</v>
      </c>
      <c r="F150" s="50">
        <v>-98.378257443970114</v>
      </c>
      <c r="G150" s="92">
        <v>-99.218067301934809</v>
      </c>
      <c r="H150" s="344">
        <v>12.066229999996722</v>
      </c>
      <c r="I150" s="345">
        <v>9.1390760000940645</v>
      </c>
      <c r="J150" s="345">
        <v>6.1434345900343033</v>
      </c>
      <c r="K150" s="50">
        <v>-32.778383832555157</v>
      </c>
      <c r="L150" s="92">
        <v>-49.085716167883653</v>
      </c>
      <c r="M150" s="132" t="s">
        <v>387</v>
      </c>
      <c r="N150" s="133"/>
    </row>
    <row r="151" spans="1:14" ht="18" customHeight="1">
      <c r="A151" s="266" t="s">
        <v>4</v>
      </c>
      <c r="B151" s="267" t="s">
        <v>223</v>
      </c>
      <c r="C151" s="350">
        <v>97374.072217999972</v>
      </c>
      <c r="D151" s="351">
        <v>97184.01108299999</v>
      </c>
      <c r="E151" s="351">
        <v>98717.587924870109</v>
      </c>
      <c r="F151" s="268">
        <v>1.5780135279252594</v>
      </c>
      <c r="G151" s="269">
        <v>1.3797468630687426</v>
      </c>
      <c r="H151" s="350">
        <v>76414.82861099999</v>
      </c>
      <c r="I151" s="351">
        <v>84158.705868000063</v>
      </c>
      <c r="J151" s="351">
        <v>81419.216848280048</v>
      </c>
      <c r="K151" s="268">
        <v>-3.2551463232060707</v>
      </c>
      <c r="L151" s="269">
        <v>6.5489752816898505</v>
      </c>
      <c r="M151" s="270" t="s">
        <v>262</v>
      </c>
      <c r="N151" s="271"/>
    </row>
    <row r="152" spans="1:14" ht="18" customHeight="1">
      <c r="A152" s="120" t="s">
        <v>545</v>
      </c>
      <c r="B152" s="20"/>
      <c r="C152" s="336"/>
      <c r="D152" s="336"/>
      <c r="E152" s="336"/>
      <c r="F152" s="20"/>
      <c r="G152" s="20"/>
      <c r="H152" s="336"/>
      <c r="I152" s="336"/>
      <c r="J152" s="336"/>
      <c r="K152" s="20"/>
      <c r="L152" s="20"/>
      <c r="N152" s="272" t="s">
        <v>546</v>
      </c>
    </row>
    <row r="153" spans="1:14" ht="17.25" customHeight="1">
      <c r="A153" s="51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</row>
    <row r="154" spans="1:14" ht="17.2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</row>
    <row r="155" spans="1:14" ht="17.2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</row>
    <row r="156" spans="1:14" ht="17.2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</row>
    <row r="157" spans="1:14" ht="17.2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</row>
    <row r="158" spans="1:14" ht="17.2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</row>
    <row r="159" spans="1:14" ht="17.2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</row>
    <row r="160" spans="1:14" ht="17.2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</row>
    <row r="161" spans="1:12" ht="17.2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</row>
    <row r="162" spans="1:12" ht="17.2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</row>
    <row r="163" spans="1:12" ht="17.2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</row>
    <row r="164" spans="1:12" ht="17.2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</row>
    <row r="165" spans="1:12" ht="17.2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</row>
    <row r="166" spans="1:12" ht="17.2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</row>
    <row r="167" spans="1:12" ht="17.2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</row>
    <row r="168" spans="1:12" ht="17.2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</row>
    <row r="169" spans="1:12" ht="17.2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</row>
    <row r="170" spans="1:12" ht="17.2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</row>
    <row r="171" spans="1:12" ht="17.2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</row>
    <row r="172" spans="1:12" ht="17.2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</row>
    <row r="173" spans="1:12" ht="17.2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</row>
    <row r="174" spans="1:12" ht="17.2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</row>
    <row r="175" spans="1:12" ht="17.2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</row>
    <row r="176" spans="1:12" ht="17.2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</row>
    <row r="177" spans="1:12" ht="17.2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</row>
    <row r="178" spans="1:12" ht="17.2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</row>
    <row r="179" spans="1:12" ht="17.2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</row>
    <row r="180" spans="1:12" ht="17.2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</row>
    <row r="181" spans="1:12" ht="17.2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</row>
    <row r="182" spans="1:12" ht="17.2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</row>
    <row r="183" spans="1:12" ht="17.2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</row>
    <row r="184" spans="1:12" ht="17.2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</row>
    <row r="185" spans="1:12" ht="17.2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</row>
    <row r="186" spans="1:12" ht="17.2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</row>
    <row r="187" spans="1:12" ht="17.2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</row>
    <row r="188" spans="1:12" ht="17.2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</row>
    <row r="189" spans="1:12" ht="17.2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</row>
    <row r="190" spans="1:12" ht="17.2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</row>
    <row r="191" spans="1:12" ht="17.2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</row>
    <row r="192" spans="1:12" ht="17.2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</row>
    <row r="193" spans="1:12" ht="17.2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</row>
    <row r="194" spans="1:12" ht="17.2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</row>
    <row r="195" spans="1:12" ht="17.2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</row>
    <row r="196" spans="1:12" ht="17.2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</row>
    <row r="197" spans="1:12" ht="17.2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</row>
    <row r="198" spans="1:12" ht="17.2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</row>
    <row r="199" spans="1:12" ht="17.2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</row>
    <row r="200" spans="1:12" ht="17.2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</row>
    <row r="201" spans="1:12" ht="17.2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</row>
    <row r="202" spans="1:12" ht="17.2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</row>
    <row r="203" spans="1:12" ht="17.2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</row>
    <row r="204" spans="1:12" ht="17.2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</row>
    <row r="205" spans="1:12" ht="17.2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</row>
    <row r="206" spans="1:12" ht="17.2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</row>
    <row r="207" spans="1:12" ht="17.2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</row>
    <row r="208" spans="1:12" ht="17.2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</row>
    <row r="209" spans="1:12" ht="17.2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</row>
    <row r="210" spans="1:12" ht="17.2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</row>
    <row r="211" spans="1:12" ht="17.2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</row>
    <row r="212" spans="1:12" ht="17.2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</row>
    <row r="213" spans="1:12" ht="17.2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</row>
    <row r="214" spans="1:12" ht="17.2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</row>
    <row r="215" spans="1:12" ht="17.2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</row>
    <row r="216" spans="1:12" ht="17.2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</row>
    <row r="217" spans="1:12" ht="17.2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</row>
    <row r="218" spans="1:12" ht="17.2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</row>
    <row r="219" spans="1:12" ht="17.2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</row>
    <row r="220" spans="1:12" ht="17.2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</row>
    <row r="221" spans="1:12" ht="17.25" customHeight="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</row>
    <row r="222" spans="1:12" ht="17.25" customHeight="1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</row>
    <row r="223" spans="1:12" ht="17.25" customHeight="1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</row>
    <row r="224" spans="1:12" ht="17.25" customHeight="1"/>
    <row r="225" ht="17.25" customHeight="1"/>
    <row r="226" ht="17.25" customHeight="1"/>
    <row r="227" ht="17.25" customHeight="1"/>
    <row r="228" ht="17.25" customHeight="1"/>
    <row r="229" ht="17.25" customHeight="1"/>
    <row r="230" ht="17.25" customHeight="1"/>
    <row r="231" ht="17.25" customHeight="1"/>
    <row r="232" ht="17.25" customHeight="1"/>
    <row r="233" ht="17.25" customHeight="1"/>
    <row r="234" ht="17.25" customHeight="1"/>
    <row r="235" ht="17.25" customHeight="1"/>
    <row r="236" ht="17.25" customHeight="1"/>
    <row r="237" ht="17.25" customHeight="1"/>
    <row r="238" ht="17.25" customHeight="1"/>
    <row r="239" ht="17.25" customHeight="1"/>
    <row r="240" ht="17.25" customHeight="1"/>
    <row r="241" ht="17.25" customHeight="1"/>
    <row r="242" ht="17.25" customHeight="1"/>
    <row r="243" ht="17.25" customHeight="1"/>
    <row r="244" ht="17.25" customHeight="1"/>
    <row r="245" ht="17.25" customHeight="1"/>
    <row r="246" ht="17.25" customHeight="1"/>
    <row r="247" ht="17.25" customHeight="1"/>
    <row r="248" ht="17.25" customHeight="1"/>
    <row r="249" ht="17.25" customHeight="1"/>
    <row r="250" ht="17.25" customHeight="1"/>
    <row r="251" ht="17.25" customHeight="1"/>
    <row r="252" ht="17.25" customHeight="1"/>
    <row r="253" ht="17.25" customHeight="1"/>
    <row r="254" ht="17.25" customHeight="1"/>
    <row r="255" ht="17.25" customHeight="1"/>
    <row r="256" ht="17.25" customHeight="1"/>
    <row r="257" ht="17.25" customHeight="1"/>
    <row r="258" ht="17.25" customHeight="1"/>
    <row r="259" ht="17.25" customHeight="1"/>
    <row r="260" ht="17.25" customHeight="1"/>
    <row r="261" ht="17.25" customHeight="1"/>
    <row r="262" ht="17.25" customHeight="1"/>
    <row r="263" ht="17.25" customHeight="1"/>
    <row r="264" ht="17.25" customHeight="1"/>
    <row r="265" ht="17.25" customHeight="1"/>
    <row r="266" ht="17.25" customHeight="1"/>
    <row r="267" ht="17.25" customHeight="1"/>
    <row r="268" ht="17.25" customHeight="1"/>
    <row r="269" ht="17.25" customHeight="1"/>
    <row r="270" ht="17.25" customHeight="1"/>
    <row r="271" ht="17.25" customHeight="1"/>
    <row r="272" ht="17.25" customHeight="1"/>
    <row r="273" ht="17.25" customHeight="1"/>
    <row r="274" ht="17.25" customHeight="1"/>
    <row r="275" ht="17.25" customHeight="1"/>
    <row r="276" ht="17.25" customHeight="1"/>
    <row r="277" ht="17.25" customHeight="1"/>
    <row r="278" ht="17.25" customHeight="1"/>
    <row r="279" ht="17.25" customHeight="1"/>
    <row r="280" ht="17.25" customHeight="1"/>
    <row r="281" ht="17.25" customHeight="1"/>
    <row r="282" ht="17.25" customHeight="1"/>
    <row r="283" ht="17.25" customHeight="1"/>
    <row r="284" ht="17.25" customHeight="1"/>
    <row r="285" ht="17.25" customHeight="1"/>
    <row r="286" ht="17.25" customHeight="1"/>
    <row r="287" ht="17.25" customHeight="1"/>
    <row r="288" ht="17.25" customHeight="1"/>
    <row r="289" ht="17.25" customHeight="1"/>
    <row r="290" ht="17.25" customHeight="1"/>
    <row r="291" ht="17.25" customHeight="1"/>
    <row r="292" ht="17.25" customHeight="1"/>
    <row r="293" ht="17.25" customHeight="1"/>
    <row r="294" ht="17.25" customHeight="1"/>
    <row r="295" ht="17.25" customHeight="1"/>
    <row r="296" ht="17.25" customHeight="1"/>
    <row r="297" ht="17.25" customHeight="1"/>
    <row r="298" ht="17.25" customHeight="1"/>
    <row r="299" ht="17.25" customHeight="1"/>
    <row r="300" ht="17.25" customHeight="1"/>
    <row r="301" ht="17.25" customHeight="1"/>
    <row r="302" ht="17.25" customHeight="1"/>
    <row r="303" ht="17.25" customHeight="1"/>
    <row r="304" ht="17.25" customHeight="1"/>
    <row r="305" ht="17.25" customHeight="1"/>
    <row r="306" ht="17.25" customHeight="1"/>
  </sheetData>
  <mergeCells count="8">
    <mergeCell ref="C4:G4"/>
    <mergeCell ref="H4:L4"/>
    <mergeCell ref="N5:N6"/>
    <mergeCell ref="A5:A6"/>
    <mergeCell ref="B5:B6"/>
    <mergeCell ref="M5:M6"/>
    <mergeCell ref="K5:L5"/>
    <mergeCell ref="F5:G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rgb="FF9BA8C2"/>
    <pageSetUpPr autoPageBreaks="0" fitToPage="1"/>
  </sheetPr>
  <dimension ref="A1:R124"/>
  <sheetViews>
    <sheetView showGridLines="0" rightToLeft="1" zoomScaleNormal="100" workbookViewId="0"/>
  </sheetViews>
  <sheetFormatPr defaultColWidth="8.85546875" defaultRowHeight="18.75"/>
  <cols>
    <col min="1" max="1" width="6" style="52" customWidth="1"/>
    <col min="2" max="2" width="34" style="52" customWidth="1"/>
    <col min="3" max="5" width="10" style="52" customWidth="1"/>
    <col min="6" max="7" width="7" style="52" customWidth="1"/>
    <col min="8" max="10" width="10" style="52" customWidth="1"/>
    <col min="11" max="12" width="9.42578125" style="52" customWidth="1"/>
    <col min="13" max="13" width="34" style="52" customWidth="1"/>
    <col min="14" max="14" width="6" style="52" customWidth="1"/>
    <col min="15" max="16" width="8.85546875" style="52"/>
    <col min="17" max="18" width="8.85546875" style="61"/>
    <col min="19" max="252" width="8.85546875" style="52"/>
    <col min="253" max="253" width="5.85546875" style="52" customWidth="1"/>
    <col min="254" max="254" width="32.85546875" style="52" customWidth="1"/>
    <col min="255" max="255" width="5.85546875" style="52" customWidth="1"/>
    <col min="256" max="256" width="32.85546875" style="52" customWidth="1"/>
    <col min="257" max="262" width="8.85546875" style="52"/>
    <col min="263" max="263" width="32.85546875" style="52" customWidth="1"/>
    <col min="264" max="264" width="5.85546875" style="52" customWidth="1"/>
    <col min="265" max="265" width="32.85546875" style="52" customWidth="1"/>
    <col min="266" max="266" width="5.85546875" style="52" customWidth="1"/>
    <col min="267" max="508" width="8.85546875" style="52"/>
    <col min="509" max="509" width="5.85546875" style="52" customWidth="1"/>
    <col min="510" max="510" width="32.85546875" style="52" customWidth="1"/>
    <col min="511" max="511" width="5.85546875" style="52" customWidth="1"/>
    <col min="512" max="512" width="32.85546875" style="52" customWidth="1"/>
    <col min="513" max="518" width="8.85546875" style="52"/>
    <col min="519" max="519" width="32.85546875" style="52" customWidth="1"/>
    <col min="520" max="520" width="5.85546875" style="52" customWidth="1"/>
    <col min="521" max="521" width="32.85546875" style="52" customWidth="1"/>
    <col min="522" max="522" width="5.85546875" style="52" customWidth="1"/>
    <col min="523" max="764" width="8.85546875" style="52"/>
    <col min="765" max="765" width="5.85546875" style="52" customWidth="1"/>
    <col min="766" max="766" width="32.85546875" style="52" customWidth="1"/>
    <col min="767" max="767" width="5.85546875" style="52" customWidth="1"/>
    <col min="768" max="768" width="32.85546875" style="52" customWidth="1"/>
    <col min="769" max="774" width="8.85546875" style="52"/>
    <col min="775" max="775" width="32.85546875" style="52" customWidth="1"/>
    <col min="776" max="776" width="5.85546875" style="52" customWidth="1"/>
    <col min="777" max="777" width="32.85546875" style="52" customWidth="1"/>
    <col min="778" max="778" width="5.85546875" style="52" customWidth="1"/>
    <col min="779" max="1020" width="8.85546875" style="52"/>
    <col min="1021" max="1021" width="5.85546875" style="52" customWidth="1"/>
    <col min="1022" max="1022" width="32.85546875" style="52" customWidth="1"/>
    <col min="1023" max="1023" width="5.85546875" style="52" customWidth="1"/>
    <col min="1024" max="1024" width="32.85546875" style="52" customWidth="1"/>
    <col min="1025" max="1030" width="8.85546875" style="52"/>
    <col min="1031" max="1031" width="32.85546875" style="52" customWidth="1"/>
    <col min="1032" max="1032" width="5.85546875" style="52" customWidth="1"/>
    <col min="1033" max="1033" width="32.85546875" style="52" customWidth="1"/>
    <col min="1034" max="1034" width="5.85546875" style="52" customWidth="1"/>
    <col min="1035" max="1276" width="8.85546875" style="52"/>
    <col min="1277" max="1277" width="5.85546875" style="52" customWidth="1"/>
    <col min="1278" max="1278" width="32.85546875" style="52" customWidth="1"/>
    <col min="1279" max="1279" width="5.85546875" style="52" customWidth="1"/>
    <col min="1280" max="1280" width="32.85546875" style="52" customWidth="1"/>
    <col min="1281" max="1286" width="8.85546875" style="52"/>
    <col min="1287" max="1287" width="32.85546875" style="52" customWidth="1"/>
    <col min="1288" max="1288" width="5.85546875" style="52" customWidth="1"/>
    <col min="1289" max="1289" width="32.85546875" style="52" customWidth="1"/>
    <col min="1290" max="1290" width="5.85546875" style="52" customWidth="1"/>
    <col min="1291" max="1532" width="8.85546875" style="52"/>
    <col min="1533" max="1533" width="5.85546875" style="52" customWidth="1"/>
    <col min="1534" max="1534" width="32.85546875" style="52" customWidth="1"/>
    <col min="1535" max="1535" width="5.85546875" style="52" customWidth="1"/>
    <col min="1536" max="1536" width="32.85546875" style="52" customWidth="1"/>
    <col min="1537" max="1542" width="8.85546875" style="52"/>
    <col min="1543" max="1543" width="32.85546875" style="52" customWidth="1"/>
    <col min="1544" max="1544" width="5.85546875" style="52" customWidth="1"/>
    <col min="1545" max="1545" width="32.85546875" style="52" customWidth="1"/>
    <col min="1546" max="1546" width="5.85546875" style="52" customWidth="1"/>
    <col min="1547" max="1788" width="8.85546875" style="52"/>
    <col min="1789" max="1789" width="5.85546875" style="52" customWidth="1"/>
    <col min="1790" max="1790" width="32.85546875" style="52" customWidth="1"/>
    <col min="1791" max="1791" width="5.85546875" style="52" customWidth="1"/>
    <col min="1792" max="1792" width="32.85546875" style="52" customWidth="1"/>
    <col min="1793" max="1798" width="8.85546875" style="52"/>
    <col min="1799" max="1799" width="32.85546875" style="52" customWidth="1"/>
    <col min="1800" max="1800" width="5.85546875" style="52" customWidth="1"/>
    <col min="1801" max="1801" width="32.85546875" style="52" customWidth="1"/>
    <col min="1802" max="1802" width="5.85546875" style="52" customWidth="1"/>
    <col min="1803" max="2044" width="8.85546875" style="52"/>
    <col min="2045" max="2045" width="5.85546875" style="52" customWidth="1"/>
    <col min="2046" max="2046" width="32.85546875" style="52" customWidth="1"/>
    <col min="2047" max="2047" width="5.85546875" style="52" customWidth="1"/>
    <col min="2048" max="2048" width="32.85546875" style="52" customWidth="1"/>
    <col min="2049" max="2054" width="8.85546875" style="52"/>
    <col min="2055" max="2055" width="32.85546875" style="52" customWidth="1"/>
    <col min="2056" max="2056" width="5.85546875" style="52" customWidth="1"/>
    <col min="2057" max="2057" width="32.85546875" style="52" customWidth="1"/>
    <col min="2058" max="2058" width="5.85546875" style="52" customWidth="1"/>
    <col min="2059" max="2300" width="8.85546875" style="52"/>
    <col min="2301" max="2301" width="5.85546875" style="52" customWidth="1"/>
    <col min="2302" max="2302" width="32.85546875" style="52" customWidth="1"/>
    <col min="2303" max="2303" width="5.85546875" style="52" customWidth="1"/>
    <col min="2304" max="2304" width="32.85546875" style="52" customWidth="1"/>
    <col min="2305" max="2310" width="8.85546875" style="52"/>
    <col min="2311" max="2311" width="32.85546875" style="52" customWidth="1"/>
    <col min="2312" max="2312" width="5.85546875" style="52" customWidth="1"/>
    <col min="2313" max="2313" width="32.85546875" style="52" customWidth="1"/>
    <col min="2314" max="2314" width="5.85546875" style="52" customWidth="1"/>
    <col min="2315" max="2556" width="8.85546875" style="52"/>
    <col min="2557" max="2557" width="5.85546875" style="52" customWidth="1"/>
    <col min="2558" max="2558" width="32.85546875" style="52" customWidth="1"/>
    <col min="2559" max="2559" width="5.85546875" style="52" customWidth="1"/>
    <col min="2560" max="2560" width="32.85546875" style="52" customWidth="1"/>
    <col min="2561" max="2566" width="8.85546875" style="52"/>
    <col min="2567" max="2567" width="32.85546875" style="52" customWidth="1"/>
    <col min="2568" max="2568" width="5.85546875" style="52" customWidth="1"/>
    <col min="2569" max="2569" width="32.85546875" style="52" customWidth="1"/>
    <col min="2570" max="2570" width="5.85546875" style="52" customWidth="1"/>
    <col min="2571" max="2812" width="8.85546875" style="52"/>
    <col min="2813" max="2813" width="5.85546875" style="52" customWidth="1"/>
    <col min="2814" max="2814" width="32.85546875" style="52" customWidth="1"/>
    <col min="2815" max="2815" width="5.85546875" style="52" customWidth="1"/>
    <col min="2816" max="2816" width="32.85546875" style="52" customWidth="1"/>
    <col min="2817" max="2822" width="8.85546875" style="52"/>
    <col min="2823" max="2823" width="32.85546875" style="52" customWidth="1"/>
    <col min="2824" max="2824" width="5.85546875" style="52" customWidth="1"/>
    <col min="2825" max="2825" width="32.85546875" style="52" customWidth="1"/>
    <col min="2826" max="2826" width="5.85546875" style="52" customWidth="1"/>
    <col min="2827" max="3068" width="8.85546875" style="52"/>
    <col min="3069" max="3069" width="5.85546875" style="52" customWidth="1"/>
    <col min="3070" max="3070" width="32.85546875" style="52" customWidth="1"/>
    <col min="3071" max="3071" width="5.85546875" style="52" customWidth="1"/>
    <col min="3072" max="3072" width="32.85546875" style="52" customWidth="1"/>
    <col min="3073" max="3078" width="8.85546875" style="52"/>
    <col min="3079" max="3079" width="32.85546875" style="52" customWidth="1"/>
    <col min="3080" max="3080" width="5.85546875" style="52" customWidth="1"/>
    <col min="3081" max="3081" width="32.85546875" style="52" customWidth="1"/>
    <col min="3082" max="3082" width="5.85546875" style="52" customWidth="1"/>
    <col min="3083" max="3324" width="8.85546875" style="52"/>
    <col min="3325" max="3325" width="5.85546875" style="52" customWidth="1"/>
    <col min="3326" max="3326" width="32.85546875" style="52" customWidth="1"/>
    <col min="3327" max="3327" width="5.85546875" style="52" customWidth="1"/>
    <col min="3328" max="3328" width="32.85546875" style="52" customWidth="1"/>
    <col min="3329" max="3334" width="8.85546875" style="52"/>
    <col min="3335" max="3335" width="32.85546875" style="52" customWidth="1"/>
    <col min="3336" max="3336" width="5.85546875" style="52" customWidth="1"/>
    <col min="3337" max="3337" width="32.85546875" style="52" customWidth="1"/>
    <col min="3338" max="3338" width="5.85546875" style="52" customWidth="1"/>
    <col min="3339" max="3580" width="8.85546875" style="52"/>
    <col min="3581" max="3581" width="5.85546875" style="52" customWidth="1"/>
    <col min="3582" max="3582" width="32.85546875" style="52" customWidth="1"/>
    <col min="3583" max="3583" width="5.85546875" style="52" customWidth="1"/>
    <col min="3584" max="3584" width="32.85546875" style="52" customWidth="1"/>
    <col min="3585" max="3590" width="8.85546875" style="52"/>
    <col min="3591" max="3591" width="32.85546875" style="52" customWidth="1"/>
    <col min="3592" max="3592" width="5.85546875" style="52" customWidth="1"/>
    <col min="3593" max="3593" width="32.85546875" style="52" customWidth="1"/>
    <col min="3594" max="3594" width="5.85546875" style="52" customWidth="1"/>
    <col min="3595" max="3836" width="8.85546875" style="52"/>
    <col min="3837" max="3837" width="5.85546875" style="52" customWidth="1"/>
    <col min="3838" max="3838" width="32.85546875" style="52" customWidth="1"/>
    <col min="3839" max="3839" width="5.85546875" style="52" customWidth="1"/>
    <col min="3840" max="3840" width="32.85546875" style="52" customWidth="1"/>
    <col min="3841" max="3846" width="8.85546875" style="52"/>
    <col min="3847" max="3847" width="32.85546875" style="52" customWidth="1"/>
    <col min="3848" max="3848" width="5.85546875" style="52" customWidth="1"/>
    <col min="3849" max="3849" width="32.85546875" style="52" customWidth="1"/>
    <col min="3850" max="3850" width="5.85546875" style="52" customWidth="1"/>
    <col min="3851" max="4092" width="8.85546875" style="52"/>
    <col min="4093" max="4093" width="5.85546875" style="52" customWidth="1"/>
    <col min="4094" max="4094" width="32.85546875" style="52" customWidth="1"/>
    <col min="4095" max="4095" width="5.85546875" style="52" customWidth="1"/>
    <col min="4096" max="4096" width="32.85546875" style="52" customWidth="1"/>
    <col min="4097" max="4102" width="8.85546875" style="52"/>
    <col min="4103" max="4103" width="32.85546875" style="52" customWidth="1"/>
    <col min="4104" max="4104" width="5.85546875" style="52" customWidth="1"/>
    <col min="4105" max="4105" width="32.85546875" style="52" customWidth="1"/>
    <col min="4106" max="4106" width="5.85546875" style="52" customWidth="1"/>
    <col min="4107" max="4348" width="8.85546875" style="52"/>
    <col min="4349" max="4349" width="5.85546875" style="52" customWidth="1"/>
    <col min="4350" max="4350" width="32.85546875" style="52" customWidth="1"/>
    <col min="4351" max="4351" width="5.85546875" style="52" customWidth="1"/>
    <col min="4352" max="4352" width="32.85546875" style="52" customWidth="1"/>
    <col min="4353" max="4358" width="8.85546875" style="52"/>
    <col min="4359" max="4359" width="32.85546875" style="52" customWidth="1"/>
    <col min="4360" max="4360" width="5.85546875" style="52" customWidth="1"/>
    <col min="4361" max="4361" width="32.85546875" style="52" customWidth="1"/>
    <col min="4362" max="4362" width="5.85546875" style="52" customWidth="1"/>
    <col min="4363" max="4604" width="8.85546875" style="52"/>
    <col min="4605" max="4605" width="5.85546875" style="52" customWidth="1"/>
    <col min="4606" max="4606" width="32.85546875" style="52" customWidth="1"/>
    <col min="4607" max="4607" width="5.85546875" style="52" customWidth="1"/>
    <col min="4608" max="4608" width="32.85546875" style="52" customWidth="1"/>
    <col min="4609" max="4614" width="8.85546875" style="52"/>
    <col min="4615" max="4615" width="32.85546875" style="52" customWidth="1"/>
    <col min="4616" max="4616" width="5.85546875" style="52" customWidth="1"/>
    <col min="4617" max="4617" width="32.85546875" style="52" customWidth="1"/>
    <col min="4618" max="4618" width="5.85546875" style="52" customWidth="1"/>
    <col min="4619" max="4860" width="8.85546875" style="52"/>
    <col min="4861" max="4861" width="5.85546875" style="52" customWidth="1"/>
    <col min="4862" max="4862" width="32.85546875" style="52" customWidth="1"/>
    <col min="4863" max="4863" width="5.85546875" style="52" customWidth="1"/>
    <col min="4864" max="4864" width="32.85546875" style="52" customWidth="1"/>
    <col min="4865" max="4870" width="8.85546875" style="52"/>
    <col min="4871" max="4871" width="32.85546875" style="52" customWidth="1"/>
    <col min="4872" max="4872" width="5.85546875" style="52" customWidth="1"/>
    <col min="4873" max="4873" width="32.85546875" style="52" customWidth="1"/>
    <col min="4874" max="4874" width="5.85546875" style="52" customWidth="1"/>
    <col min="4875" max="5116" width="8.85546875" style="52"/>
    <col min="5117" max="5117" width="5.85546875" style="52" customWidth="1"/>
    <col min="5118" max="5118" width="32.85546875" style="52" customWidth="1"/>
    <col min="5119" max="5119" width="5.85546875" style="52" customWidth="1"/>
    <col min="5120" max="5120" width="32.85546875" style="52" customWidth="1"/>
    <col min="5121" max="5126" width="8.85546875" style="52"/>
    <col min="5127" max="5127" width="32.85546875" style="52" customWidth="1"/>
    <col min="5128" max="5128" width="5.85546875" style="52" customWidth="1"/>
    <col min="5129" max="5129" width="32.85546875" style="52" customWidth="1"/>
    <col min="5130" max="5130" width="5.85546875" style="52" customWidth="1"/>
    <col min="5131" max="5372" width="8.85546875" style="52"/>
    <col min="5373" max="5373" width="5.85546875" style="52" customWidth="1"/>
    <col min="5374" max="5374" width="32.85546875" style="52" customWidth="1"/>
    <col min="5375" max="5375" width="5.85546875" style="52" customWidth="1"/>
    <col min="5376" max="5376" width="32.85546875" style="52" customWidth="1"/>
    <col min="5377" max="5382" width="8.85546875" style="52"/>
    <col min="5383" max="5383" width="32.85546875" style="52" customWidth="1"/>
    <col min="5384" max="5384" width="5.85546875" style="52" customWidth="1"/>
    <col min="5385" max="5385" width="32.85546875" style="52" customWidth="1"/>
    <col min="5386" max="5386" width="5.85546875" style="52" customWidth="1"/>
    <col min="5387" max="5628" width="8.85546875" style="52"/>
    <col min="5629" max="5629" width="5.85546875" style="52" customWidth="1"/>
    <col min="5630" max="5630" width="32.85546875" style="52" customWidth="1"/>
    <col min="5631" max="5631" width="5.85546875" style="52" customWidth="1"/>
    <col min="5632" max="5632" width="32.85546875" style="52" customWidth="1"/>
    <col min="5633" max="5638" width="8.85546875" style="52"/>
    <col min="5639" max="5639" width="32.85546875" style="52" customWidth="1"/>
    <col min="5640" max="5640" width="5.85546875" style="52" customWidth="1"/>
    <col min="5641" max="5641" width="32.85546875" style="52" customWidth="1"/>
    <col min="5642" max="5642" width="5.85546875" style="52" customWidth="1"/>
    <col min="5643" max="5884" width="8.85546875" style="52"/>
    <col min="5885" max="5885" width="5.85546875" style="52" customWidth="1"/>
    <col min="5886" max="5886" width="32.85546875" style="52" customWidth="1"/>
    <col min="5887" max="5887" width="5.85546875" style="52" customWidth="1"/>
    <col min="5888" max="5888" width="32.85546875" style="52" customWidth="1"/>
    <col min="5889" max="5894" width="8.85546875" style="52"/>
    <col min="5895" max="5895" width="32.85546875" style="52" customWidth="1"/>
    <col min="5896" max="5896" width="5.85546875" style="52" customWidth="1"/>
    <col min="5897" max="5897" width="32.85546875" style="52" customWidth="1"/>
    <col min="5898" max="5898" width="5.85546875" style="52" customWidth="1"/>
    <col min="5899" max="6140" width="8.85546875" style="52"/>
    <col min="6141" max="6141" width="5.85546875" style="52" customWidth="1"/>
    <col min="6142" max="6142" width="32.85546875" style="52" customWidth="1"/>
    <col min="6143" max="6143" width="5.85546875" style="52" customWidth="1"/>
    <col min="6144" max="6144" width="32.85546875" style="52" customWidth="1"/>
    <col min="6145" max="6150" width="8.85546875" style="52"/>
    <col min="6151" max="6151" width="32.85546875" style="52" customWidth="1"/>
    <col min="6152" max="6152" width="5.85546875" style="52" customWidth="1"/>
    <col min="6153" max="6153" width="32.85546875" style="52" customWidth="1"/>
    <col min="6154" max="6154" width="5.85546875" style="52" customWidth="1"/>
    <col min="6155" max="6396" width="8.85546875" style="52"/>
    <col min="6397" max="6397" width="5.85546875" style="52" customWidth="1"/>
    <col min="6398" max="6398" width="32.85546875" style="52" customWidth="1"/>
    <col min="6399" max="6399" width="5.85546875" style="52" customWidth="1"/>
    <col min="6400" max="6400" width="32.85546875" style="52" customWidth="1"/>
    <col min="6401" max="6406" width="8.85546875" style="52"/>
    <col min="6407" max="6407" width="32.85546875" style="52" customWidth="1"/>
    <col min="6408" max="6408" width="5.85546875" style="52" customWidth="1"/>
    <col min="6409" max="6409" width="32.85546875" style="52" customWidth="1"/>
    <col min="6410" max="6410" width="5.85546875" style="52" customWidth="1"/>
    <col min="6411" max="6652" width="8.85546875" style="52"/>
    <col min="6653" max="6653" width="5.85546875" style="52" customWidth="1"/>
    <col min="6654" max="6654" width="32.85546875" style="52" customWidth="1"/>
    <col min="6655" max="6655" width="5.85546875" style="52" customWidth="1"/>
    <col min="6656" max="6656" width="32.85546875" style="52" customWidth="1"/>
    <col min="6657" max="6662" width="8.85546875" style="52"/>
    <col min="6663" max="6663" width="32.85546875" style="52" customWidth="1"/>
    <col min="6664" max="6664" width="5.85546875" style="52" customWidth="1"/>
    <col min="6665" max="6665" width="32.85546875" style="52" customWidth="1"/>
    <col min="6666" max="6666" width="5.85546875" style="52" customWidth="1"/>
    <col min="6667" max="6908" width="8.85546875" style="52"/>
    <col min="6909" max="6909" width="5.85546875" style="52" customWidth="1"/>
    <col min="6910" max="6910" width="32.85546875" style="52" customWidth="1"/>
    <col min="6911" max="6911" width="5.85546875" style="52" customWidth="1"/>
    <col min="6912" max="6912" width="32.85546875" style="52" customWidth="1"/>
    <col min="6913" max="6918" width="8.85546875" style="52"/>
    <col min="6919" max="6919" width="32.85546875" style="52" customWidth="1"/>
    <col min="6920" max="6920" width="5.85546875" style="52" customWidth="1"/>
    <col min="6921" max="6921" width="32.85546875" style="52" customWidth="1"/>
    <col min="6922" max="6922" width="5.85546875" style="52" customWidth="1"/>
    <col min="6923" max="7164" width="8.85546875" style="52"/>
    <col min="7165" max="7165" width="5.85546875" style="52" customWidth="1"/>
    <col min="7166" max="7166" width="32.85546875" style="52" customWidth="1"/>
    <col min="7167" max="7167" width="5.85546875" style="52" customWidth="1"/>
    <col min="7168" max="7168" width="32.85546875" style="52" customWidth="1"/>
    <col min="7169" max="7174" width="8.85546875" style="52"/>
    <col min="7175" max="7175" width="32.85546875" style="52" customWidth="1"/>
    <col min="7176" max="7176" width="5.85546875" style="52" customWidth="1"/>
    <col min="7177" max="7177" width="32.85546875" style="52" customWidth="1"/>
    <col min="7178" max="7178" width="5.85546875" style="52" customWidth="1"/>
    <col min="7179" max="7420" width="8.85546875" style="52"/>
    <col min="7421" max="7421" width="5.85546875" style="52" customWidth="1"/>
    <col min="7422" max="7422" width="32.85546875" style="52" customWidth="1"/>
    <col min="7423" max="7423" width="5.85546875" style="52" customWidth="1"/>
    <col min="7424" max="7424" width="32.85546875" style="52" customWidth="1"/>
    <col min="7425" max="7430" width="8.85546875" style="52"/>
    <col min="7431" max="7431" width="32.85546875" style="52" customWidth="1"/>
    <col min="7432" max="7432" width="5.85546875" style="52" customWidth="1"/>
    <col min="7433" max="7433" width="32.85546875" style="52" customWidth="1"/>
    <col min="7434" max="7434" width="5.85546875" style="52" customWidth="1"/>
    <col min="7435" max="7676" width="8.85546875" style="52"/>
    <col min="7677" max="7677" width="5.85546875" style="52" customWidth="1"/>
    <col min="7678" max="7678" width="32.85546875" style="52" customWidth="1"/>
    <col min="7679" max="7679" width="5.85546875" style="52" customWidth="1"/>
    <col min="7680" max="7680" width="32.85546875" style="52" customWidth="1"/>
    <col min="7681" max="7686" width="8.85546875" style="52"/>
    <col min="7687" max="7687" width="32.85546875" style="52" customWidth="1"/>
    <col min="7688" max="7688" width="5.85546875" style="52" customWidth="1"/>
    <col min="7689" max="7689" width="32.85546875" style="52" customWidth="1"/>
    <col min="7690" max="7690" width="5.85546875" style="52" customWidth="1"/>
    <col min="7691" max="7932" width="8.85546875" style="52"/>
    <col min="7933" max="7933" width="5.85546875" style="52" customWidth="1"/>
    <col min="7934" max="7934" width="32.85546875" style="52" customWidth="1"/>
    <col min="7935" max="7935" width="5.85546875" style="52" customWidth="1"/>
    <col min="7936" max="7936" width="32.85546875" style="52" customWidth="1"/>
    <col min="7937" max="7942" width="8.85546875" style="52"/>
    <col min="7943" max="7943" width="32.85546875" style="52" customWidth="1"/>
    <col min="7944" max="7944" width="5.85546875" style="52" customWidth="1"/>
    <col min="7945" max="7945" width="32.85546875" style="52" customWidth="1"/>
    <col min="7946" max="7946" width="5.85546875" style="52" customWidth="1"/>
    <col min="7947" max="8188" width="8.85546875" style="52"/>
    <col min="8189" max="8189" width="5.85546875" style="52" customWidth="1"/>
    <col min="8190" max="8190" width="32.85546875" style="52" customWidth="1"/>
    <col min="8191" max="8191" width="5.85546875" style="52" customWidth="1"/>
    <col min="8192" max="8192" width="32.85546875" style="52" customWidth="1"/>
    <col min="8193" max="8198" width="8.85546875" style="52"/>
    <col min="8199" max="8199" width="32.85546875" style="52" customWidth="1"/>
    <col min="8200" max="8200" width="5.85546875" style="52" customWidth="1"/>
    <col min="8201" max="8201" width="32.85546875" style="52" customWidth="1"/>
    <col min="8202" max="8202" width="5.85546875" style="52" customWidth="1"/>
    <col min="8203" max="8444" width="8.85546875" style="52"/>
    <col min="8445" max="8445" width="5.85546875" style="52" customWidth="1"/>
    <col min="8446" max="8446" width="32.85546875" style="52" customWidth="1"/>
    <col min="8447" max="8447" width="5.85546875" style="52" customWidth="1"/>
    <col min="8448" max="8448" width="32.85546875" style="52" customWidth="1"/>
    <col min="8449" max="8454" width="8.85546875" style="52"/>
    <col min="8455" max="8455" width="32.85546875" style="52" customWidth="1"/>
    <col min="8456" max="8456" width="5.85546875" style="52" customWidth="1"/>
    <col min="8457" max="8457" width="32.85546875" style="52" customWidth="1"/>
    <col min="8458" max="8458" width="5.85546875" style="52" customWidth="1"/>
    <col min="8459" max="8700" width="8.85546875" style="52"/>
    <col min="8701" max="8701" width="5.85546875" style="52" customWidth="1"/>
    <col min="8702" max="8702" width="32.85546875" style="52" customWidth="1"/>
    <col min="8703" max="8703" width="5.85546875" style="52" customWidth="1"/>
    <col min="8704" max="8704" width="32.85546875" style="52" customWidth="1"/>
    <col min="8705" max="8710" width="8.85546875" style="52"/>
    <col min="8711" max="8711" width="32.85546875" style="52" customWidth="1"/>
    <col min="8712" max="8712" width="5.85546875" style="52" customWidth="1"/>
    <col min="8713" max="8713" width="32.85546875" style="52" customWidth="1"/>
    <col min="8714" max="8714" width="5.85546875" style="52" customWidth="1"/>
    <col min="8715" max="8956" width="8.85546875" style="52"/>
    <col min="8957" max="8957" width="5.85546875" style="52" customWidth="1"/>
    <col min="8958" max="8958" width="32.85546875" style="52" customWidth="1"/>
    <col min="8959" max="8959" width="5.85546875" style="52" customWidth="1"/>
    <col min="8960" max="8960" width="32.85546875" style="52" customWidth="1"/>
    <col min="8961" max="8966" width="8.85546875" style="52"/>
    <col min="8967" max="8967" width="32.85546875" style="52" customWidth="1"/>
    <col min="8968" max="8968" width="5.85546875" style="52" customWidth="1"/>
    <col min="8969" max="8969" width="32.85546875" style="52" customWidth="1"/>
    <col min="8970" max="8970" width="5.85546875" style="52" customWidth="1"/>
    <col min="8971" max="9212" width="8.85546875" style="52"/>
    <col min="9213" max="9213" width="5.85546875" style="52" customWidth="1"/>
    <col min="9214" max="9214" width="32.85546875" style="52" customWidth="1"/>
    <col min="9215" max="9215" width="5.85546875" style="52" customWidth="1"/>
    <col min="9216" max="9216" width="32.85546875" style="52" customWidth="1"/>
    <col min="9217" max="9222" width="8.85546875" style="52"/>
    <col min="9223" max="9223" width="32.85546875" style="52" customWidth="1"/>
    <col min="9224" max="9224" width="5.85546875" style="52" customWidth="1"/>
    <col min="9225" max="9225" width="32.85546875" style="52" customWidth="1"/>
    <col min="9226" max="9226" width="5.85546875" style="52" customWidth="1"/>
    <col min="9227" max="9468" width="8.85546875" style="52"/>
    <col min="9469" max="9469" width="5.85546875" style="52" customWidth="1"/>
    <col min="9470" max="9470" width="32.85546875" style="52" customWidth="1"/>
    <col min="9471" max="9471" width="5.85546875" style="52" customWidth="1"/>
    <col min="9472" max="9472" width="32.85546875" style="52" customWidth="1"/>
    <col min="9473" max="9478" width="8.85546875" style="52"/>
    <col min="9479" max="9479" width="32.85546875" style="52" customWidth="1"/>
    <col min="9480" max="9480" width="5.85546875" style="52" customWidth="1"/>
    <col min="9481" max="9481" width="32.85546875" style="52" customWidth="1"/>
    <col min="9482" max="9482" width="5.85546875" style="52" customWidth="1"/>
    <col min="9483" max="9724" width="8.85546875" style="52"/>
    <col min="9725" max="9725" width="5.85546875" style="52" customWidth="1"/>
    <col min="9726" max="9726" width="32.85546875" style="52" customWidth="1"/>
    <col min="9727" max="9727" width="5.85546875" style="52" customWidth="1"/>
    <col min="9728" max="9728" width="32.85546875" style="52" customWidth="1"/>
    <col min="9729" max="9734" width="8.85546875" style="52"/>
    <col min="9735" max="9735" width="32.85546875" style="52" customWidth="1"/>
    <col min="9736" max="9736" width="5.85546875" style="52" customWidth="1"/>
    <col min="9737" max="9737" width="32.85546875" style="52" customWidth="1"/>
    <col min="9738" max="9738" width="5.85546875" style="52" customWidth="1"/>
    <col min="9739" max="9980" width="8.85546875" style="52"/>
    <col min="9981" max="9981" width="5.85546875" style="52" customWidth="1"/>
    <col min="9982" max="9982" width="32.85546875" style="52" customWidth="1"/>
    <col min="9983" max="9983" width="5.85546875" style="52" customWidth="1"/>
    <col min="9984" max="9984" width="32.85546875" style="52" customWidth="1"/>
    <col min="9985" max="9990" width="8.85546875" style="52"/>
    <col min="9991" max="9991" width="32.85546875" style="52" customWidth="1"/>
    <col min="9992" max="9992" width="5.85546875" style="52" customWidth="1"/>
    <col min="9993" max="9993" width="32.85546875" style="52" customWidth="1"/>
    <col min="9994" max="9994" width="5.85546875" style="52" customWidth="1"/>
    <col min="9995" max="10236" width="8.85546875" style="52"/>
    <col min="10237" max="10237" width="5.85546875" style="52" customWidth="1"/>
    <col min="10238" max="10238" width="32.85546875" style="52" customWidth="1"/>
    <col min="10239" max="10239" width="5.85546875" style="52" customWidth="1"/>
    <col min="10240" max="10240" width="32.85546875" style="52" customWidth="1"/>
    <col min="10241" max="10246" width="8.85546875" style="52"/>
    <col min="10247" max="10247" width="32.85546875" style="52" customWidth="1"/>
    <col min="10248" max="10248" width="5.85546875" style="52" customWidth="1"/>
    <col min="10249" max="10249" width="32.85546875" style="52" customWidth="1"/>
    <col min="10250" max="10250" width="5.85546875" style="52" customWidth="1"/>
    <col min="10251" max="10492" width="8.85546875" style="52"/>
    <col min="10493" max="10493" width="5.85546875" style="52" customWidth="1"/>
    <col min="10494" max="10494" width="32.85546875" style="52" customWidth="1"/>
    <col min="10495" max="10495" width="5.85546875" style="52" customWidth="1"/>
    <col min="10496" max="10496" width="32.85546875" style="52" customWidth="1"/>
    <col min="10497" max="10502" width="8.85546875" style="52"/>
    <col min="10503" max="10503" width="32.85546875" style="52" customWidth="1"/>
    <col min="10504" max="10504" width="5.85546875" style="52" customWidth="1"/>
    <col min="10505" max="10505" width="32.85546875" style="52" customWidth="1"/>
    <col min="10506" max="10506" width="5.85546875" style="52" customWidth="1"/>
    <col min="10507" max="10748" width="8.85546875" style="52"/>
    <col min="10749" max="10749" width="5.85546875" style="52" customWidth="1"/>
    <col min="10750" max="10750" width="32.85546875" style="52" customWidth="1"/>
    <col min="10751" max="10751" width="5.85546875" style="52" customWidth="1"/>
    <col min="10752" max="10752" width="32.85546875" style="52" customWidth="1"/>
    <col min="10753" max="10758" width="8.85546875" style="52"/>
    <col min="10759" max="10759" width="32.85546875" style="52" customWidth="1"/>
    <col min="10760" max="10760" width="5.85546875" style="52" customWidth="1"/>
    <col min="10761" max="10761" width="32.85546875" style="52" customWidth="1"/>
    <col min="10762" max="10762" width="5.85546875" style="52" customWidth="1"/>
    <col min="10763" max="11004" width="8.85546875" style="52"/>
    <col min="11005" max="11005" width="5.85546875" style="52" customWidth="1"/>
    <col min="11006" max="11006" width="32.85546875" style="52" customWidth="1"/>
    <col min="11007" max="11007" width="5.85546875" style="52" customWidth="1"/>
    <col min="11008" max="11008" width="32.85546875" style="52" customWidth="1"/>
    <col min="11009" max="11014" width="8.85546875" style="52"/>
    <col min="11015" max="11015" width="32.85546875" style="52" customWidth="1"/>
    <col min="11016" max="11016" width="5.85546875" style="52" customWidth="1"/>
    <col min="11017" max="11017" width="32.85546875" style="52" customWidth="1"/>
    <col min="11018" max="11018" width="5.85546875" style="52" customWidth="1"/>
    <col min="11019" max="11260" width="8.85546875" style="52"/>
    <col min="11261" max="11261" width="5.85546875" style="52" customWidth="1"/>
    <col min="11262" max="11262" width="32.85546875" style="52" customWidth="1"/>
    <col min="11263" max="11263" width="5.85546875" style="52" customWidth="1"/>
    <col min="11264" max="11264" width="32.85546875" style="52" customWidth="1"/>
    <col min="11265" max="11270" width="8.85546875" style="52"/>
    <col min="11271" max="11271" width="32.85546875" style="52" customWidth="1"/>
    <col min="11272" max="11272" width="5.85546875" style="52" customWidth="1"/>
    <col min="11273" max="11273" width="32.85546875" style="52" customWidth="1"/>
    <col min="11274" max="11274" width="5.85546875" style="52" customWidth="1"/>
    <col min="11275" max="11516" width="8.85546875" style="52"/>
    <col min="11517" max="11517" width="5.85546875" style="52" customWidth="1"/>
    <col min="11518" max="11518" width="32.85546875" style="52" customWidth="1"/>
    <col min="11519" max="11519" width="5.85546875" style="52" customWidth="1"/>
    <col min="11520" max="11520" width="32.85546875" style="52" customWidth="1"/>
    <col min="11521" max="11526" width="8.85546875" style="52"/>
    <col min="11527" max="11527" width="32.85546875" style="52" customWidth="1"/>
    <col min="11528" max="11528" width="5.85546875" style="52" customWidth="1"/>
    <col min="11529" max="11529" width="32.85546875" style="52" customWidth="1"/>
    <col min="11530" max="11530" width="5.85546875" style="52" customWidth="1"/>
    <col min="11531" max="11772" width="8.85546875" style="52"/>
    <col min="11773" max="11773" width="5.85546875" style="52" customWidth="1"/>
    <col min="11774" max="11774" width="32.85546875" style="52" customWidth="1"/>
    <col min="11775" max="11775" width="5.85546875" style="52" customWidth="1"/>
    <col min="11776" max="11776" width="32.85546875" style="52" customWidth="1"/>
    <col min="11777" max="11782" width="8.85546875" style="52"/>
    <col min="11783" max="11783" width="32.85546875" style="52" customWidth="1"/>
    <col min="11784" max="11784" width="5.85546875" style="52" customWidth="1"/>
    <col min="11785" max="11785" width="32.85546875" style="52" customWidth="1"/>
    <col min="11786" max="11786" width="5.85546875" style="52" customWidth="1"/>
    <col min="11787" max="12028" width="8.85546875" style="52"/>
    <col min="12029" max="12029" width="5.85546875" style="52" customWidth="1"/>
    <col min="12030" max="12030" width="32.85546875" style="52" customWidth="1"/>
    <col min="12031" max="12031" width="5.85546875" style="52" customWidth="1"/>
    <col min="12032" max="12032" width="32.85546875" style="52" customWidth="1"/>
    <col min="12033" max="12038" width="8.85546875" style="52"/>
    <col min="12039" max="12039" width="32.85546875" style="52" customWidth="1"/>
    <col min="12040" max="12040" width="5.85546875" style="52" customWidth="1"/>
    <col min="12041" max="12041" width="32.85546875" style="52" customWidth="1"/>
    <col min="12042" max="12042" width="5.85546875" style="52" customWidth="1"/>
    <col min="12043" max="12284" width="8.85546875" style="52"/>
    <col min="12285" max="12285" width="5.85546875" style="52" customWidth="1"/>
    <col min="12286" max="12286" width="32.85546875" style="52" customWidth="1"/>
    <col min="12287" max="12287" width="5.85546875" style="52" customWidth="1"/>
    <col min="12288" max="12288" width="32.85546875" style="52" customWidth="1"/>
    <col min="12289" max="12294" width="8.85546875" style="52"/>
    <col min="12295" max="12295" width="32.85546875" style="52" customWidth="1"/>
    <col min="12296" max="12296" width="5.85546875" style="52" customWidth="1"/>
    <col min="12297" max="12297" width="32.85546875" style="52" customWidth="1"/>
    <col min="12298" max="12298" width="5.85546875" style="52" customWidth="1"/>
    <col min="12299" max="12540" width="8.85546875" style="52"/>
    <col min="12541" max="12541" width="5.85546875" style="52" customWidth="1"/>
    <col min="12542" max="12542" width="32.85546875" style="52" customWidth="1"/>
    <col min="12543" max="12543" width="5.85546875" style="52" customWidth="1"/>
    <col min="12544" max="12544" width="32.85546875" style="52" customWidth="1"/>
    <col min="12545" max="12550" width="8.85546875" style="52"/>
    <col min="12551" max="12551" width="32.85546875" style="52" customWidth="1"/>
    <col min="12552" max="12552" width="5.85546875" style="52" customWidth="1"/>
    <col min="12553" max="12553" width="32.85546875" style="52" customWidth="1"/>
    <col min="12554" max="12554" width="5.85546875" style="52" customWidth="1"/>
    <col min="12555" max="12796" width="8.85546875" style="52"/>
    <col min="12797" max="12797" width="5.85546875" style="52" customWidth="1"/>
    <col min="12798" max="12798" width="32.85546875" style="52" customWidth="1"/>
    <col min="12799" max="12799" width="5.85546875" style="52" customWidth="1"/>
    <col min="12800" max="12800" width="32.85546875" style="52" customWidth="1"/>
    <col min="12801" max="12806" width="8.85546875" style="52"/>
    <col min="12807" max="12807" width="32.85546875" style="52" customWidth="1"/>
    <col min="12808" max="12808" width="5.85546875" style="52" customWidth="1"/>
    <col min="12809" max="12809" width="32.85546875" style="52" customWidth="1"/>
    <col min="12810" max="12810" width="5.85546875" style="52" customWidth="1"/>
    <col min="12811" max="13052" width="8.85546875" style="52"/>
    <col min="13053" max="13053" width="5.85546875" style="52" customWidth="1"/>
    <col min="13054" max="13054" width="32.85546875" style="52" customWidth="1"/>
    <col min="13055" max="13055" width="5.85546875" style="52" customWidth="1"/>
    <col min="13056" max="13056" width="32.85546875" style="52" customWidth="1"/>
    <col min="13057" max="13062" width="8.85546875" style="52"/>
    <col min="13063" max="13063" width="32.85546875" style="52" customWidth="1"/>
    <col min="13064" max="13064" width="5.85546875" style="52" customWidth="1"/>
    <col min="13065" max="13065" width="32.85546875" style="52" customWidth="1"/>
    <col min="13066" max="13066" width="5.85546875" style="52" customWidth="1"/>
    <col min="13067" max="13308" width="8.85546875" style="52"/>
    <col min="13309" max="13309" width="5.85546875" style="52" customWidth="1"/>
    <col min="13310" max="13310" width="32.85546875" style="52" customWidth="1"/>
    <col min="13311" max="13311" width="5.85546875" style="52" customWidth="1"/>
    <col min="13312" max="13312" width="32.85546875" style="52" customWidth="1"/>
    <col min="13313" max="13318" width="8.85546875" style="52"/>
    <col min="13319" max="13319" width="32.85546875" style="52" customWidth="1"/>
    <col min="13320" max="13320" width="5.85546875" style="52" customWidth="1"/>
    <col min="13321" max="13321" width="32.85546875" style="52" customWidth="1"/>
    <col min="13322" max="13322" width="5.85546875" style="52" customWidth="1"/>
    <col min="13323" max="13564" width="8.85546875" style="52"/>
    <col min="13565" max="13565" width="5.85546875" style="52" customWidth="1"/>
    <col min="13566" max="13566" width="32.85546875" style="52" customWidth="1"/>
    <col min="13567" max="13567" width="5.85546875" style="52" customWidth="1"/>
    <col min="13568" max="13568" width="32.85546875" style="52" customWidth="1"/>
    <col min="13569" max="13574" width="8.85546875" style="52"/>
    <col min="13575" max="13575" width="32.85546875" style="52" customWidth="1"/>
    <col min="13576" max="13576" width="5.85546875" style="52" customWidth="1"/>
    <col min="13577" max="13577" width="32.85546875" style="52" customWidth="1"/>
    <col min="13578" max="13578" width="5.85546875" style="52" customWidth="1"/>
    <col min="13579" max="13820" width="8.85546875" style="52"/>
    <col min="13821" max="13821" width="5.85546875" style="52" customWidth="1"/>
    <col min="13822" max="13822" width="32.85546875" style="52" customWidth="1"/>
    <col min="13823" max="13823" width="5.85546875" style="52" customWidth="1"/>
    <col min="13824" max="13824" width="32.85546875" style="52" customWidth="1"/>
    <col min="13825" max="13830" width="8.85546875" style="52"/>
    <col min="13831" max="13831" width="32.85546875" style="52" customWidth="1"/>
    <col min="13832" max="13832" width="5.85546875" style="52" customWidth="1"/>
    <col min="13833" max="13833" width="32.85546875" style="52" customWidth="1"/>
    <col min="13834" max="13834" width="5.85546875" style="52" customWidth="1"/>
    <col min="13835" max="14076" width="8.85546875" style="52"/>
    <col min="14077" max="14077" width="5.85546875" style="52" customWidth="1"/>
    <col min="14078" max="14078" width="32.85546875" style="52" customWidth="1"/>
    <col min="14079" max="14079" width="5.85546875" style="52" customWidth="1"/>
    <col min="14080" max="14080" width="32.85546875" style="52" customWidth="1"/>
    <col min="14081" max="14086" width="8.85546875" style="52"/>
    <col min="14087" max="14087" width="32.85546875" style="52" customWidth="1"/>
    <col min="14088" max="14088" width="5.85546875" style="52" customWidth="1"/>
    <col min="14089" max="14089" width="32.85546875" style="52" customWidth="1"/>
    <col min="14090" max="14090" width="5.85546875" style="52" customWidth="1"/>
    <col min="14091" max="14332" width="8.85546875" style="52"/>
    <col min="14333" max="14333" width="5.85546875" style="52" customWidth="1"/>
    <col min="14334" max="14334" width="32.85546875" style="52" customWidth="1"/>
    <col min="14335" max="14335" width="5.85546875" style="52" customWidth="1"/>
    <col min="14336" max="14336" width="32.85546875" style="52" customWidth="1"/>
    <col min="14337" max="14342" width="8.85546875" style="52"/>
    <col min="14343" max="14343" width="32.85546875" style="52" customWidth="1"/>
    <col min="14344" max="14344" width="5.85546875" style="52" customWidth="1"/>
    <col min="14345" max="14345" width="32.85546875" style="52" customWidth="1"/>
    <col min="14346" max="14346" width="5.85546875" style="52" customWidth="1"/>
    <col min="14347" max="14588" width="8.85546875" style="52"/>
    <col min="14589" max="14589" width="5.85546875" style="52" customWidth="1"/>
    <col min="14590" max="14590" width="32.85546875" style="52" customWidth="1"/>
    <col min="14591" max="14591" width="5.85546875" style="52" customWidth="1"/>
    <col min="14592" max="14592" width="32.85546875" style="52" customWidth="1"/>
    <col min="14593" max="14598" width="8.85546875" style="52"/>
    <col min="14599" max="14599" width="32.85546875" style="52" customWidth="1"/>
    <col min="14600" max="14600" width="5.85546875" style="52" customWidth="1"/>
    <col min="14601" max="14601" width="32.85546875" style="52" customWidth="1"/>
    <col min="14602" max="14602" width="5.85546875" style="52" customWidth="1"/>
    <col min="14603" max="14844" width="8.85546875" style="52"/>
    <col min="14845" max="14845" width="5.85546875" style="52" customWidth="1"/>
    <col min="14846" max="14846" width="32.85546875" style="52" customWidth="1"/>
    <col min="14847" max="14847" width="5.85546875" style="52" customWidth="1"/>
    <col min="14848" max="14848" width="32.85546875" style="52" customWidth="1"/>
    <col min="14849" max="14854" width="8.85546875" style="52"/>
    <col min="14855" max="14855" width="32.85546875" style="52" customWidth="1"/>
    <col min="14856" max="14856" width="5.85546875" style="52" customWidth="1"/>
    <col min="14857" max="14857" width="32.85546875" style="52" customWidth="1"/>
    <col min="14858" max="14858" width="5.85546875" style="52" customWidth="1"/>
    <col min="14859" max="15100" width="8.85546875" style="52"/>
    <col min="15101" max="15101" width="5.85546875" style="52" customWidth="1"/>
    <col min="15102" max="15102" width="32.85546875" style="52" customWidth="1"/>
    <col min="15103" max="15103" width="5.85546875" style="52" customWidth="1"/>
    <col min="15104" max="15104" width="32.85546875" style="52" customWidth="1"/>
    <col min="15105" max="15110" width="8.85546875" style="52"/>
    <col min="15111" max="15111" width="32.85546875" style="52" customWidth="1"/>
    <col min="15112" max="15112" width="5.85546875" style="52" customWidth="1"/>
    <col min="15113" max="15113" width="32.85546875" style="52" customWidth="1"/>
    <col min="15114" max="15114" width="5.85546875" style="52" customWidth="1"/>
    <col min="15115" max="15356" width="8.85546875" style="52"/>
    <col min="15357" max="15357" width="5.85546875" style="52" customWidth="1"/>
    <col min="15358" max="15358" width="32.85546875" style="52" customWidth="1"/>
    <col min="15359" max="15359" width="5.85546875" style="52" customWidth="1"/>
    <col min="15360" max="15360" width="32.85546875" style="52" customWidth="1"/>
    <col min="15361" max="15366" width="8.85546875" style="52"/>
    <col min="15367" max="15367" width="32.85546875" style="52" customWidth="1"/>
    <col min="15368" max="15368" width="5.85546875" style="52" customWidth="1"/>
    <col min="15369" max="15369" width="32.85546875" style="52" customWidth="1"/>
    <col min="15370" max="15370" width="5.85546875" style="52" customWidth="1"/>
    <col min="15371" max="15612" width="8.85546875" style="52"/>
    <col min="15613" max="15613" width="5.85546875" style="52" customWidth="1"/>
    <col min="15614" max="15614" width="32.85546875" style="52" customWidth="1"/>
    <col min="15615" max="15615" width="5.85546875" style="52" customWidth="1"/>
    <col min="15616" max="15616" width="32.85546875" style="52" customWidth="1"/>
    <col min="15617" max="15622" width="8.85546875" style="52"/>
    <col min="15623" max="15623" width="32.85546875" style="52" customWidth="1"/>
    <col min="15624" max="15624" width="5.85546875" style="52" customWidth="1"/>
    <col min="15625" max="15625" width="32.85546875" style="52" customWidth="1"/>
    <col min="15626" max="15626" width="5.85546875" style="52" customWidth="1"/>
    <col min="15627" max="15868" width="8.85546875" style="52"/>
    <col min="15869" max="15869" width="5.85546875" style="52" customWidth="1"/>
    <col min="15870" max="15870" width="32.85546875" style="52" customWidth="1"/>
    <col min="15871" max="15871" width="5.85546875" style="52" customWidth="1"/>
    <col min="15872" max="15872" width="32.85546875" style="52" customWidth="1"/>
    <col min="15873" max="15878" width="8.85546875" style="52"/>
    <col min="15879" max="15879" width="32.85546875" style="52" customWidth="1"/>
    <col min="15880" max="15880" width="5.85546875" style="52" customWidth="1"/>
    <col min="15881" max="15881" width="32.85546875" style="52" customWidth="1"/>
    <col min="15882" max="15882" width="5.85546875" style="52" customWidth="1"/>
    <col min="15883" max="16124" width="8.85546875" style="52"/>
    <col min="16125" max="16125" width="5.85546875" style="52" customWidth="1"/>
    <col min="16126" max="16126" width="32.85546875" style="52" customWidth="1"/>
    <col min="16127" max="16127" width="5.85546875" style="52" customWidth="1"/>
    <col min="16128" max="16128" width="32.85546875" style="52" customWidth="1"/>
    <col min="16129" max="16134" width="8.85546875" style="52"/>
    <col min="16135" max="16135" width="32.85546875" style="52" customWidth="1"/>
    <col min="16136" max="16136" width="5.85546875" style="52" customWidth="1"/>
    <col min="16137" max="16137" width="32.85546875" style="52" customWidth="1"/>
    <col min="16138" max="16138" width="5.85546875" style="52" customWidth="1"/>
    <col min="16139" max="16384" width="8.85546875" style="52"/>
  </cols>
  <sheetData>
    <row r="1" spans="1:18" s="30" customFormat="1" ht="57.6" customHeight="1">
      <c r="Q1" s="31"/>
      <c r="R1" s="31"/>
    </row>
    <row r="2" spans="1:18" s="35" customFormat="1" ht="27.75">
      <c r="A2" s="146" t="s">
        <v>575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8" s="35" customFormat="1" ht="27.75">
      <c r="A3" s="147" t="s">
        <v>576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8" s="35" customFormat="1" ht="24" customHeight="1">
      <c r="A4" s="109"/>
      <c r="B4" s="110"/>
      <c r="C4" s="502" t="s">
        <v>574</v>
      </c>
      <c r="D4" s="503"/>
      <c r="E4" s="503"/>
      <c r="F4" s="503"/>
      <c r="G4" s="504"/>
      <c r="H4" s="502" t="s">
        <v>569</v>
      </c>
      <c r="I4" s="503"/>
      <c r="J4" s="503"/>
      <c r="K4" s="503"/>
      <c r="L4" s="504"/>
      <c r="M4" s="110"/>
      <c r="N4" s="111"/>
    </row>
    <row r="5" spans="1:18" s="43" customFormat="1" ht="36" customHeight="1">
      <c r="A5" s="501" t="s">
        <v>112</v>
      </c>
      <c r="B5" s="509" t="s">
        <v>113</v>
      </c>
      <c r="C5" s="112" t="s">
        <v>766</v>
      </c>
      <c r="D5" s="112" t="s">
        <v>751</v>
      </c>
      <c r="E5" s="112" t="s">
        <v>766</v>
      </c>
      <c r="F5" s="486" t="s">
        <v>534</v>
      </c>
      <c r="G5" s="492"/>
      <c r="H5" s="112" t="s">
        <v>766</v>
      </c>
      <c r="I5" s="112" t="s">
        <v>751</v>
      </c>
      <c r="J5" s="112" t="s">
        <v>766</v>
      </c>
      <c r="K5" s="486" t="s">
        <v>534</v>
      </c>
      <c r="L5" s="492"/>
      <c r="M5" s="508" t="s">
        <v>424</v>
      </c>
      <c r="N5" s="511" t="s">
        <v>423</v>
      </c>
    </row>
    <row r="6" spans="1:18" s="43" customFormat="1" ht="36" customHeight="1" thickBot="1">
      <c r="A6" s="501"/>
      <c r="B6" s="510"/>
      <c r="C6" s="170" t="s">
        <v>523</v>
      </c>
      <c r="D6" s="114" t="s">
        <v>523</v>
      </c>
      <c r="E6" s="114" t="s">
        <v>765</v>
      </c>
      <c r="F6" s="115" t="s">
        <v>536</v>
      </c>
      <c r="G6" s="116" t="s">
        <v>535</v>
      </c>
      <c r="H6" s="113" t="s">
        <v>523</v>
      </c>
      <c r="I6" s="114" t="s">
        <v>523</v>
      </c>
      <c r="J6" s="117" t="s">
        <v>765</v>
      </c>
      <c r="K6" s="115" t="s">
        <v>536</v>
      </c>
      <c r="L6" s="116" t="s">
        <v>535</v>
      </c>
      <c r="M6" s="508"/>
      <c r="N6" s="511"/>
    </row>
    <row r="7" spans="1:18" ht="18" customHeight="1" thickBot="1">
      <c r="A7" s="105" t="s">
        <v>114</v>
      </c>
      <c r="B7" s="106" t="s">
        <v>115</v>
      </c>
      <c r="C7" s="340">
        <v>16394.337804000003</v>
      </c>
      <c r="D7" s="341">
        <v>17069.747080000001</v>
      </c>
      <c r="E7" s="341">
        <v>17085.626649080001</v>
      </c>
      <c r="F7" s="122">
        <v>9.3027559257774506E-2</v>
      </c>
      <c r="G7" s="123">
        <v>4.2166317014117771</v>
      </c>
      <c r="H7" s="340">
        <v>47786.362576</v>
      </c>
      <c r="I7" s="341">
        <v>48623.352089</v>
      </c>
      <c r="J7" s="341">
        <v>44302.000338269994</v>
      </c>
      <c r="K7" s="122">
        <v>-8.8873999119193137</v>
      </c>
      <c r="L7" s="123">
        <v>-7.2915410378608154</v>
      </c>
      <c r="M7" s="118" t="s">
        <v>262</v>
      </c>
      <c r="N7" s="119" t="s">
        <v>425</v>
      </c>
      <c r="Q7" s="52"/>
      <c r="R7" s="52"/>
    </row>
    <row r="8" spans="1:18" ht="18" customHeight="1">
      <c r="A8" s="93"/>
      <c r="B8" s="94" t="s">
        <v>118</v>
      </c>
      <c r="C8" s="342">
        <v>2511.4616219999998</v>
      </c>
      <c r="D8" s="343">
        <v>2208.6657660000001</v>
      </c>
      <c r="E8" s="343">
        <v>1901.99127606</v>
      </c>
      <c r="F8" s="124">
        <v>-13.885056519683481</v>
      </c>
      <c r="G8" s="125">
        <v>-24.267555617857649</v>
      </c>
      <c r="H8" s="342">
        <v>22275.871532000001</v>
      </c>
      <c r="I8" s="343">
        <v>21408.914054000001</v>
      </c>
      <c r="J8" s="343">
        <v>22575.426771999999</v>
      </c>
      <c r="K8" s="124">
        <v>5.4487243727434631</v>
      </c>
      <c r="L8" s="125">
        <v>1.3447520541213231</v>
      </c>
      <c r="M8" s="97" t="s">
        <v>625</v>
      </c>
      <c r="N8" s="98"/>
      <c r="O8" s="71"/>
      <c r="Q8" s="52"/>
      <c r="R8" s="52"/>
    </row>
    <row r="9" spans="1:18" ht="18" customHeight="1">
      <c r="A9" s="99"/>
      <c r="B9" s="100" t="s">
        <v>116</v>
      </c>
      <c r="C9" s="344">
        <v>3140.4321439999999</v>
      </c>
      <c r="D9" s="345">
        <v>3926.2127129999999</v>
      </c>
      <c r="E9" s="345">
        <v>3621.3963420699997</v>
      </c>
      <c r="F9" s="126">
        <v>-7.7636234511881952</v>
      </c>
      <c r="G9" s="127">
        <v>15.315223383791722</v>
      </c>
      <c r="H9" s="344">
        <v>17543.485540000001</v>
      </c>
      <c r="I9" s="345">
        <v>19068.883880000001</v>
      </c>
      <c r="J9" s="345">
        <v>15276.844846270003</v>
      </c>
      <c r="K9" s="126">
        <v>-19.886004118506374</v>
      </c>
      <c r="L9" s="127">
        <v>-12.920127465901498</v>
      </c>
      <c r="M9" s="103" t="s">
        <v>626</v>
      </c>
      <c r="N9" s="104"/>
      <c r="O9" s="71"/>
      <c r="Q9" s="52"/>
      <c r="R9" s="52"/>
    </row>
    <row r="10" spans="1:18" ht="18" customHeight="1">
      <c r="A10" s="93"/>
      <c r="B10" s="94" t="s">
        <v>185</v>
      </c>
      <c r="C10" s="342">
        <v>3236.4379779999999</v>
      </c>
      <c r="D10" s="343">
        <v>2787.6845969999999</v>
      </c>
      <c r="E10" s="343">
        <v>2907.8510198499998</v>
      </c>
      <c r="F10" s="124">
        <v>4.3106175992548845</v>
      </c>
      <c r="G10" s="125">
        <v>-10.152734592277113</v>
      </c>
      <c r="H10" s="342">
        <v>627.71074499999997</v>
      </c>
      <c r="I10" s="343">
        <v>877.96337100000005</v>
      </c>
      <c r="J10" s="343">
        <v>488.44762300000002</v>
      </c>
      <c r="K10" s="124">
        <v>-44.365831293888917</v>
      </c>
      <c r="L10" s="125">
        <v>-22.185875119916886</v>
      </c>
      <c r="M10" s="97" t="s">
        <v>628</v>
      </c>
      <c r="N10" s="98"/>
      <c r="O10" s="71"/>
      <c r="Q10" s="52"/>
      <c r="R10" s="52"/>
    </row>
    <row r="11" spans="1:18" ht="18" customHeight="1">
      <c r="A11" s="99"/>
      <c r="B11" s="100" t="s">
        <v>123</v>
      </c>
      <c r="C11" s="344">
        <v>1654.043864</v>
      </c>
      <c r="D11" s="345">
        <v>2586.1039390000001</v>
      </c>
      <c r="E11" s="345">
        <v>2319.8357269399999</v>
      </c>
      <c r="F11" s="126">
        <v>-10.296114090563634</v>
      </c>
      <c r="G11" s="127">
        <v>40.252370413557536</v>
      </c>
      <c r="H11" s="344">
        <v>1702.1655370000001</v>
      </c>
      <c r="I11" s="345">
        <v>1152.7398229999999</v>
      </c>
      <c r="J11" s="345">
        <v>1212.619455</v>
      </c>
      <c r="K11" s="126">
        <v>5.1945487442399241</v>
      </c>
      <c r="L11" s="127">
        <v>-28.760192317299872</v>
      </c>
      <c r="M11" s="103" t="s">
        <v>630</v>
      </c>
      <c r="N11" s="104"/>
      <c r="O11" s="71"/>
      <c r="Q11" s="52"/>
      <c r="R11" s="52"/>
    </row>
    <row r="12" spans="1:18" ht="18" customHeight="1">
      <c r="A12" s="93"/>
      <c r="B12" s="94" t="s">
        <v>117</v>
      </c>
      <c r="C12" s="342">
        <v>2499.3430979999998</v>
      </c>
      <c r="D12" s="343">
        <v>2013.9624249999999</v>
      </c>
      <c r="E12" s="343">
        <v>2682.9352070199998</v>
      </c>
      <c r="F12" s="124">
        <v>33.216745939041026</v>
      </c>
      <c r="G12" s="125">
        <v>7.3456145003425899</v>
      </c>
      <c r="H12" s="342">
        <v>908.57853399999999</v>
      </c>
      <c r="I12" s="343">
        <v>1215.7419990000001</v>
      </c>
      <c r="J12" s="343">
        <v>1038.9983030000001</v>
      </c>
      <c r="K12" s="124">
        <v>-14.537927960486618</v>
      </c>
      <c r="L12" s="125">
        <v>14.354264834524489</v>
      </c>
      <c r="M12" s="97" t="s">
        <v>627</v>
      </c>
      <c r="N12" s="98"/>
      <c r="O12" s="71"/>
      <c r="Q12" s="52"/>
      <c r="R12" s="52"/>
    </row>
    <row r="13" spans="1:18" ht="18" customHeight="1">
      <c r="A13" s="99"/>
      <c r="B13" s="100" t="s">
        <v>120</v>
      </c>
      <c r="C13" s="344">
        <v>1412.9330789999999</v>
      </c>
      <c r="D13" s="345">
        <v>1618.8996649999999</v>
      </c>
      <c r="E13" s="345">
        <v>1752.4959118100001</v>
      </c>
      <c r="F13" s="126">
        <v>8.2522870131052972</v>
      </c>
      <c r="G13" s="127">
        <v>24.032478102241406</v>
      </c>
      <c r="H13" s="344">
        <v>160.55488500000001</v>
      </c>
      <c r="I13" s="345">
        <v>127.76361199999999</v>
      </c>
      <c r="J13" s="345">
        <v>163.76431199999999</v>
      </c>
      <c r="K13" s="126">
        <v>28.177584710112914</v>
      </c>
      <c r="L13" s="127">
        <v>1.9989594212595829</v>
      </c>
      <c r="M13" s="103" t="s">
        <v>629</v>
      </c>
      <c r="N13" s="104"/>
      <c r="O13" s="71"/>
      <c r="Q13" s="52"/>
      <c r="R13" s="52"/>
    </row>
    <row r="14" spans="1:18" ht="18" customHeight="1">
      <c r="A14" s="93"/>
      <c r="B14" s="94" t="s">
        <v>121</v>
      </c>
      <c r="C14" s="342">
        <v>488.28771999999998</v>
      </c>
      <c r="D14" s="343">
        <v>490.51814999999999</v>
      </c>
      <c r="E14" s="343">
        <v>348.48036714</v>
      </c>
      <c r="F14" s="124">
        <v>-28.956682410222744</v>
      </c>
      <c r="G14" s="125">
        <v>-28.632166473488208</v>
      </c>
      <c r="H14" s="342">
        <v>1300.2952319999999</v>
      </c>
      <c r="I14" s="343">
        <v>1234.0237119999999</v>
      </c>
      <c r="J14" s="343">
        <v>1052.7722349999999</v>
      </c>
      <c r="K14" s="124">
        <v>-14.687843939906397</v>
      </c>
      <c r="L14" s="125">
        <v>-19.035907454592593</v>
      </c>
      <c r="M14" s="97" t="s">
        <v>631</v>
      </c>
      <c r="N14" s="98"/>
      <c r="O14" s="71"/>
      <c r="Q14" s="52"/>
      <c r="R14" s="52"/>
    </row>
    <row r="15" spans="1:18" ht="18" customHeight="1">
      <c r="A15" s="99"/>
      <c r="B15" s="100" t="s">
        <v>122</v>
      </c>
      <c r="C15" s="344">
        <v>392.25973599999998</v>
      </c>
      <c r="D15" s="345">
        <v>223.281171</v>
      </c>
      <c r="E15" s="345">
        <v>413.50048713000001</v>
      </c>
      <c r="F15" s="126">
        <v>85.192725959861633</v>
      </c>
      <c r="G15" s="127">
        <v>5.4149710461233846</v>
      </c>
      <c r="H15" s="344">
        <v>893.43530999999996</v>
      </c>
      <c r="I15" s="345">
        <v>1063.085904</v>
      </c>
      <c r="J15" s="345">
        <v>819.08300599999995</v>
      </c>
      <c r="K15" s="126">
        <v>-22.952321828547174</v>
      </c>
      <c r="L15" s="127">
        <v>-8.3220691154460837</v>
      </c>
      <c r="M15" s="103" t="s">
        <v>632</v>
      </c>
      <c r="N15" s="104"/>
      <c r="O15" s="71"/>
      <c r="Q15" s="52"/>
      <c r="R15" s="52"/>
    </row>
    <row r="16" spans="1:18" ht="18" customHeight="1">
      <c r="A16" s="93"/>
      <c r="B16" s="94" t="s">
        <v>124</v>
      </c>
      <c r="C16" s="342">
        <v>220.57588100000001</v>
      </c>
      <c r="D16" s="343">
        <v>413.51634999999999</v>
      </c>
      <c r="E16" s="343">
        <v>276.06276460000004</v>
      </c>
      <c r="F16" s="124">
        <v>-33.240181530911649</v>
      </c>
      <c r="G16" s="125">
        <v>25.155462758868019</v>
      </c>
      <c r="H16" s="342">
        <v>1021.901377</v>
      </c>
      <c r="I16" s="343">
        <v>581.624098</v>
      </c>
      <c r="J16" s="343">
        <v>378.70188300000001</v>
      </c>
      <c r="K16" s="124">
        <v>-34.888893994897721</v>
      </c>
      <c r="L16" s="125">
        <v>-62.941445082327149</v>
      </c>
      <c r="M16" s="97" t="s">
        <v>633</v>
      </c>
      <c r="N16" s="98"/>
      <c r="O16" s="71"/>
      <c r="Q16" s="52"/>
      <c r="R16" s="52"/>
    </row>
    <row r="17" spans="1:18" ht="18" customHeight="1">
      <c r="A17" s="99"/>
      <c r="B17" s="100" t="s">
        <v>119</v>
      </c>
      <c r="C17" s="344">
        <v>497.60797300000002</v>
      </c>
      <c r="D17" s="345">
        <v>558.75573799999995</v>
      </c>
      <c r="E17" s="345">
        <v>546.05425279999997</v>
      </c>
      <c r="F17" s="126">
        <v>-2.2731731123627363</v>
      </c>
      <c r="G17" s="127">
        <v>9.7358327094168029</v>
      </c>
      <c r="H17" s="344">
        <v>456.19100800000001</v>
      </c>
      <c r="I17" s="345">
        <v>448.88068399999997</v>
      </c>
      <c r="J17" s="345">
        <v>123.38408200000001</v>
      </c>
      <c r="K17" s="126">
        <v>-72.512944664823223</v>
      </c>
      <c r="L17" s="127">
        <v>-72.953416477687341</v>
      </c>
      <c r="M17" s="103" t="s">
        <v>636</v>
      </c>
      <c r="N17" s="104"/>
      <c r="O17" s="71"/>
      <c r="Q17" s="52"/>
      <c r="R17" s="52"/>
    </row>
    <row r="18" spans="1:18" ht="18" customHeight="1">
      <c r="A18" s="93"/>
      <c r="B18" s="94" t="s">
        <v>187</v>
      </c>
      <c r="C18" s="342">
        <v>185.16131200000001</v>
      </c>
      <c r="D18" s="343">
        <v>34.338039999999999</v>
      </c>
      <c r="E18" s="343">
        <v>284.35589659999994</v>
      </c>
      <c r="F18" s="124">
        <v>728.10753496705092</v>
      </c>
      <c r="G18" s="125">
        <v>53.571981926764444</v>
      </c>
      <c r="H18" s="342">
        <v>485.83137900000003</v>
      </c>
      <c r="I18" s="343">
        <v>367.645938</v>
      </c>
      <c r="J18" s="343">
        <v>500.26026999999999</v>
      </c>
      <c r="K18" s="124">
        <v>36.071208272128374</v>
      </c>
      <c r="L18" s="125">
        <v>2.9699380533425801</v>
      </c>
      <c r="M18" s="97" t="s">
        <v>635</v>
      </c>
      <c r="N18" s="98"/>
      <c r="O18" s="71"/>
      <c r="Q18" s="52"/>
      <c r="R18" s="52"/>
    </row>
    <row r="19" spans="1:18" ht="18" customHeight="1">
      <c r="A19" s="99"/>
      <c r="B19" s="100" t="s">
        <v>219</v>
      </c>
      <c r="C19" s="344">
        <v>2.1000000000000001E-2</v>
      </c>
      <c r="D19" s="345">
        <v>122.53820399999999</v>
      </c>
      <c r="E19" s="345">
        <v>5.3358749999999997</v>
      </c>
      <c r="F19" s="126">
        <v>-95.645541695714755</v>
      </c>
      <c r="G19" s="127">
        <v>25308.928571428569</v>
      </c>
      <c r="H19" s="344">
        <v>244.851405</v>
      </c>
      <c r="I19" s="345">
        <v>445.07244400000002</v>
      </c>
      <c r="J19" s="345">
        <v>439.09638899999999</v>
      </c>
      <c r="K19" s="126">
        <v>-1.3427151198783349</v>
      </c>
      <c r="L19" s="127">
        <v>79.331782474354199</v>
      </c>
      <c r="M19" s="103" t="s">
        <v>634</v>
      </c>
      <c r="N19" s="104"/>
      <c r="O19" s="71"/>
      <c r="Q19" s="52"/>
      <c r="R19" s="52"/>
    </row>
    <row r="20" spans="1:18" ht="18" customHeight="1">
      <c r="A20" s="93"/>
      <c r="B20" s="94" t="s">
        <v>186</v>
      </c>
      <c r="C20" s="342">
        <v>155.77239700000001</v>
      </c>
      <c r="D20" s="343">
        <v>13.996884</v>
      </c>
      <c r="E20" s="343">
        <v>25.331522059999998</v>
      </c>
      <c r="F20" s="124">
        <v>80.979724201472266</v>
      </c>
      <c r="G20" s="125">
        <v>-83.738118852982666</v>
      </c>
      <c r="H20" s="342">
        <v>165.490092</v>
      </c>
      <c r="I20" s="343">
        <v>511.59954599999998</v>
      </c>
      <c r="J20" s="343">
        <v>232.60116199999999</v>
      </c>
      <c r="K20" s="124">
        <v>-54.53452532969996</v>
      </c>
      <c r="L20" s="125">
        <v>40.552923252952191</v>
      </c>
      <c r="M20" s="97" t="s">
        <v>637</v>
      </c>
      <c r="N20" s="98"/>
      <c r="O20" s="71"/>
      <c r="Q20" s="52"/>
      <c r="R20" s="52"/>
    </row>
    <row r="21" spans="1:18" ht="18" customHeight="1" thickBot="1">
      <c r="A21" s="99"/>
      <c r="B21" s="100" t="s">
        <v>533</v>
      </c>
      <c r="C21" s="344">
        <v>0</v>
      </c>
      <c r="D21" s="345">
        <v>71.273437999999999</v>
      </c>
      <c r="E21" s="345">
        <v>0</v>
      </c>
      <c r="F21" s="126">
        <v>-100</v>
      </c>
      <c r="G21" s="127" t="s">
        <v>57</v>
      </c>
      <c r="H21" s="344">
        <v>0</v>
      </c>
      <c r="I21" s="345">
        <v>119.41302399999999</v>
      </c>
      <c r="J21" s="345">
        <v>0</v>
      </c>
      <c r="K21" s="126">
        <v>-100</v>
      </c>
      <c r="L21" s="127" t="s">
        <v>57</v>
      </c>
      <c r="M21" s="103" t="s">
        <v>638</v>
      </c>
      <c r="N21" s="104"/>
      <c r="O21" s="71"/>
      <c r="Q21" s="52"/>
      <c r="R21" s="52"/>
    </row>
    <row r="22" spans="1:18" ht="18" customHeight="1" thickBot="1">
      <c r="A22" s="105" t="s">
        <v>125</v>
      </c>
      <c r="B22" s="106" t="s">
        <v>115</v>
      </c>
      <c r="C22" s="340">
        <v>5046.5426589999997</v>
      </c>
      <c r="D22" s="341">
        <v>5827.5905309999998</v>
      </c>
      <c r="E22" s="341">
        <v>5795.5842959200008</v>
      </c>
      <c r="F22" s="122">
        <v>-0.54921901100877246</v>
      </c>
      <c r="G22" s="123">
        <v>14.842669279415688</v>
      </c>
      <c r="H22" s="340">
        <v>9292.0489889999972</v>
      </c>
      <c r="I22" s="341">
        <v>9079.6796890000023</v>
      </c>
      <c r="J22" s="341">
        <v>8460.541029</v>
      </c>
      <c r="K22" s="122">
        <v>-6.8189482581647258</v>
      </c>
      <c r="L22" s="123">
        <v>-8.9485963858385027</v>
      </c>
      <c r="M22" s="118" t="s">
        <v>262</v>
      </c>
      <c r="N22" s="119" t="s">
        <v>426</v>
      </c>
      <c r="Q22" s="52"/>
      <c r="R22" s="52"/>
    </row>
    <row r="23" spans="1:18" ht="18" customHeight="1">
      <c r="A23" s="93"/>
      <c r="B23" s="94" t="s">
        <v>188</v>
      </c>
      <c r="C23" s="342">
        <v>1895.0054029999999</v>
      </c>
      <c r="D23" s="343">
        <v>2082.5780669999999</v>
      </c>
      <c r="E23" s="343">
        <v>2199.2870821700003</v>
      </c>
      <c r="F23" s="124">
        <v>5.6040643575067772</v>
      </c>
      <c r="G23" s="125">
        <v>16.057034913372249</v>
      </c>
      <c r="H23" s="342">
        <v>3839.4995669999998</v>
      </c>
      <c r="I23" s="343">
        <v>3954.9595800000002</v>
      </c>
      <c r="J23" s="343">
        <v>3737.2729800000002</v>
      </c>
      <c r="K23" s="124">
        <v>-5.5041422193245264</v>
      </c>
      <c r="L23" s="125">
        <v>-2.6624976827351099</v>
      </c>
      <c r="M23" s="97" t="s">
        <v>427</v>
      </c>
      <c r="N23" s="98"/>
      <c r="Q23" s="52"/>
      <c r="R23" s="52"/>
    </row>
    <row r="24" spans="1:18" ht="18" customHeight="1">
      <c r="A24" s="99"/>
      <c r="B24" s="100" t="s">
        <v>127</v>
      </c>
      <c r="C24" s="344">
        <v>42.216296999999997</v>
      </c>
      <c r="D24" s="345">
        <v>0</v>
      </c>
      <c r="E24" s="345">
        <v>0.38060559999999999</v>
      </c>
      <c r="F24" s="126" t="s">
        <v>57</v>
      </c>
      <c r="G24" s="127">
        <v>-99.098439164382427</v>
      </c>
      <c r="H24" s="344">
        <v>3183.55548</v>
      </c>
      <c r="I24" s="345">
        <v>2137.4370319999998</v>
      </c>
      <c r="J24" s="345">
        <v>2065.971888</v>
      </c>
      <c r="K24" s="126">
        <v>-3.343497044828958</v>
      </c>
      <c r="L24" s="127">
        <v>-35.104888198775782</v>
      </c>
      <c r="M24" s="103" t="s">
        <v>438</v>
      </c>
      <c r="N24" s="104"/>
      <c r="Q24" s="52"/>
      <c r="R24" s="52"/>
    </row>
    <row r="25" spans="1:18" ht="18" customHeight="1">
      <c r="A25" s="93"/>
      <c r="B25" s="94" t="s">
        <v>189</v>
      </c>
      <c r="C25" s="342">
        <v>706.52538100000004</v>
      </c>
      <c r="D25" s="343">
        <v>856.96970899999997</v>
      </c>
      <c r="E25" s="343">
        <v>762.00912755999991</v>
      </c>
      <c r="F25" s="124">
        <v>-11.080972926197097</v>
      </c>
      <c r="G25" s="125">
        <v>7.8530436488310595</v>
      </c>
      <c r="H25" s="342">
        <v>457.73141199999998</v>
      </c>
      <c r="I25" s="343">
        <v>577.74393799999996</v>
      </c>
      <c r="J25" s="343">
        <v>489.71154799999999</v>
      </c>
      <c r="K25" s="124">
        <v>-15.237267621490814</v>
      </c>
      <c r="L25" s="125">
        <v>6.9866596789297963</v>
      </c>
      <c r="M25" s="97" t="s">
        <v>428</v>
      </c>
      <c r="N25" s="98"/>
      <c r="Q25" s="52"/>
      <c r="R25" s="52"/>
    </row>
    <row r="26" spans="1:18" ht="18" customHeight="1">
      <c r="A26" s="99"/>
      <c r="B26" s="100" t="s">
        <v>126</v>
      </c>
      <c r="C26" s="344">
        <v>331.176016</v>
      </c>
      <c r="D26" s="345">
        <v>353.34514000000001</v>
      </c>
      <c r="E26" s="345">
        <v>409.90608183999996</v>
      </c>
      <c r="F26" s="126">
        <v>16.007278843569182</v>
      </c>
      <c r="G26" s="127">
        <v>23.772876668701738</v>
      </c>
      <c r="H26" s="344">
        <v>831.60495900000001</v>
      </c>
      <c r="I26" s="345">
        <v>1049.6022290000001</v>
      </c>
      <c r="J26" s="345">
        <v>926.65798400000006</v>
      </c>
      <c r="K26" s="126">
        <v>-11.713413100992954</v>
      </c>
      <c r="L26" s="127">
        <v>11.430069526557496</v>
      </c>
      <c r="M26" s="103" t="s">
        <v>431</v>
      </c>
      <c r="N26" s="104"/>
      <c r="Q26" s="52"/>
      <c r="R26" s="52"/>
    </row>
    <row r="27" spans="1:18" ht="18" customHeight="1">
      <c r="A27" s="93"/>
      <c r="B27" s="94" t="s">
        <v>184</v>
      </c>
      <c r="C27" s="342">
        <v>265.61688199999998</v>
      </c>
      <c r="D27" s="343">
        <v>556.58183299999996</v>
      </c>
      <c r="E27" s="343">
        <v>508.69350560999999</v>
      </c>
      <c r="F27" s="124">
        <v>-8.6040047573741063</v>
      </c>
      <c r="G27" s="125">
        <v>91.513996316694971</v>
      </c>
      <c r="H27" s="342">
        <v>322.06058100000001</v>
      </c>
      <c r="I27" s="343">
        <v>500.029718</v>
      </c>
      <c r="J27" s="343">
        <v>388.40906200000001</v>
      </c>
      <c r="K27" s="124">
        <v>-22.322804421796384</v>
      </c>
      <c r="L27" s="125">
        <v>20.601242410352594</v>
      </c>
      <c r="M27" s="97" t="s">
        <v>433</v>
      </c>
      <c r="N27" s="98"/>
      <c r="Q27" s="52"/>
      <c r="R27" s="52"/>
    </row>
    <row r="28" spans="1:18" ht="18" customHeight="1">
      <c r="A28" s="99"/>
      <c r="B28" s="100" t="s">
        <v>192</v>
      </c>
      <c r="C28" s="344">
        <v>294.88562200000001</v>
      </c>
      <c r="D28" s="345">
        <v>389.52831099999997</v>
      </c>
      <c r="E28" s="345">
        <v>476.20371786999999</v>
      </c>
      <c r="F28" s="126">
        <v>22.251375425700459</v>
      </c>
      <c r="G28" s="127">
        <v>61.487601409742524</v>
      </c>
      <c r="H28" s="344">
        <v>281.26131500000002</v>
      </c>
      <c r="I28" s="345">
        <v>380.31777199999999</v>
      </c>
      <c r="J28" s="345">
        <v>403.88416699999999</v>
      </c>
      <c r="K28" s="126">
        <v>6.1965011195953323</v>
      </c>
      <c r="L28" s="127">
        <v>43.597482291512414</v>
      </c>
      <c r="M28" s="103" t="s">
        <v>435</v>
      </c>
      <c r="N28" s="104"/>
      <c r="Q28" s="52"/>
      <c r="R28" s="52"/>
    </row>
    <row r="29" spans="1:18" ht="18" customHeight="1">
      <c r="A29" s="93"/>
      <c r="B29" s="94" t="s">
        <v>190</v>
      </c>
      <c r="C29" s="342">
        <v>352.47524900000002</v>
      </c>
      <c r="D29" s="343">
        <v>373.17685699999998</v>
      </c>
      <c r="E29" s="343">
        <v>346.17391200999998</v>
      </c>
      <c r="F29" s="124">
        <v>-7.2359645255279048</v>
      </c>
      <c r="G29" s="125">
        <v>-1.7877388576580722</v>
      </c>
      <c r="H29" s="342">
        <v>185.477844</v>
      </c>
      <c r="I29" s="343">
        <v>245.80096599999999</v>
      </c>
      <c r="J29" s="343">
        <v>233.03185199999999</v>
      </c>
      <c r="K29" s="124">
        <v>-5.1948998442910899</v>
      </c>
      <c r="L29" s="125">
        <v>25.638646090796691</v>
      </c>
      <c r="M29" s="97" t="s">
        <v>432</v>
      </c>
      <c r="N29" s="98"/>
      <c r="Q29" s="52"/>
      <c r="R29" s="52"/>
    </row>
    <row r="30" spans="1:18" ht="18" customHeight="1">
      <c r="A30" s="99"/>
      <c r="B30" s="100" t="s">
        <v>193</v>
      </c>
      <c r="C30" s="344">
        <v>464.96196500000002</v>
      </c>
      <c r="D30" s="345">
        <v>415.96213499999999</v>
      </c>
      <c r="E30" s="345">
        <v>423.81657044000002</v>
      </c>
      <c r="F30" s="126">
        <v>1.8882573145750481</v>
      </c>
      <c r="G30" s="127">
        <v>-8.849195774540398</v>
      </c>
      <c r="H30" s="344">
        <v>43.325913999999997</v>
      </c>
      <c r="I30" s="345">
        <v>44.751092999999997</v>
      </c>
      <c r="J30" s="345">
        <v>48.078040999999999</v>
      </c>
      <c r="K30" s="126">
        <v>7.4343390897737338</v>
      </c>
      <c r="L30" s="127">
        <v>10.968324869037961</v>
      </c>
      <c r="M30" s="103" t="s">
        <v>429</v>
      </c>
      <c r="N30" s="104"/>
      <c r="Q30" s="52"/>
      <c r="R30" s="52"/>
    </row>
    <row r="31" spans="1:18" ht="18" customHeight="1">
      <c r="A31" s="93"/>
      <c r="B31" s="94" t="s">
        <v>191</v>
      </c>
      <c r="C31" s="342">
        <v>367.97274800000002</v>
      </c>
      <c r="D31" s="343">
        <v>378.056512</v>
      </c>
      <c r="E31" s="343">
        <v>388.62649606000002</v>
      </c>
      <c r="F31" s="124">
        <v>2.7958740887923161</v>
      </c>
      <c r="G31" s="125">
        <v>5.6128471937818558</v>
      </c>
      <c r="H31" s="342">
        <v>94.439419999999998</v>
      </c>
      <c r="I31" s="343">
        <v>117.848592</v>
      </c>
      <c r="J31" s="343">
        <v>109.53376299999999</v>
      </c>
      <c r="K31" s="124">
        <v>-7.0555183213389601</v>
      </c>
      <c r="L31" s="125">
        <v>15.983095830109928</v>
      </c>
      <c r="M31" s="97" t="s">
        <v>430</v>
      </c>
      <c r="N31" s="98"/>
      <c r="Q31" s="52"/>
      <c r="R31" s="52"/>
    </row>
    <row r="32" spans="1:18" ht="18" customHeight="1">
      <c r="A32" s="99"/>
      <c r="B32" s="100" t="s">
        <v>196</v>
      </c>
      <c r="C32" s="344">
        <v>201.497106</v>
      </c>
      <c r="D32" s="345">
        <v>249.885628</v>
      </c>
      <c r="E32" s="345">
        <v>125.50062825000001</v>
      </c>
      <c r="F32" s="126">
        <v>-49.776772175949226</v>
      </c>
      <c r="G32" s="127">
        <v>-37.715915259844969</v>
      </c>
      <c r="H32" s="344">
        <v>0.33661400000000002</v>
      </c>
      <c r="I32" s="345">
        <v>20.490506</v>
      </c>
      <c r="J32" s="345">
        <v>4.3424079999999998</v>
      </c>
      <c r="K32" s="126">
        <v>-78.807707335289805</v>
      </c>
      <c r="L32" s="127">
        <v>1190.0259644578061</v>
      </c>
      <c r="M32" s="103" t="s">
        <v>434</v>
      </c>
      <c r="N32" s="104"/>
      <c r="Q32" s="52"/>
      <c r="R32" s="52"/>
    </row>
    <row r="33" spans="1:18" ht="18" customHeight="1">
      <c r="A33" s="93"/>
      <c r="B33" s="94" t="s">
        <v>195</v>
      </c>
      <c r="C33" s="342">
        <v>68.986204999999998</v>
      </c>
      <c r="D33" s="343">
        <v>118.403372</v>
      </c>
      <c r="E33" s="343">
        <v>99.742880749999998</v>
      </c>
      <c r="F33" s="124">
        <v>-15.760101198807074</v>
      </c>
      <c r="G33" s="125">
        <v>44.583805921778129</v>
      </c>
      <c r="H33" s="342">
        <v>9.0864390000000004</v>
      </c>
      <c r="I33" s="343">
        <v>11.558759</v>
      </c>
      <c r="J33" s="343">
        <v>11.237947999999999</v>
      </c>
      <c r="K33" s="124">
        <v>-2.7754796167997031</v>
      </c>
      <c r="L33" s="125">
        <v>23.678241828289369</v>
      </c>
      <c r="M33" s="97" t="s">
        <v>437</v>
      </c>
      <c r="N33" s="98"/>
      <c r="Q33" s="52"/>
      <c r="R33" s="52"/>
    </row>
    <row r="34" spans="1:18" ht="18" customHeight="1" thickBot="1">
      <c r="A34" s="99"/>
      <c r="B34" s="100" t="s">
        <v>194</v>
      </c>
      <c r="C34" s="344">
        <v>55.223784999999999</v>
      </c>
      <c r="D34" s="345">
        <v>53.102967</v>
      </c>
      <c r="E34" s="345">
        <v>55.243687760000007</v>
      </c>
      <c r="F34" s="126">
        <v>4.0312639404875616</v>
      </c>
      <c r="G34" s="127">
        <v>3.6040195361497496E-2</v>
      </c>
      <c r="H34" s="344">
        <v>43.669443999999999</v>
      </c>
      <c r="I34" s="345">
        <v>39.139504000000002</v>
      </c>
      <c r="J34" s="345">
        <v>42.409388</v>
      </c>
      <c r="K34" s="126">
        <v>8.3544339243542645</v>
      </c>
      <c r="L34" s="127">
        <v>-2.8854409046288776</v>
      </c>
      <c r="M34" s="103" t="s">
        <v>436</v>
      </c>
      <c r="N34" s="104"/>
      <c r="Q34" s="52"/>
      <c r="R34" s="52"/>
    </row>
    <row r="35" spans="1:18" ht="18" customHeight="1" thickBot="1">
      <c r="A35" s="105" t="s">
        <v>128</v>
      </c>
      <c r="B35" s="106" t="s">
        <v>115</v>
      </c>
      <c r="C35" s="340">
        <v>5234.2088939999985</v>
      </c>
      <c r="D35" s="341">
        <v>8792.9383879999987</v>
      </c>
      <c r="E35" s="341">
        <v>9690.4907671300007</v>
      </c>
      <c r="F35" s="122">
        <v>10.207650042844829</v>
      </c>
      <c r="G35" s="123">
        <v>85.137639008604765</v>
      </c>
      <c r="H35" s="340">
        <v>19336.417046000006</v>
      </c>
      <c r="I35" s="341">
        <v>26455.67409</v>
      </c>
      <c r="J35" s="341">
        <v>28656.675480999995</v>
      </c>
      <c r="K35" s="122">
        <v>8.3195815896142769</v>
      </c>
      <c r="L35" s="123">
        <v>48.200545182841957</v>
      </c>
      <c r="M35" s="118" t="s">
        <v>262</v>
      </c>
      <c r="N35" s="119" t="s">
        <v>439</v>
      </c>
      <c r="O35" s="72"/>
      <c r="P35" s="73"/>
      <c r="Q35" s="52"/>
      <c r="R35" s="52"/>
    </row>
    <row r="36" spans="1:18" ht="18" customHeight="1">
      <c r="A36" s="93"/>
      <c r="B36" s="94" t="s">
        <v>129</v>
      </c>
      <c r="C36" s="342">
        <v>2268.1036559999998</v>
      </c>
      <c r="D36" s="343">
        <v>5593.5029889999996</v>
      </c>
      <c r="E36" s="343">
        <v>6295.93031109</v>
      </c>
      <c r="F36" s="124">
        <v>12.557914485276411</v>
      </c>
      <c r="G36" s="125">
        <v>177.58565153911115</v>
      </c>
      <c r="H36" s="342">
        <v>6261.4506780000002</v>
      </c>
      <c r="I36" s="343">
        <v>9686.7848489999997</v>
      </c>
      <c r="J36" s="343">
        <v>11095.841105</v>
      </c>
      <c r="K36" s="124">
        <v>14.546170664102863</v>
      </c>
      <c r="L36" s="125">
        <v>77.208791949538693</v>
      </c>
      <c r="M36" s="97" t="s">
        <v>640</v>
      </c>
      <c r="N36" s="98"/>
      <c r="O36" s="72"/>
      <c r="P36" s="73"/>
      <c r="Q36" s="52"/>
      <c r="R36" s="52"/>
    </row>
    <row r="37" spans="1:18" ht="18" customHeight="1">
      <c r="A37" s="99"/>
      <c r="B37" s="100" t="s">
        <v>129</v>
      </c>
      <c r="C37" s="344">
        <v>2268.1036559999998</v>
      </c>
      <c r="D37" s="345">
        <v>5593.5029889999996</v>
      </c>
      <c r="E37" s="345">
        <v>6295.93031109</v>
      </c>
      <c r="F37" s="126">
        <v>12.557914485276411</v>
      </c>
      <c r="G37" s="127">
        <v>177.58565153911115</v>
      </c>
      <c r="H37" s="344">
        <v>6261.4506780000002</v>
      </c>
      <c r="I37" s="345">
        <v>9686.7848489999997</v>
      </c>
      <c r="J37" s="345">
        <v>11095.841105</v>
      </c>
      <c r="K37" s="126">
        <v>14.546170664102863</v>
      </c>
      <c r="L37" s="127">
        <v>77.208791949538693</v>
      </c>
      <c r="M37" s="103" t="s">
        <v>640</v>
      </c>
      <c r="N37" s="104"/>
      <c r="O37" s="72"/>
      <c r="P37" s="73"/>
      <c r="Q37" s="52"/>
      <c r="R37" s="52"/>
    </row>
    <row r="38" spans="1:18" ht="18" customHeight="1">
      <c r="A38" s="93"/>
      <c r="B38" s="94" t="s">
        <v>197</v>
      </c>
      <c r="C38" s="342">
        <v>286.928178</v>
      </c>
      <c r="D38" s="343">
        <v>352.231965</v>
      </c>
      <c r="E38" s="343">
        <v>381.82344010000003</v>
      </c>
      <c r="F38" s="124">
        <v>8.4011327875935571</v>
      </c>
      <c r="G38" s="125">
        <v>33.072827758311021</v>
      </c>
      <c r="H38" s="342">
        <v>4021.4896189999999</v>
      </c>
      <c r="I38" s="343">
        <v>4521.6644889999998</v>
      </c>
      <c r="J38" s="343">
        <v>4436.3555930000002</v>
      </c>
      <c r="K38" s="124">
        <v>-1.886670189872186</v>
      </c>
      <c r="L38" s="125">
        <v>10.316226406252982</v>
      </c>
      <c r="M38" s="97" t="s">
        <v>639</v>
      </c>
      <c r="N38" s="98"/>
      <c r="O38" s="72"/>
      <c r="P38" s="73"/>
      <c r="Q38" s="52"/>
      <c r="R38" s="52"/>
    </row>
    <row r="39" spans="1:18" ht="18" customHeight="1">
      <c r="A39" s="99"/>
      <c r="B39" s="100" t="s">
        <v>134</v>
      </c>
      <c r="C39" s="344" t="s">
        <v>4</v>
      </c>
      <c r="D39" s="345" t="s">
        <v>4</v>
      </c>
      <c r="E39" s="345" t="s">
        <v>4</v>
      </c>
      <c r="F39" s="126" t="s">
        <v>57</v>
      </c>
      <c r="G39" s="127" t="s">
        <v>57</v>
      </c>
      <c r="H39" s="344">
        <v>5.9178000000000001E-2</v>
      </c>
      <c r="I39" s="345">
        <v>228.612191</v>
      </c>
      <c r="J39" s="345">
        <v>204.48751100000001</v>
      </c>
      <c r="K39" s="126">
        <v>-10.552665583787689</v>
      </c>
      <c r="L39" s="127">
        <v>345446.50545810943</v>
      </c>
      <c r="M39" s="103" t="s">
        <v>442</v>
      </c>
      <c r="N39" s="104"/>
      <c r="O39" s="72"/>
      <c r="P39" s="73"/>
      <c r="Q39" s="52"/>
      <c r="R39" s="52"/>
    </row>
    <row r="40" spans="1:18" ht="18" customHeight="1">
      <c r="A40" s="93"/>
      <c r="B40" s="94" t="s">
        <v>198</v>
      </c>
      <c r="C40" s="342">
        <v>0.74364300000000005</v>
      </c>
      <c r="D40" s="343">
        <v>0.71638900000000005</v>
      </c>
      <c r="E40" s="343">
        <v>1.94568527</v>
      </c>
      <c r="F40" s="124">
        <v>171.59619564231164</v>
      </c>
      <c r="G40" s="125">
        <v>161.64238350929142</v>
      </c>
      <c r="H40" s="342">
        <v>7.6440659999999996</v>
      </c>
      <c r="I40" s="343">
        <v>10.337251</v>
      </c>
      <c r="J40" s="343">
        <v>16.819367</v>
      </c>
      <c r="K40" s="124">
        <v>62.70638102915369</v>
      </c>
      <c r="L40" s="125">
        <v>120.03168209170356</v>
      </c>
      <c r="M40" s="97" t="s">
        <v>440</v>
      </c>
      <c r="N40" s="98"/>
      <c r="O40" s="72"/>
      <c r="P40" s="73"/>
      <c r="Q40" s="52"/>
      <c r="R40" s="52"/>
    </row>
    <row r="41" spans="1:18" ht="18" customHeight="1">
      <c r="A41" s="99"/>
      <c r="B41" s="100" t="s">
        <v>200</v>
      </c>
      <c r="C41" s="344">
        <v>8.1300000000000003E-4</v>
      </c>
      <c r="D41" s="345">
        <v>5.803E-3</v>
      </c>
      <c r="E41" s="345">
        <v>3.1382699999999999E-3</v>
      </c>
      <c r="F41" s="126">
        <v>-45.919869033258664</v>
      </c>
      <c r="G41" s="127">
        <v>286.0110701107011</v>
      </c>
      <c r="H41" s="344">
        <v>1.9976069999999999</v>
      </c>
      <c r="I41" s="345">
        <v>4.8471609999999998</v>
      </c>
      <c r="J41" s="345">
        <v>1.8653820000000001</v>
      </c>
      <c r="K41" s="126">
        <v>-61.515988431166193</v>
      </c>
      <c r="L41" s="127">
        <v>-6.6191698367096148</v>
      </c>
      <c r="M41" s="103" t="s">
        <v>443</v>
      </c>
      <c r="N41" s="104"/>
      <c r="O41" s="72"/>
      <c r="P41" s="73"/>
      <c r="Q41" s="52"/>
      <c r="R41" s="52"/>
    </row>
    <row r="42" spans="1:18" ht="18" customHeight="1">
      <c r="A42" s="93"/>
      <c r="B42" s="94" t="s">
        <v>595</v>
      </c>
      <c r="C42" s="342" t="s">
        <v>4</v>
      </c>
      <c r="D42" s="343" t="s">
        <v>4</v>
      </c>
      <c r="E42" s="343" t="s">
        <v>4</v>
      </c>
      <c r="F42" s="124" t="s">
        <v>57</v>
      </c>
      <c r="G42" s="125" t="s">
        <v>57</v>
      </c>
      <c r="H42" s="342">
        <v>3.0000000000000001E-6</v>
      </c>
      <c r="I42" s="343">
        <v>0.74842299999999995</v>
      </c>
      <c r="J42" s="343">
        <v>0</v>
      </c>
      <c r="K42" s="124">
        <v>-100</v>
      </c>
      <c r="L42" s="125">
        <v>-100</v>
      </c>
      <c r="M42" s="97" t="s">
        <v>596</v>
      </c>
      <c r="N42" s="98"/>
      <c r="O42" s="72"/>
      <c r="P42" s="73"/>
      <c r="Q42" s="52"/>
      <c r="R42" s="52"/>
    </row>
    <row r="43" spans="1:18" ht="18" customHeight="1">
      <c r="A43" s="291"/>
      <c r="B43" s="292" t="s">
        <v>199</v>
      </c>
      <c r="C43" s="346">
        <v>1.2799999999999999E-4</v>
      </c>
      <c r="D43" s="347">
        <v>5.9999999999999995E-4</v>
      </c>
      <c r="E43" s="347">
        <v>1E-4</v>
      </c>
      <c r="F43" s="293">
        <v>-83.333333333333329</v>
      </c>
      <c r="G43" s="294">
        <v>-21.874999999999989</v>
      </c>
      <c r="H43" s="346">
        <v>0.71472199999999997</v>
      </c>
      <c r="I43" s="347">
        <v>0.19109699999999999</v>
      </c>
      <c r="J43" s="347">
        <v>7.5051000000000007E-2</v>
      </c>
      <c r="K43" s="293">
        <v>-60.726228041256533</v>
      </c>
      <c r="L43" s="294">
        <v>-89.499273843536358</v>
      </c>
      <c r="M43" s="295" t="s">
        <v>444</v>
      </c>
      <c r="N43" s="296"/>
      <c r="O43" s="72"/>
      <c r="P43" s="73"/>
      <c r="Q43" s="52"/>
      <c r="R43" s="52"/>
    </row>
    <row r="44" spans="1:18" ht="18" customHeight="1">
      <c r="A44" s="93"/>
      <c r="B44" s="94" t="s">
        <v>130</v>
      </c>
      <c r="C44" s="342">
        <v>1.3899999999999999E-2</v>
      </c>
      <c r="D44" s="343">
        <v>2.3699999999999999E-2</v>
      </c>
      <c r="E44" s="343">
        <v>2.8850000000000001E-2</v>
      </c>
      <c r="F44" s="124">
        <v>21.729957805907183</v>
      </c>
      <c r="G44" s="125">
        <v>107.55395683453237</v>
      </c>
      <c r="H44" s="342">
        <v>1.7295000000000001E-2</v>
      </c>
      <c r="I44" s="343">
        <v>0.35133700000000001</v>
      </c>
      <c r="J44" s="343">
        <v>3.1827000000000001E-2</v>
      </c>
      <c r="K44" s="124">
        <v>-90.941176135732931</v>
      </c>
      <c r="L44" s="125">
        <v>84.024284475281874</v>
      </c>
      <c r="M44" s="97" t="s">
        <v>441</v>
      </c>
      <c r="N44" s="98"/>
      <c r="O44" s="72"/>
      <c r="P44" s="73"/>
      <c r="Q44" s="52"/>
      <c r="R44" s="52"/>
    </row>
    <row r="45" spans="1:18" ht="18" customHeight="1">
      <c r="A45" s="291"/>
      <c r="B45" s="292" t="s">
        <v>597</v>
      </c>
      <c r="C45" s="346">
        <v>0</v>
      </c>
      <c r="D45" s="347">
        <v>5.1201999999999998E-2</v>
      </c>
      <c r="E45" s="347">
        <v>1.07565E-3</v>
      </c>
      <c r="F45" s="293">
        <v>-97.899203156126717</v>
      </c>
      <c r="G45" s="294" t="s">
        <v>57</v>
      </c>
      <c r="H45" s="346">
        <v>0.122914</v>
      </c>
      <c r="I45" s="347">
        <v>0</v>
      </c>
      <c r="J45" s="347">
        <v>8.9929999999999993E-3</v>
      </c>
      <c r="K45" s="293" t="s">
        <v>57</v>
      </c>
      <c r="L45" s="294">
        <v>-92.683502286151295</v>
      </c>
      <c r="M45" s="295" t="s">
        <v>598</v>
      </c>
      <c r="N45" s="296"/>
      <c r="O45" s="72"/>
      <c r="P45" s="73"/>
      <c r="Q45" s="52"/>
      <c r="R45" s="52"/>
    </row>
    <row r="46" spans="1:18" ht="18" customHeight="1">
      <c r="A46" s="93"/>
      <c r="B46" s="94" t="s">
        <v>593</v>
      </c>
      <c r="C46" s="342" t="s">
        <v>4</v>
      </c>
      <c r="D46" s="343" t="s">
        <v>4</v>
      </c>
      <c r="E46" s="343" t="s">
        <v>4</v>
      </c>
      <c r="F46" s="124" t="s">
        <v>57</v>
      </c>
      <c r="G46" s="125" t="s">
        <v>57</v>
      </c>
      <c r="H46" s="342">
        <v>6.7409999999999996E-3</v>
      </c>
      <c r="I46" s="343">
        <v>5.1999999999999995E-4</v>
      </c>
      <c r="J46" s="343">
        <v>1.3960000000000001E-3</v>
      </c>
      <c r="K46" s="124">
        <v>168.46153846153848</v>
      </c>
      <c r="L46" s="125">
        <v>-79.290906393710131</v>
      </c>
      <c r="M46" s="97" t="s">
        <v>594</v>
      </c>
      <c r="N46" s="98"/>
      <c r="O46" s="72"/>
      <c r="P46" s="73"/>
      <c r="Q46" s="52"/>
      <c r="R46" s="52"/>
    </row>
    <row r="47" spans="1:18" ht="18" customHeight="1">
      <c r="A47" s="291"/>
      <c r="B47" s="292" t="s">
        <v>599</v>
      </c>
      <c r="C47" s="346" t="s">
        <v>4</v>
      </c>
      <c r="D47" s="347" t="s">
        <v>4</v>
      </c>
      <c r="E47" s="347" t="s">
        <v>4</v>
      </c>
      <c r="F47" s="293" t="s">
        <v>57</v>
      </c>
      <c r="G47" s="294" t="s">
        <v>57</v>
      </c>
      <c r="H47" s="346">
        <v>1.606E-3</v>
      </c>
      <c r="I47" s="347">
        <v>2.6059999999999998E-3</v>
      </c>
      <c r="J47" s="347">
        <v>1.2880000000000001E-3</v>
      </c>
      <c r="K47" s="293">
        <v>-50.575594781273978</v>
      </c>
      <c r="L47" s="294">
        <v>-19.800747198007464</v>
      </c>
      <c r="M47" s="295" t="s">
        <v>600</v>
      </c>
      <c r="N47" s="296"/>
      <c r="O47" s="72"/>
      <c r="P47" s="73"/>
      <c r="Q47" s="52"/>
      <c r="R47" s="52"/>
    </row>
    <row r="48" spans="1:18" ht="18" customHeight="1">
      <c r="A48" s="93"/>
      <c r="B48" s="94" t="s">
        <v>601</v>
      </c>
      <c r="C48" s="342" t="s">
        <v>4</v>
      </c>
      <c r="D48" s="343" t="s">
        <v>4</v>
      </c>
      <c r="E48" s="343" t="s">
        <v>4</v>
      </c>
      <c r="F48" s="124" t="s">
        <v>57</v>
      </c>
      <c r="G48" s="125" t="s">
        <v>57</v>
      </c>
      <c r="H48" s="342">
        <v>5.1999999999999997E-5</v>
      </c>
      <c r="I48" s="343">
        <v>1.2E-5</v>
      </c>
      <c r="J48" s="343">
        <v>0</v>
      </c>
      <c r="K48" s="124">
        <v>-100</v>
      </c>
      <c r="L48" s="125">
        <v>-100</v>
      </c>
      <c r="M48" s="97" t="s">
        <v>602</v>
      </c>
      <c r="N48" s="98"/>
      <c r="O48" s="72"/>
      <c r="P48" s="73"/>
      <c r="Q48" s="52"/>
      <c r="R48" s="52"/>
    </row>
    <row r="49" spans="1:18" ht="21" customHeight="1">
      <c r="A49" s="299"/>
      <c r="B49" s="300" t="s">
        <v>23</v>
      </c>
      <c r="C49" s="348">
        <v>26675.089357000001</v>
      </c>
      <c r="D49" s="349">
        <v>31690.275999000001</v>
      </c>
      <c r="E49" s="349">
        <v>32571.701712130001</v>
      </c>
      <c r="F49" s="297">
        <v>2.7813759437052887</v>
      </c>
      <c r="G49" s="298">
        <v>22.105314348582027</v>
      </c>
      <c r="H49" s="348">
        <v>76414.828611000004</v>
      </c>
      <c r="I49" s="349">
        <v>84158.705868000005</v>
      </c>
      <c r="J49" s="349">
        <v>81419.216848269993</v>
      </c>
      <c r="K49" s="297">
        <v>-3.2551463232179501</v>
      </c>
      <c r="L49" s="298">
        <v>6.5489752816766833</v>
      </c>
      <c r="M49" s="301" t="s">
        <v>262</v>
      </c>
      <c r="N49" s="302"/>
      <c r="Q49" s="52"/>
      <c r="R49" s="52"/>
    </row>
    <row r="50" spans="1:18" ht="18" customHeight="1">
      <c r="A50" s="120" t="s">
        <v>547</v>
      </c>
      <c r="B50" s="20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77"/>
      <c r="N50" s="121" t="s">
        <v>548</v>
      </c>
      <c r="Q50" s="52"/>
      <c r="R50" s="52"/>
    </row>
    <row r="51" spans="1:18">
      <c r="A51" s="76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Q51" s="52"/>
      <c r="R51" s="52"/>
    </row>
    <row r="52" spans="1:18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Q52" s="52"/>
      <c r="R52" s="52"/>
    </row>
    <row r="53" spans="1:18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Q53" s="52"/>
      <c r="R53" s="52"/>
    </row>
    <row r="54" spans="1:18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Q54" s="52"/>
      <c r="R54" s="52"/>
    </row>
    <row r="55" spans="1:18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Q55" s="52"/>
      <c r="R55" s="52"/>
    </row>
    <row r="56" spans="1:18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Q56" s="52"/>
      <c r="R56" s="52"/>
    </row>
    <row r="57" spans="1:18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Q57" s="52"/>
      <c r="R57" s="52"/>
    </row>
    <row r="58" spans="1:18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Q58" s="52"/>
      <c r="R58" s="52"/>
    </row>
    <row r="59" spans="1:18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Q59" s="52"/>
      <c r="R59" s="52"/>
    </row>
    <row r="60" spans="1:18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Q60" s="52"/>
      <c r="R60" s="52"/>
    </row>
    <row r="61" spans="1:18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Q61" s="52"/>
      <c r="R61" s="52"/>
    </row>
    <row r="62" spans="1:18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Q62" s="52"/>
      <c r="R62" s="52"/>
    </row>
    <row r="63" spans="1:18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Q63" s="52"/>
      <c r="R63" s="52"/>
    </row>
    <row r="64" spans="1:18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Q64" s="52"/>
      <c r="R64" s="52"/>
    </row>
    <row r="65" spans="1:18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Q65" s="52"/>
      <c r="R65" s="52"/>
    </row>
    <row r="66" spans="1:18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Q66" s="52"/>
      <c r="R66" s="52"/>
    </row>
    <row r="67" spans="1:18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Q67" s="52"/>
      <c r="R67" s="52"/>
    </row>
    <row r="68" spans="1:18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Q68" s="52"/>
      <c r="R68" s="52"/>
    </row>
    <row r="69" spans="1:18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Q69" s="52"/>
      <c r="R69" s="52"/>
    </row>
    <row r="70" spans="1:18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Q70" s="52"/>
      <c r="R70" s="52"/>
    </row>
    <row r="71" spans="1:18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Q71" s="52"/>
      <c r="R71" s="52"/>
    </row>
    <row r="72" spans="1:18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Q72" s="52"/>
      <c r="R72" s="52"/>
    </row>
    <row r="73" spans="1:18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Q73" s="52"/>
      <c r="R73" s="52"/>
    </row>
    <row r="74" spans="1:18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Q74" s="52"/>
      <c r="R74" s="52"/>
    </row>
    <row r="75" spans="1:18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Q75" s="52"/>
      <c r="R75" s="52"/>
    </row>
    <row r="76" spans="1:18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Q76" s="52"/>
      <c r="R76" s="52"/>
    </row>
    <row r="77" spans="1:18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Q77" s="52"/>
      <c r="R77" s="52"/>
    </row>
    <row r="78" spans="1:18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Q78" s="52"/>
      <c r="R78" s="52"/>
    </row>
    <row r="79" spans="1:18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Q79" s="52"/>
      <c r="R79" s="52"/>
    </row>
    <row r="80" spans="1:18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Q80" s="52"/>
      <c r="R80" s="52"/>
    </row>
    <row r="81" spans="1:18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Q81" s="52"/>
      <c r="R81" s="52"/>
    </row>
    <row r="82" spans="1:18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Q82" s="52"/>
      <c r="R82" s="52"/>
    </row>
    <row r="83" spans="1:18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Q83" s="52"/>
      <c r="R83" s="52"/>
    </row>
    <row r="84" spans="1:18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Q84" s="52"/>
      <c r="R84" s="52"/>
    </row>
    <row r="85" spans="1:18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Q85" s="52"/>
      <c r="R85" s="52"/>
    </row>
    <row r="86" spans="1:18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Q86" s="52"/>
      <c r="R86" s="52"/>
    </row>
    <row r="87" spans="1:18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Q87" s="52"/>
      <c r="R87" s="52"/>
    </row>
    <row r="88" spans="1:18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Q88" s="52"/>
      <c r="R88" s="52"/>
    </row>
    <row r="89" spans="1:18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Q89" s="52"/>
      <c r="R89" s="52"/>
    </row>
    <row r="90" spans="1:18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Q90" s="52"/>
      <c r="R90" s="52"/>
    </row>
    <row r="91" spans="1:18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Q91" s="52"/>
      <c r="R91" s="52"/>
    </row>
    <row r="92" spans="1:18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Q92" s="52"/>
      <c r="R92" s="52"/>
    </row>
    <row r="93" spans="1:18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Q93" s="52"/>
      <c r="R93" s="52"/>
    </row>
    <row r="94" spans="1:18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Q94" s="52"/>
      <c r="R94" s="52"/>
    </row>
    <row r="95" spans="1:18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Q95" s="52"/>
      <c r="R95" s="52"/>
    </row>
    <row r="96" spans="1:18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Q96" s="52"/>
      <c r="R96" s="52"/>
    </row>
    <row r="97" spans="1:18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Q97" s="52"/>
      <c r="R97" s="52"/>
    </row>
    <row r="98" spans="1:18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Q98" s="52"/>
      <c r="R98" s="52"/>
    </row>
    <row r="99" spans="1:18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Q99" s="52"/>
      <c r="R99" s="52"/>
    </row>
    <row r="100" spans="1:18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Q100" s="52"/>
      <c r="R100" s="52"/>
    </row>
    <row r="101" spans="1:18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Q101" s="52"/>
      <c r="R101" s="52"/>
    </row>
    <row r="102" spans="1:18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Q102" s="52"/>
      <c r="R102" s="52"/>
    </row>
    <row r="103" spans="1:18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Q103" s="52"/>
      <c r="R103" s="52"/>
    </row>
    <row r="104" spans="1:18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Q104" s="52"/>
      <c r="R104" s="52"/>
    </row>
    <row r="105" spans="1:18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Q105" s="52"/>
      <c r="R105" s="52"/>
    </row>
    <row r="106" spans="1:18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Q106" s="52"/>
      <c r="R106" s="52"/>
    </row>
    <row r="107" spans="1:18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Q107" s="52"/>
      <c r="R107" s="52"/>
    </row>
    <row r="108" spans="1:18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Q108" s="52"/>
      <c r="R108" s="52"/>
    </row>
    <row r="109" spans="1:18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Q109" s="52"/>
      <c r="R109" s="52"/>
    </row>
    <row r="110" spans="1:18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Q110" s="52"/>
      <c r="R110" s="52"/>
    </row>
    <row r="111" spans="1:18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Q111" s="52"/>
      <c r="R111" s="52"/>
    </row>
    <row r="112" spans="1:18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Q112" s="52"/>
      <c r="R112" s="52"/>
    </row>
    <row r="113" spans="1:18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Q113" s="52"/>
      <c r="R113" s="52"/>
    </row>
    <row r="114" spans="1:18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Q114" s="52"/>
      <c r="R114" s="52"/>
    </row>
    <row r="115" spans="1:18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Q115" s="52"/>
      <c r="R115" s="52"/>
    </row>
    <row r="116" spans="1:18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Q116" s="52"/>
      <c r="R116" s="52"/>
    </row>
    <row r="117" spans="1:18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Q117" s="52"/>
      <c r="R117" s="52"/>
    </row>
    <row r="118" spans="1:18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Q118" s="52"/>
      <c r="R118" s="52"/>
    </row>
    <row r="119" spans="1:18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Q119" s="52"/>
      <c r="R119" s="52"/>
    </row>
    <row r="120" spans="1:18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Q120" s="52"/>
      <c r="R120" s="52"/>
    </row>
    <row r="121" spans="1:18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Q121" s="52"/>
      <c r="R121" s="52"/>
    </row>
    <row r="122" spans="1:18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Q122" s="52"/>
      <c r="R122" s="52"/>
    </row>
    <row r="123" spans="1:18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Q123" s="52"/>
      <c r="R123" s="52"/>
    </row>
    <row r="124" spans="1:18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</row>
  </sheetData>
  <sortState xmlns:xlrd2="http://schemas.microsoft.com/office/spreadsheetml/2017/richdata2" ref="B32:J41">
    <sortCondition descending="1" ref="J32:J41"/>
  </sortState>
  <mergeCells count="8">
    <mergeCell ref="C4:G4"/>
    <mergeCell ref="H4:L4"/>
    <mergeCell ref="M5:M6"/>
    <mergeCell ref="A5:A6"/>
    <mergeCell ref="B5:B6"/>
    <mergeCell ref="N5:N6"/>
    <mergeCell ref="K5:L5"/>
    <mergeCell ref="F5:G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A6E34-401E-4549-BB02-A5EF486974EA}">
  <sheetPr codeName="Sheet7">
    <tabColor rgb="FF9BA8C2"/>
  </sheetPr>
  <dimension ref="A1:AA150"/>
  <sheetViews>
    <sheetView showGridLines="0" rightToLeft="1" zoomScaleNormal="100" workbookViewId="0"/>
  </sheetViews>
  <sheetFormatPr defaultColWidth="8.85546875" defaultRowHeight="18.75"/>
  <cols>
    <col min="1" max="2" width="17.140625" style="20" customWidth="1"/>
    <col min="3" max="3" width="8.7109375" style="20" bestFit="1" customWidth="1"/>
    <col min="4" max="24" width="7" style="20" customWidth="1"/>
    <col min="25" max="16384" width="8.85546875" style="20"/>
  </cols>
  <sheetData>
    <row r="1" spans="1:27" s="11" customFormat="1" ht="57.6" customHeight="1"/>
    <row r="2" spans="1:27" s="41" customFormat="1" ht="27.75">
      <c r="A2" s="196" t="s">
        <v>767</v>
      </c>
      <c r="B2" s="39"/>
      <c r="C2" s="39"/>
      <c r="D2" s="39"/>
      <c r="E2" s="39"/>
      <c r="F2" s="39"/>
      <c r="G2" s="39"/>
    </row>
    <row r="3" spans="1:27" s="41" customFormat="1" ht="27.75">
      <c r="A3" s="197" t="s">
        <v>772</v>
      </c>
      <c r="B3" s="39"/>
      <c r="C3" s="39"/>
      <c r="D3" s="39"/>
      <c r="E3" s="39"/>
      <c r="F3" s="39"/>
      <c r="G3" s="39"/>
    </row>
    <row r="4" spans="1:27" s="47" customFormat="1" ht="21.6" customHeight="1">
      <c r="A4" s="514" t="s">
        <v>111</v>
      </c>
      <c r="B4" s="512" t="s">
        <v>266</v>
      </c>
      <c r="C4" s="203"/>
      <c r="D4" s="204" t="s">
        <v>181</v>
      </c>
      <c r="E4" s="204" t="s">
        <v>182</v>
      </c>
      <c r="F4" s="204" t="s">
        <v>183</v>
      </c>
      <c r="G4" s="204" t="s">
        <v>93</v>
      </c>
      <c r="H4" s="204" t="s">
        <v>94</v>
      </c>
      <c r="I4" s="204" t="s">
        <v>95</v>
      </c>
      <c r="J4" s="204" t="s">
        <v>96</v>
      </c>
      <c r="K4" s="204" t="s">
        <v>97</v>
      </c>
      <c r="L4" s="204" t="s">
        <v>98</v>
      </c>
      <c r="M4" s="204" t="s">
        <v>99</v>
      </c>
      <c r="N4" s="204" t="s">
        <v>100</v>
      </c>
      <c r="O4" s="204" t="s">
        <v>101</v>
      </c>
      <c r="P4" s="204" t="s">
        <v>102</v>
      </c>
      <c r="Q4" s="204" t="s">
        <v>103</v>
      </c>
      <c r="R4" s="204" t="s">
        <v>104</v>
      </c>
      <c r="S4" s="204" t="s">
        <v>105</v>
      </c>
      <c r="T4" s="204" t="s">
        <v>106</v>
      </c>
      <c r="U4" s="204" t="s">
        <v>107</v>
      </c>
      <c r="V4" s="204" t="s">
        <v>108</v>
      </c>
      <c r="W4" s="205" t="s">
        <v>109</v>
      </c>
      <c r="X4" s="205" t="s">
        <v>110</v>
      </c>
    </row>
    <row r="5" spans="1:27" s="47" customFormat="1" ht="36" customHeight="1">
      <c r="A5" s="515"/>
      <c r="B5" s="513"/>
      <c r="C5" s="206" t="s">
        <v>23</v>
      </c>
      <c r="D5" s="214" t="s">
        <v>419</v>
      </c>
      <c r="E5" s="208" t="s">
        <v>19</v>
      </c>
      <c r="F5" s="209" t="s">
        <v>390</v>
      </c>
      <c r="G5" s="210" t="s">
        <v>392</v>
      </c>
      <c r="H5" s="208" t="s">
        <v>20</v>
      </c>
      <c r="I5" s="208" t="s">
        <v>393</v>
      </c>
      <c r="J5" s="208" t="s">
        <v>395</v>
      </c>
      <c r="K5" s="208" t="s">
        <v>397</v>
      </c>
      <c r="L5" s="208" t="s">
        <v>399</v>
      </c>
      <c r="M5" s="208" t="s">
        <v>401</v>
      </c>
      <c r="N5" s="208" t="s">
        <v>403</v>
      </c>
      <c r="O5" s="210" t="s">
        <v>405</v>
      </c>
      <c r="P5" s="208" t="s">
        <v>407</v>
      </c>
      <c r="Q5" s="208" t="s">
        <v>409</v>
      </c>
      <c r="R5" s="208" t="s">
        <v>21</v>
      </c>
      <c r="S5" s="208" t="s">
        <v>412</v>
      </c>
      <c r="T5" s="208" t="s">
        <v>22</v>
      </c>
      <c r="U5" s="208" t="s">
        <v>421</v>
      </c>
      <c r="V5" s="208" t="s">
        <v>221</v>
      </c>
      <c r="W5" s="208" t="s">
        <v>416</v>
      </c>
      <c r="X5" s="208" t="s">
        <v>417</v>
      </c>
    </row>
    <row r="6" spans="1:27" ht="69" customHeight="1">
      <c r="A6" s="515"/>
      <c r="B6" s="513"/>
      <c r="C6" s="198" t="s">
        <v>262</v>
      </c>
      <c r="D6" s="199" t="s">
        <v>420</v>
      </c>
      <c r="E6" s="200" t="s">
        <v>388</v>
      </c>
      <c r="F6" s="201" t="s">
        <v>389</v>
      </c>
      <c r="G6" s="202" t="s">
        <v>391</v>
      </c>
      <c r="H6" s="200" t="s">
        <v>259</v>
      </c>
      <c r="I6" s="200" t="s">
        <v>394</v>
      </c>
      <c r="J6" s="200" t="s">
        <v>396</v>
      </c>
      <c r="K6" s="200" t="s">
        <v>398</v>
      </c>
      <c r="L6" s="200" t="s">
        <v>400</v>
      </c>
      <c r="M6" s="200" t="s">
        <v>402</v>
      </c>
      <c r="N6" s="200" t="s">
        <v>404</v>
      </c>
      <c r="O6" s="202" t="s">
        <v>406</v>
      </c>
      <c r="P6" s="200" t="s">
        <v>408</v>
      </c>
      <c r="Q6" s="200" t="s">
        <v>410</v>
      </c>
      <c r="R6" s="200" t="s">
        <v>411</v>
      </c>
      <c r="S6" s="200" t="s">
        <v>413</v>
      </c>
      <c r="T6" s="200" t="s">
        <v>414</v>
      </c>
      <c r="U6" s="200" t="s">
        <v>415</v>
      </c>
      <c r="V6" s="200" t="s">
        <v>260</v>
      </c>
      <c r="W6" s="200" t="s">
        <v>261</v>
      </c>
      <c r="X6" s="200" t="s">
        <v>418</v>
      </c>
    </row>
    <row r="7" spans="1:27" ht="18" customHeight="1">
      <c r="A7" s="353" t="s">
        <v>203</v>
      </c>
      <c r="B7" s="354" t="s">
        <v>271</v>
      </c>
      <c r="C7" s="338">
        <v>11593.423588029998</v>
      </c>
      <c r="D7" s="338">
        <v>249.20521658999999</v>
      </c>
      <c r="E7" s="338">
        <v>101.97044615999999</v>
      </c>
      <c r="F7" s="338">
        <v>24.740991510000001</v>
      </c>
      <c r="G7" s="338">
        <v>191.94709724000001</v>
      </c>
      <c r="H7" s="338">
        <v>23.948687239999998</v>
      </c>
      <c r="I7" s="338">
        <v>341.36896852999996</v>
      </c>
      <c r="J7" s="338">
        <v>312.58325486000001</v>
      </c>
      <c r="K7" s="338">
        <v>4.8460475000000001</v>
      </c>
      <c r="L7" s="338">
        <v>2.6188905299999998</v>
      </c>
      <c r="M7" s="338">
        <v>35.589419619999994</v>
      </c>
      <c r="N7" s="338">
        <v>63.760177219999996</v>
      </c>
      <c r="O7" s="338">
        <v>7.6927515800000004</v>
      </c>
      <c r="P7" s="338">
        <v>58.375080850000003</v>
      </c>
      <c r="Q7" s="338">
        <v>1028.69250734</v>
      </c>
      <c r="R7" s="338">
        <v>334.71879335</v>
      </c>
      <c r="S7" s="338">
        <v>6266.25539587</v>
      </c>
      <c r="T7" s="338">
        <v>2391.8793054299999</v>
      </c>
      <c r="U7" s="338">
        <v>71.491750859999996</v>
      </c>
      <c r="V7" s="338">
        <v>0</v>
      </c>
      <c r="W7" s="338">
        <v>37.996019420000003</v>
      </c>
      <c r="X7" s="338">
        <v>43.742786330000001</v>
      </c>
      <c r="Z7" s="74"/>
    </row>
    <row r="8" spans="1:27" ht="18" customHeight="1">
      <c r="A8" s="355" t="s">
        <v>28</v>
      </c>
      <c r="B8" s="356" t="s">
        <v>268</v>
      </c>
      <c r="C8" s="339">
        <v>2687.8238297100002</v>
      </c>
      <c r="D8" s="339">
        <v>1.5080648700000001</v>
      </c>
      <c r="E8" s="339">
        <v>15.41236939</v>
      </c>
      <c r="F8" s="339">
        <v>0</v>
      </c>
      <c r="G8" s="339">
        <v>2.4764008799999999</v>
      </c>
      <c r="H8" s="339">
        <v>9.7523401400000012</v>
      </c>
      <c r="I8" s="339">
        <v>765.48235753999995</v>
      </c>
      <c r="J8" s="339">
        <v>388.54132938999999</v>
      </c>
      <c r="K8" s="339">
        <v>5.8275342500000002</v>
      </c>
      <c r="L8" s="339">
        <v>2.5024609999999999E-2</v>
      </c>
      <c r="M8" s="339">
        <v>8.8002859600000001</v>
      </c>
      <c r="N8" s="339">
        <v>1.5364124800000001</v>
      </c>
      <c r="O8" s="339">
        <v>1.8749999999999999E-2</v>
      </c>
      <c r="P8" s="339">
        <v>1.3887434299999999</v>
      </c>
      <c r="Q8" s="339">
        <v>407.08570954000004</v>
      </c>
      <c r="R8" s="339">
        <v>686.52654983000002</v>
      </c>
      <c r="S8" s="339">
        <v>12.59520373</v>
      </c>
      <c r="T8" s="339">
        <v>376.93349374000002</v>
      </c>
      <c r="U8" s="339">
        <v>0.77707090000000001</v>
      </c>
      <c r="V8" s="339">
        <v>0</v>
      </c>
      <c r="W8" s="339">
        <v>0.47632134999999998</v>
      </c>
      <c r="X8" s="339">
        <v>2.6598676800000001</v>
      </c>
    </row>
    <row r="9" spans="1:27" ht="18" customHeight="1">
      <c r="A9" s="353" t="s">
        <v>27</v>
      </c>
      <c r="B9" s="354" t="s">
        <v>267</v>
      </c>
      <c r="C9" s="338">
        <v>2424.7846785599995</v>
      </c>
      <c r="D9" s="338">
        <v>12.395664</v>
      </c>
      <c r="E9" s="338">
        <v>3.6645554700000003</v>
      </c>
      <c r="F9" s="338">
        <v>0</v>
      </c>
      <c r="G9" s="338">
        <v>0</v>
      </c>
      <c r="H9" s="338">
        <v>298.98208189999997</v>
      </c>
      <c r="I9" s="338">
        <v>666.24025559000006</v>
      </c>
      <c r="J9" s="338">
        <v>620.83334353999999</v>
      </c>
      <c r="K9" s="338">
        <v>1.19097864</v>
      </c>
      <c r="L9" s="338">
        <v>5.0892999999999999E-4</v>
      </c>
      <c r="M9" s="338">
        <v>0.14320790999999999</v>
      </c>
      <c r="N9" s="338">
        <v>11.97703943</v>
      </c>
      <c r="O9" s="338">
        <v>1.26389E-2</v>
      </c>
      <c r="P9" s="338">
        <v>0.83014781999999998</v>
      </c>
      <c r="Q9" s="338">
        <v>6.0149577999999995</v>
      </c>
      <c r="R9" s="338">
        <v>292.09165232999999</v>
      </c>
      <c r="S9" s="338">
        <v>114.35024892</v>
      </c>
      <c r="T9" s="338">
        <v>394.24529374999997</v>
      </c>
      <c r="U9" s="338">
        <v>1.4016091499999999</v>
      </c>
      <c r="V9" s="338">
        <v>0</v>
      </c>
      <c r="W9" s="338">
        <v>0.37639684000000001</v>
      </c>
      <c r="X9" s="338">
        <v>3.4097639999999999E-2</v>
      </c>
      <c r="AA9" s="77"/>
    </row>
    <row r="10" spans="1:27" ht="18" customHeight="1">
      <c r="A10" s="355" t="s">
        <v>37</v>
      </c>
      <c r="B10" s="356" t="s">
        <v>285</v>
      </c>
      <c r="C10" s="339">
        <v>1130.6251667600004</v>
      </c>
      <c r="D10" s="339">
        <v>2.1995451899999998</v>
      </c>
      <c r="E10" s="339">
        <v>6.8347668300000004</v>
      </c>
      <c r="F10" s="339">
        <v>30.006537420000001</v>
      </c>
      <c r="G10" s="339">
        <v>1.00208444</v>
      </c>
      <c r="H10" s="339">
        <v>0</v>
      </c>
      <c r="I10" s="339">
        <v>512.23817736000001</v>
      </c>
      <c r="J10" s="339">
        <v>536.41053580000005</v>
      </c>
      <c r="K10" s="339">
        <v>0.39824999999999999</v>
      </c>
      <c r="L10" s="339">
        <v>0</v>
      </c>
      <c r="M10" s="339">
        <v>0.63</v>
      </c>
      <c r="N10" s="339">
        <v>2.09644919</v>
      </c>
      <c r="O10" s="339">
        <v>0</v>
      </c>
      <c r="P10" s="339">
        <v>0.21234851000000002</v>
      </c>
      <c r="Q10" s="339">
        <v>0.10023749999999999</v>
      </c>
      <c r="R10" s="339">
        <v>5.8693383099999998</v>
      </c>
      <c r="S10" s="339">
        <v>31.055087739999998</v>
      </c>
      <c r="T10" s="339">
        <v>0.89923651000000004</v>
      </c>
      <c r="U10" s="339">
        <v>0.49363362999999999</v>
      </c>
      <c r="V10" s="339">
        <v>0</v>
      </c>
      <c r="W10" s="339">
        <v>0.12431285</v>
      </c>
      <c r="X10" s="339">
        <v>5.4625480000000004E-2</v>
      </c>
    </row>
    <row r="11" spans="1:27" ht="18" customHeight="1">
      <c r="A11" s="353" t="s">
        <v>142</v>
      </c>
      <c r="B11" s="354" t="s">
        <v>275</v>
      </c>
      <c r="C11" s="338">
        <v>989.23855476000017</v>
      </c>
      <c r="D11" s="338">
        <v>5.3007829999999999E-2</v>
      </c>
      <c r="E11" s="338">
        <v>1.3891814</v>
      </c>
      <c r="F11" s="338">
        <v>5.6812499999999997E-3</v>
      </c>
      <c r="G11" s="338">
        <v>2.5038385600000002</v>
      </c>
      <c r="H11" s="338">
        <v>1.8749999999999998E-5</v>
      </c>
      <c r="I11" s="338">
        <v>510.96393997000001</v>
      </c>
      <c r="J11" s="338">
        <v>37.157734490000003</v>
      </c>
      <c r="K11" s="338">
        <v>0</v>
      </c>
      <c r="L11" s="338">
        <v>3.8506300000000003E-3</v>
      </c>
      <c r="M11" s="338">
        <v>0.91679078000000003</v>
      </c>
      <c r="N11" s="338">
        <v>23.904644000000001</v>
      </c>
      <c r="O11" s="338">
        <v>0</v>
      </c>
      <c r="P11" s="338">
        <v>9.0439575199999993</v>
      </c>
      <c r="Q11" s="338">
        <v>0</v>
      </c>
      <c r="R11" s="338">
        <v>139.66183437000001</v>
      </c>
      <c r="S11" s="338">
        <v>169.19642300000001</v>
      </c>
      <c r="T11" s="338">
        <v>69.517254199999996</v>
      </c>
      <c r="U11" s="338">
        <v>19.568433079999998</v>
      </c>
      <c r="V11" s="338">
        <v>4.7603646299999998</v>
      </c>
      <c r="W11" s="338">
        <v>0.27553930999999998</v>
      </c>
      <c r="X11" s="338">
        <v>0.31606098999999999</v>
      </c>
    </row>
    <row r="12" spans="1:27" ht="18" customHeight="1">
      <c r="A12" s="355" t="s">
        <v>31</v>
      </c>
      <c r="B12" s="356" t="s">
        <v>272</v>
      </c>
      <c r="C12" s="339">
        <v>938.31322304000003</v>
      </c>
      <c r="D12" s="339">
        <v>8.2301692200000005</v>
      </c>
      <c r="E12" s="339">
        <v>20.427735030000001</v>
      </c>
      <c r="F12" s="339">
        <v>8.8197258400000003</v>
      </c>
      <c r="G12" s="339">
        <v>8.4821840299999991</v>
      </c>
      <c r="H12" s="339">
        <v>21.856150800000002</v>
      </c>
      <c r="I12" s="339">
        <v>138.73192591999998</v>
      </c>
      <c r="J12" s="339">
        <v>465.28412510000004</v>
      </c>
      <c r="K12" s="339">
        <v>0.10353257</v>
      </c>
      <c r="L12" s="339">
        <v>0.73381493000000009</v>
      </c>
      <c r="M12" s="339">
        <v>37.191247820000001</v>
      </c>
      <c r="N12" s="339">
        <v>4.8610135799999998</v>
      </c>
      <c r="O12" s="339">
        <v>0</v>
      </c>
      <c r="P12" s="339">
        <v>9.3830040399999994</v>
      </c>
      <c r="Q12" s="339">
        <v>6.0276800000000005E-3</v>
      </c>
      <c r="R12" s="339">
        <v>147.00439004</v>
      </c>
      <c r="S12" s="339">
        <v>36.021859630000002</v>
      </c>
      <c r="T12" s="339">
        <v>29.09849651</v>
      </c>
      <c r="U12" s="339">
        <v>0.46645746999999999</v>
      </c>
      <c r="V12" s="339">
        <v>0</v>
      </c>
      <c r="W12" s="339">
        <v>0.53829381000000009</v>
      </c>
      <c r="X12" s="339">
        <v>1.0730690199999999</v>
      </c>
    </row>
    <row r="13" spans="1:27" ht="18" customHeight="1">
      <c r="A13" s="353" t="s">
        <v>48</v>
      </c>
      <c r="B13" s="354" t="s">
        <v>302</v>
      </c>
      <c r="C13" s="338">
        <v>848.88462611000011</v>
      </c>
      <c r="D13" s="338">
        <v>3.748717E-2</v>
      </c>
      <c r="E13" s="338">
        <v>4.3694302599999997</v>
      </c>
      <c r="F13" s="338">
        <v>1.1877899999999999</v>
      </c>
      <c r="G13" s="338">
        <v>1.52736202</v>
      </c>
      <c r="H13" s="338">
        <v>5.6055000000000001E-2</v>
      </c>
      <c r="I13" s="338">
        <v>4.5244890499999997</v>
      </c>
      <c r="J13" s="338">
        <v>31.40530789</v>
      </c>
      <c r="K13" s="338">
        <v>9.8718149999999991E-2</v>
      </c>
      <c r="L13" s="338">
        <v>0</v>
      </c>
      <c r="M13" s="338">
        <v>0.17999018</v>
      </c>
      <c r="N13" s="338">
        <v>2.1678410299999999</v>
      </c>
      <c r="O13" s="338">
        <v>0</v>
      </c>
      <c r="P13" s="338">
        <v>2.5351366</v>
      </c>
      <c r="Q13" s="338">
        <v>214.35265908000002</v>
      </c>
      <c r="R13" s="338">
        <v>14.56981669</v>
      </c>
      <c r="S13" s="338">
        <v>245.41484871</v>
      </c>
      <c r="T13" s="338">
        <v>300.28389293999999</v>
      </c>
      <c r="U13" s="338">
        <v>4.40554954</v>
      </c>
      <c r="V13" s="338">
        <v>0</v>
      </c>
      <c r="W13" s="338">
        <v>12.57410445</v>
      </c>
      <c r="X13" s="338">
        <v>9.1941473499999997</v>
      </c>
    </row>
    <row r="14" spans="1:27" ht="18" customHeight="1">
      <c r="A14" s="355" t="s">
        <v>225</v>
      </c>
      <c r="B14" s="356" t="s">
        <v>276</v>
      </c>
      <c r="C14" s="339">
        <v>845.72431884999992</v>
      </c>
      <c r="D14" s="339">
        <v>72.80147706999999</v>
      </c>
      <c r="E14" s="339">
        <v>17.192228119999999</v>
      </c>
      <c r="F14" s="339">
        <v>13.202613150000001</v>
      </c>
      <c r="G14" s="339">
        <v>47.496254909999998</v>
      </c>
      <c r="H14" s="339">
        <v>14.324855130000001</v>
      </c>
      <c r="I14" s="339">
        <v>48.281986250000003</v>
      </c>
      <c r="J14" s="339">
        <v>26.79779018</v>
      </c>
      <c r="K14" s="339">
        <v>0.10170448</v>
      </c>
      <c r="L14" s="339">
        <v>2.5509639900000001</v>
      </c>
      <c r="M14" s="339">
        <v>7.4503238700000001</v>
      </c>
      <c r="N14" s="339">
        <v>8.9493590699999999</v>
      </c>
      <c r="O14" s="339">
        <v>1.3483475600000001</v>
      </c>
      <c r="P14" s="339">
        <v>16.885344370000002</v>
      </c>
      <c r="Q14" s="339">
        <v>3.1022033499999999</v>
      </c>
      <c r="R14" s="339">
        <v>60.907187719999996</v>
      </c>
      <c r="S14" s="339">
        <v>55.636231180000003</v>
      </c>
      <c r="T14" s="339">
        <v>308.47921013000001</v>
      </c>
      <c r="U14" s="339">
        <v>27.356564550000002</v>
      </c>
      <c r="V14" s="339">
        <v>0</v>
      </c>
      <c r="W14" s="339">
        <v>7.0725104700000001</v>
      </c>
      <c r="X14" s="339">
        <v>105.7871633</v>
      </c>
    </row>
    <row r="15" spans="1:27" ht="18" customHeight="1">
      <c r="A15" s="353" t="s">
        <v>226</v>
      </c>
      <c r="B15" s="354" t="s">
        <v>293</v>
      </c>
      <c r="C15" s="338">
        <v>739.97338623999997</v>
      </c>
      <c r="D15" s="338">
        <v>138.37952252000002</v>
      </c>
      <c r="E15" s="338">
        <v>38.510040609999997</v>
      </c>
      <c r="F15" s="338">
        <v>21.957815989999997</v>
      </c>
      <c r="G15" s="338">
        <v>112.98930245</v>
      </c>
      <c r="H15" s="338">
        <v>12.39145641</v>
      </c>
      <c r="I15" s="338">
        <v>102.05409748000001</v>
      </c>
      <c r="J15" s="338">
        <v>43.842370649999999</v>
      </c>
      <c r="K15" s="338">
        <v>7.6611639999999995E-2</v>
      </c>
      <c r="L15" s="338">
        <v>5.5267823499999995</v>
      </c>
      <c r="M15" s="338">
        <v>20.07298982</v>
      </c>
      <c r="N15" s="338">
        <v>10.823891710000002</v>
      </c>
      <c r="O15" s="338">
        <v>2.2665261400000003</v>
      </c>
      <c r="P15" s="338">
        <v>30.602784700000001</v>
      </c>
      <c r="Q15" s="338">
        <v>1.7699100400000001</v>
      </c>
      <c r="R15" s="338">
        <v>85.600950400000002</v>
      </c>
      <c r="S15" s="338">
        <v>82.239404769999993</v>
      </c>
      <c r="T15" s="338">
        <v>15.093777660000001</v>
      </c>
      <c r="U15" s="338">
        <v>2.5111174199999997</v>
      </c>
      <c r="V15" s="338">
        <v>0</v>
      </c>
      <c r="W15" s="338">
        <v>12.399902460000002</v>
      </c>
      <c r="X15" s="338">
        <v>0.86413101999999997</v>
      </c>
    </row>
    <row r="16" spans="1:27" ht="18" customHeight="1">
      <c r="A16" s="355" t="s">
        <v>148</v>
      </c>
      <c r="B16" s="356" t="s">
        <v>281</v>
      </c>
      <c r="C16" s="339">
        <v>693.70053916999996</v>
      </c>
      <c r="D16" s="339">
        <v>54.44831748</v>
      </c>
      <c r="E16" s="339">
        <v>11.75363761</v>
      </c>
      <c r="F16" s="339">
        <v>3.3808674999999999</v>
      </c>
      <c r="G16" s="339">
        <v>68.019051629999993</v>
      </c>
      <c r="H16" s="339">
        <v>2.2461514300000003</v>
      </c>
      <c r="I16" s="339">
        <v>295.74473769999997</v>
      </c>
      <c r="J16" s="339">
        <v>30.548112309999997</v>
      </c>
      <c r="K16" s="339">
        <v>0.14987176000000002</v>
      </c>
      <c r="L16" s="339">
        <v>0.44824874999999997</v>
      </c>
      <c r="M16" s="339">
        <v>5.3027115899999995</v>
      </c>
      <c r="N16" s="339">
        <v>4.5005512699999999</v>
      </c>
      <c r="O16" s="339">
        <v>3.9439000000000002E-2</v>
      </c>
      <c r="P16" s="339">
        <v>9.6797631400000004</v>
      </c>
      <c r="Q16" s="339">
        <v>3.1629899999999996E-3</v>
      </c>
      <c r="R16" s="339">
        <v>35.412487310000003</v>
      </c>
      <c r="S16" s="339">
        <v>20.91871265</v>
      </c>
      <c r="T16" s="339">
        <v>139.80372985</v>
      </c>
      <c r="U16" s="339">
        <v>0.38601055000000001</v>
      </c>
      <c r="V16" s="339">
        <v>0</v>
      </c>
      <c r="W16" s="339">
        <v>10.48371802</v>
      </c>
      <c r="X16" s="339">
        <v>0.43125663000000003</v>
      </c>
    </row>
    <row r="17" spans="1:24" ht="18" customHeight="1">
      <c r="A17" s="353" t="s">
        <v>143</v>
      </c>
      <c r="B17" s="354" t="s">
        <v>286</v>
      </c>
      <c r="C17" s="338">
        <v>691.47465104000003</v>
      </c>
      <c r="D17" s="338">
        <v>59.745102989999999</v>
      </c>
      <c r="E17" s="338">
        <v>20.570171769999998</v>
      </c>
      <c r="F17" s="338">
        <v>22.348526769999999</v>
      </c>
      <c r="G17" s="338">
        <v>128.69014142</v>
      </c>
      <c r="H17" s="338">
        <v>5.9537334099999999</v>
      </c>
      <c r="I17" s="338">
        <v>74.31169537000001</v>
      </c>
      <c r="J17" s="338">
        <v>205.6653446</v>
      </c>
      <c r="K17" s="338">
        <v>9.1292499999999999E-2</v>
      </c>
      <c r="L17" s="338">
        <v>0.80842217000000005</v>
      </c>
      <c r="M17" s="338">
        <v>18.209732850000002</v>
      </c>
      <c r="N17" s="338">
        <v>5.9794522199999998</v>
      </c>
      <c r="O17" s="338">
        <v>0.114841</v>
      </c>
      <c r="P17" s="338">
        <v>30.1797626</v>
      </c>
      <c r="Q17" s="338">
        <v>0</v>
      </c>
      <c r="R17" s="338">
        <v>74.704213699999997</v>
      </c>
      <c r="S17" s="338">
        <v>26.961598429999999</v>
      </c>
      <c r="T17" s="338">
        <v>12.037146199999999</v>
      </c>
      <c r="U17" s="338">
        <v>0.30278520000000003</v>
      </c>
      <c r="V17" s="338">
        <v>0</v>
      </c>
      <c r="W17" s="338">
        <v>4.6340552699999993</v>
      </c>
      <c r="X17" s="338">
        <v>0.16663257000000001</v>
      </c>
    </row>
    <row r="18" spans="1:24" ht="18" customHeight="1">
      <c r="A18" s="355" t="s">
        <v>33</v>
      </c>
      <c r="B18" s="356" t="s">
        <v>274</v>
      </c>
      <c r="C18" s="339">
        <v>640.51218508999989</v>
      </c>
      <c r="D18" s="339">
        <v>0.12432725</v>
      </c>
      <c r="E18" s="339">
        <v>0.73307937000000001</v>
      </c>
      <c r="F18" s="339">
        <v>0</v>
      </c>
      <c r="G18" s="339">
        <v>0.154665</v>
      </c>
      <c r="H18" s="339">
        <v>0.06</v>
      </c>
      <c r="I18" s="339">
        <v>241.94317040000001</v>
      </c>
      <c r="J18" s="339">
        <v>333.07234263999999</v>
      </c>
      <c r="K18" s="339">
        <v>0</v>
      </c>
      <c r="L18" s="339">
        <v>0</v>
      </c>
      <c r="M18" s="339">
        <v>0</v>
      </c>
      <c r="N18" s="339">
        <v>8.9854799999999988E-3</v>
      </c>
      <c r="O18" s="339">
        <v>0</v>
      </c>
      <c r="P18" s="339">
        <v>4.8772389999999999E-2</v>
      </c>
      <c r="Q18" s="339">
        <v>0</v>
      </c>
      <c r="R18" s="339">
        <v>4.3445582599999994</v>
      </c>
      <c r="S18" s="339">
        <v>54.518478430000002</v>
      </c>
      <c r="T18" s="339">
        <v>2.7464146600000001</v>
      </c>
      <c r="U18" s="339">
        <v>1.38655098</v>
      </c>
      <c r="V18" s="339">
        <v>0</v>
      </c>
      <c r="W18" s="339">
        <v>1.3662219499999999</v>
      </c>
      <c r="X18" s="339">
        <v>4.6182799999999998E-3</v>
      </c>
    </row>
    <row r="19" spans="1:24" ht="18" customHeight="1">
      <c r="A19" s="353" t="s">
        <v>34</v>
      </c>
      <c r="B19" s="354" t="s">
        <v>290</v>
      </c>
      <c r="C19" s="338">
        <v>610.67552846000001</v>
      </c>
      <c r="D19" s="338">
        <v>0</v>
      </c>
      <c r="E19" s="338">
        <v>0</v>
      </c>
      <c r="F19" s="338">
        <v>0.11640913999999999</v>
      </c>
      <c r="G19" s="338">
        <v>0</v>
      </c>
      <c r="H19" s="338">
        <v>0</v>
      </c>
      <c r="I19" s="338">
        <v>296.24140903</v>
      </c>
      <c r="J19" s="338">
        <v>138.86484712000001</v>
      </c>
      <c r="K19" s="338">
        <v>0</v>
      </c>
      <c r="L19" s="338">
        <v>0.95790560000000002</v>
      </c>
      <c r="M19" s="338">
        <v>1.18019E-3</v>
      </c>
      <c r="N19" s="338">
        <v>2.7139220099999997</v>
      </c>
      <c r="O19" s="338">
        <v>0</v>
      </c>
      <c r="P19" s="338">
        <v>0.60347109999999993</v>
      </c>
      <c r="Q19" s="338">
        <v>0</v>
      </c>
      <c r="R19" s="338">
        <v>14.721152849999999</v>
      </c>
      <c r="S19" s="338">
        <v>150.27787452999999</v>
      </c>
      <c r="T19" s="338">
        <v>3.5897487200000002</v>
      </c>
      <c r="U19" s="338">
        <v>3.5292459999999998E-2</v>
      </c>
      <c r="V19" s="338">
        <v>0</v>
      </c>
      <c r="W19" s="338">
        <v>2.52187151</v>
      </c>
      <c r="X19" s="338">
        <v>3.0444200000000001E-2</v>
      </c>
    </row>
    <row r="20" spans="1:24" ht="18" customHeight="1">
      <c r="A20" s="355" t="s">
        <v>49</v>
      </c>
      <c r="B20" s="356" t="s">
        <v>300</v>
      </c>
      <c r="C20" s="339">
        <v>504.64633175000012</v>
      </c>
      <c r="D20" s="339">
        <v>36.919280100000002</v>
      </c>
      <c r="E20" s="339">
        <v>73.165625290000008</v>
      </c>
      <c r="F20" s="339">
        <v>5.2955977800000005</v>
      </c>
      <c r="G20" s="339">
        <v>102.02817923000001</v>
      </c>
      <c r="H20" s="339">
        <v>11.3256654</v>
      </c>
      <c r="I20" s="339">
        <v>86.234654519999992</v>
      </c>
      <c r="J20" s="339">
        <v>58.642704770000002</v>
      </c>
      <c r="K20" s="339">
        <v>4.0613999999999997E-2</v>
      </c>
      <c r="L20" s="339">
        <v>12.275870880000001</v>
      </c>
      <c r="M20" s="339">
        <v>20.943591039999998</v>
      </c>
      <c r="N20" s="339">
        <v>20.558423090000002</v>
      </c>
      <c r="O20" s="339">
        <v>0.71134388999999998</v>
      </c>
      <c r="P20" s="339">
        <v>13.08600049</v>
      </c>
      <c r="Q20" s="339">
        <v>0.2260972</v>
      </c>
      <c r="R20" s="339">
        <v>14.509105310000001</v>
      </c>
      <c r="S20" s="339">
        <v>21.152099979999999</v>
      </c>
      <c r="T20" s="339">
        <v>2.4578850000000001</v>
      </c>
      <c r="U20" s="339">
        <v>0.80622000000000005</v>
      </c>
      <c r="V20" s="339">
        <v>0</v>
      </c>
      <c r="W20" s="339">
        <v>24.05627878</v>
      </c>
      <c r="X20" s="339">
        <v>0.211095</v>
      </c>
    </row>
    <row r="21" spans="1:24" ht="18" customHeight="1">
      <c r="A21" s="353" t="s">
        <v>227</v>
      </c>
      <c r="B21" s="354" t="s">
        <v>299</v>
      </c>
      <c r="C21" s="338">
        <v>502.83008167999998</v>
      </c>
      <c r="D21" s="338">
        <v>36.110571710000002</v>
      </c>
      <c r="E21" s="338">
        <v>21.412736020000001</v>
      </c>
      <c r="F21" s="338">
        <v>6.1742332099999997</v>
      </c>
      <c r="G21" s="338">
        <v>35.907505810000004</v>
      </c>
      <c r="H21" s="338">
        <v>4.31113122</v>
      </c>
      <c r="I21" s="338">
        <v>37.735134689999995</v>
      </c>
      <c r="J21" s="338">
        <v>18.910720089999998</v>
      </c>
      <c r="K21" s="338">
        <v>0.13969573000000002</v>
      </c>
      <c r="L21" s="338">
        <v>1.5499461699999999</v>
      </c>
      <c r="M21" s="338">
        <v>7.6767014800000002</v>
      </c>
      <c r="N21" s="338">
        <v>6.5197566900000004</v>
      </c>
      <c r="O21" s="338">
        <v>1.2605282799999999</v>
      </c>
      <c r="P21" s="338">
        <v>13.71308395</v>
      </c>
      <c r="Q21" s="338">
        <v>0.24598824</v>
      </c>
      <c r="R21" s="338">
        <v>20.958410140000002</v>
      </c>
      <c r="S21" s="338">
        <v>48.469092580000002</v>
      </c>
      <c r="T21" s="338">
        <v>229.03537119999999</v>
      </c>
      <c r="U21" s="338">
        <v>4.29563074</v>
      </c>
      <c r="V21" s="338">
        <v>0</v>
      </c>
      <c r="W21" s="338">
        <v>6.4048442400000001</v>
      </c>
      <c r="X21" s="338">
        <v>1.9989994900000001</v>
      </c>
    </row>
    <row r="22" spans="1:24" ht="18" customHeight="1">
      <c r="A22" s="355" t="s">
        <v>212</v>
      </c>
      <c r="B22" s="356" t="s">
        <v>318</v>
      </c>
      <c r="C22" s="339">
        <v>438.65535625999991</v>
      </c>
      <c r="D22" s="339">
        <v>4.8271689999999999E-2</v>
      </c>
      <c r="E22" s="339">
        <v>2.8461090000000001E-2</v>
      </c>
      <c r="F22" s="339">
        <v>0</v>
      </c>
      <c r="G22" s="339">
        <v>1.2971599899999999</v>
      </c>
      <c r="H22" s="339">
        <v>0</v>
      </c>
      <c r="I22" s="339">
        <v>423.97572172000002</v>
      </c>
      <c r="J22" s="339">
        <v>6.7967530300000005</v>
      </c>
      <c r="K22" s="339">
        <v>0</v>
      </c>
      <c r="L22" s="339">
        <v>6.3883799999999999E-3</v>
      </c>
      <c r="M22" s="339">
        <v>3.4980749999999998E-2</v>
      </c>
      <c r="N22" s="339">
        <v>1.7613012800000001</v>
      </c>
      <c r="O22" s="339">
        <v>0</v>
      </c>
      <c r="P22" s="339">
        <v>1.50793092</v>
      </c>
      <c r="Q22" s="339">
        <v>0</v>
      </c>
      <c r="R22" s="339">
        <v>2.7265005299999996</v>
      </c>
      <c r="S22" s="339">
        <v>0.11623488999999999</v>
      </c>
      <c r="T22" s="339">
        <v>2.0073750000000001E-2</v>
      </c>
      <c r="U22" s="339">
        <v>0</v>
      </c>
      <c r="V22" s="339">
        <v>0</v>
      </c>
      <c r="W22" s="339">
        <v>0.30331103999999998</v>
      </c>
      <c r="X22" s="339">
        <v>3.2267200000000003E-2</v>
      </c>
    </row>
    <row r="23" spans="1:24" ht="18" customHeight="1">
      <c r="A23" s="353" t="s">
        <v>149</v>
      </c>
      <c r="B23" s="354" t="s">
        <v>301</v>
      </c>
      <c r="C23" s="338">
        <v>363.52869098999997</v>
      </c>
      <c r="D23" s="338">
        <v>0</v>
      </c>
      <c r="E23" s="338">
        <v>2.9632389999999998E-2</v>
      </c>
      <c r="F23" s="338">
        <v>0</v>
      </c>
      <c r="G23" s="338">
        <v>0</v>
      </c>
      <c r="H23" s="338">
        <v>0</v>
      </c>
      <c r="I23" s="338">
        <v>0.25959667000000003</v>
      </c>
      <c r="J23" s="338">
        <v>2.320498E-2</v>
      </c>
      <c r="K23" s="338">
        <v>0</v>
      </c>
      <c r="L23" s="338">
        <v>0</v>
      </c>
      <c r="M23" s="338">
        <v>7.628E-4</v>
      </c>
      <c r="N23" s="338">
        <v>0</v>
      </c>
      <c r="O23" s="338">
        <v>0</v>
      </c>
      <c r="P23" s="338">
        <v>6.8457699999999996E-2</v>
      </c>
      <c r="Q23" s="338">
        <v>235.70061208000001</v>
      </c>
      <c r="R23" s="338">
        <v>0.35377018999999998</v>
      </c>
      <c r="S23" s="338">
        <v>79.599044790000008</v>
      </c>
      <c r="T23" s="338">
        <v>7.9776847399999999</v>
      </c>
      <c r="U23" s="338">
        <v>39.475115950000003</v>
      </c>
      <c r="V23" s="338">
        <v>0</v>
      </c>
      <c r="W23" s="338">
        <v>1.90394E-3</v>
      </c>
      <c r="X23" s="338">
        <v>3.8904760000000004E-2</v>
      </c>
    </row>
    <row r="24" spans="1:24" ht="18" customHeight="1">
      <c r="A24" s="355" t="s">
        <v>47</v>
      </c>
      <c r="B24" s="356" t="s">
        <v>309</v>
      </c>
      <c r="C24" s="339">
        <v>362.85298761999996</v>
      </c>
      <c r="D24" s="339">
        <v>0.342144</v>
      </c>
      <c r="E24" s="339">
        <v>0.12425157000000001</v>
      </c>
      <c r="F24" s="339">
        <v>0</v>
      </c>
      <c r="G24" s="339">
        <v>0.24624739000000001</v>
      </c>
      <c r="H24" s="339">
        <v>27.623268750000001</v>
      </c>
      <c r="I24" s="339">
        <v>203.59623384</v>
      </c>
      <c r="J24" s="339">
        <v>97.3845496</v>
      </c>
      <c r="K24" s="339">
        <v>0</v>
      </c>
      <c r="L24" s="339">
        <v>0</v>
      </c>
      <c r="M24" s="339">
        <v>6.0649467499999998</v>
      </c>
      <c r="N24" s="339">
        <v>2.04628028</v>
      </c>
      <c r="O24" s="339">
        <v>0</v>
      </c>
      <c r="P24" s="339">
        <v>3.6893744800000001</v>
      </c>
      <c r="Q24" s="339">
        <v>0</v>
      </c>
      <c r="R24" s="339">
        <v>2.62842837</v>
      </c>
      <c r="S24" s="339">
        <v>17.815575239999998</v>
      </c>
      <c r="T24" s="339">
        <v>1.2199</v>
      </c>
      <c r="U24" s="339">
        <v>0</v>
      </c>
      <c r="V24" s="339">
        <v>0</v>
      </c>
      <c r="W24" s="339">
        <v>1.4999999999999999E-2</v>
      </c>
      <c r="X24" s="339">
        <v>5.678735E-2</v>
      </c>
    </row>
    <row r="25" spans="1:24" ht="18" customHeight="1">
      <c r="A25" s="353" t="s">
        <v>144</v>
      </c>
      <c r="B25" s="354" t="s">
        <v>295</v>
      </c>
      <c r="C25" s="338">
        <v>328.39203185000002</v>
      </c>
      <c r="D25" s="338">
        <v>10.954016699999999</v>
      </c>
      <c r="E25" s="338">
        <v>1.1127283600000002</v>
      </c>
      <c r="F25" s="338">
        <v>0.39419100000000001</v>
      </c>
      <c r="G25" s="338">
        <v>1.9227589199999999</v>
      </c>
      <c r="H25" s="338">
        <v>0</v>
      </c>
      <c r="I25" s="338">
        <v>96.895864930000002</v>
      </c>
      <c r="J25" s="338">
        <v>195.25101918000001</v>
      </c>
      <c r="K25" s="338">
        <v>2.7972205400000001</v>
      </c>
      <c r="L25" s="338">
        <v>6.0600000000000003E-3</v>
      </c>
      <c r="M25" s="338">
        <v>0.25642344</v>
      </c>
      <c r="N25" s="338">
        <v>0.38391550000000002</v>
      </c>
      <c r="O25" s="338">
        <v>0</v>
      </c>
      <c r="P25" s="338">
        <v>0</v>
      </c>
      <c r="Q25" s="338">
        <v>0</v>
      </c>
      <c r="R25" s="338">
        <v>10.29617805</v>
      </c>
      <c r="S25" s="338">
        <v>4.9326467800000007</v>
      </c>
      <c r="T25" s="338">
        <v>0.61207659999999997</v>
      </c>
      <c r="U25" s="338">
        <v>2.23971E-2</v>
      </c>
      <c r="V25" s="338">
        <v>0</v>
      </c>
      <c r="W25" s="338">
        <v>0.42499999999999999</v>
      </c>
      <c r="X25" s="338">
        <v>2.1295347499999999</v>
      </c>
    </row>
    <row r="26" spans="1:24" ht="18" customHeight="1">
      <c r="A26" s="355" t="s">
        <v>146</v>
      </c>
      <c r="B26" s="356" t="s">
        <v>279</v>
      </c>
      <c r="C26" s="339">
        <v>322.61561827999998</v>
      </c>
      <c r="D26" s="339">
        <v>1.3138654599999999</v>
      </c>
      <c r="E26" s="339">
        <v>3.0987353900000003</v>
      </c>
      <c r="F26" s="339">
        <v>0</v>
      </c>
      <c r="G26" s="339">
        <v>2.4425427100000001</v>
      </c>
      <c r="H26" s="339">
        <v>2.8881599599999999</v>
      </c>
      <c r="I26" s="339">
        <v>48.670192239999999</v>
      </c>
      <c r="J26" s="339">
        <v>170.0775088</v>
      </c>
      <c r="K26" s="339">
        <v>0</v>
      </c>
      <c r="L26" s="339">
        <v>0</v>
      </c>
      <c r="M26" s="339">
        <v>4.8090605599999998</v>
      </c>
      <c r="N26" s="339">
        <v>0.32541542000000001</v>
      </c>
      <c r="O26" s="339">
        <v>1.7526500000000001E-3</v>
      </c>
      <c r="P26" s="339">
        <v>0.56430000000000002</v>
      </c>
      <c r="Q26" s="339">
        <v>0</v>
      </c>
      <c r="R26" s="339">
        <v>15.496844359999999</v>
      </c>
      <c r="S26" s="339">
        <v>4.1691475499999999</v>
      </c>
      <c r="T26" s="339">
        <v>68.496946739999998</v>
      </c>
      <c r="U26" s="339">
        <v>0.12945160999999999</v>
      </c>
      <c r="V26" s="339">
        <v>0</v>
      </c>
      <c r="W26" s="339">
        <v>0</v>
      </c>
      <c r="X26" s="339">
        <v>0.13169482999999998</v>
      </c>
    </row>
    <row r="27" spans="1:24" ht="18" customHeight="1">
      <c r="A27" s="353" t="s">
        <v>35</v>
      </c>
      <c r="B27" s="354" t="s">
        <v>278</v>
      </c>
      <c r="C27" s="338">
        <v>318.10803049999998</v>
      </c>
      <c r="D27" s="338">
        <v>0</v>
      </c>
      <c r="E27" s="338">
        <v>1.3199448</v>
      </c>
      <c r="F27" s="338">
        <v>2.1745770000000001E-2</v>
      </c>
      <c r="G27" s="338">
        <v>0.50121388</v>
      </c>
      <c r="H27" s="338">
        <v>0.1201395</v>
      </c>
      <c r="I27" s="338">
        <v>3.3848714900000001</v>
      </c>
      <c r="J27" s="338">
        <v>8.1149065399999998</v>
      </c>
      <c r="K27" s="338">
        <v>0.65522393000000001</v>
      </c>
      <c r="L27" s="338">
        <v>4.1799860000000001E-2</v>
      </c>
      <c r="M27" s="338">
        <v>0</v>
      </c>
      <c r="N27" s="338">
        <v>1.11819618</v>
      </c>
      <c r="O27" s="338">
        <v>0.80116679000000002</v>
      </c>
      <c r="P27" s="338">
        <v>0.18210667000000003</v>
      </c>
      <c r="Q27" s="338">
        <v>12.43884609</v>
      </c>
      <c r="R27" s="338">
        <v>6.2114470400000004</v>
      </c>
      <c r="S27" s="338">
        <v>127.06036215</v>
      </c>
      <c r="T27" s="338">
        <v>12.45348141</v>
      </c>
      <c r="U27" s="338">
        <v>30.00485304</v>
      </c>
      <c r="V27" s="338">
        <v>112.81256049</v>
      </c>
      <c r="W27" s="338">
        <v>0.80724893999999991</v>
      </c>
      <c r="X27" s="338">
        <v>5.7915929999999997E-2</v>
      </c>
    </row>
    <row r="28" spans="1:24" ht="18" customHeight="1">
      <c r="A28" s="355" t="s">
        <v>145</v>
      </c>
      <c r="B28" s="356" t="s">
        <v>307</v>
      </c>
      <c r="C28" s="339">
        <v>309.26889238999996</v>
      </c>
      <c r="D28" s="339">
        <v>0</v>
      </c>
      <c r="E28" s="339">
        <v>6.5631282400000002</v>
      </c>
      <c r="F28" s="339">
        <v>0.11126387</v>
      </c>
      <c r="G28" s="339">
        <v>5.5038418299999998</v>
      </c>
      <c r="H28" s="339">
        <v>0.90597000000000005</v>
      </c>
      <c r="I28" s="339">
        <v>213.57272377999999</v>
      </c>
      <c r="J28" s="339">
        <v>81.128425980000003</v>
      </c>
      <c r="K28" s="339">
        <v>1.8749999999999999E-2</v>
      </c>
      <c r="L28" s="339">
        <v>0</v>
      </c>
      <c r="M28" s="339">
        <v>0</v>
      </c>
      <c r="N28" s="339">
        <v>0</v>
      </c>
      <c r="O28" s="339">
        <v>0</v>
      </c>
      <c r="P28" s="339">
        <v>0</v>
      </c>
      <c r="Q28" s="339">
        <v>0</v>
      </c>
      <c r="R28" s="339">
        <v>0.29472430999999999</v>
      </c>
      <c r="S28" s="339">
        <v>0</v>
      </c>
      <c r="T28" s="339">
        <v>0</v>
      </c>
      <c r="U28" s="339">
        <v>0</v>
      </c>
      <c r="V28" s="339">
        <v>0</v>
      </c>
      <c r="W28" s="339">
        <v>0</v>
      </c>
      <c r="X28" s="339">
        <v>1.1700643799999999</v>
      </c>
    </row>
    <row r="29" spans="1:24" ht="18" customHeight="1">
      <c r="A29" s="353" t="s">
        <v>150</v>
      </c>
      <c r="B29" s="354" t="s">
        <v>311</v>
      </c>
      <c r="C29" s="338">
        <v>296.83924308999997</v>
      </c>
      <c r="D29" s="338">
        <v>8.8887693100000007</v>
      </c>
      <c r="E29" s="338">
        <v>5.5784922799999999</v>
      </c>
      <c r="F29" s="338">
        <v>10.11209367</v>
      </c>
      <c r="G29" s="338">
        <v>58.307940600000002</v>
      </c>
      <c r="H29" s="338">
        <v>1.06792E-3</v>
      </c>
      <c r="I29" s="338">
        <v>11.59572253</v>
      </c>
      <c r="J29" s="338">
        <v>19.776507579999997</v>
      </c>
      <c r="K29" s="338">
        <v>0.21128019000000001</v>
      </c>
      <c r="L29" s="338">
        <v>0.55757664000000007</v>
      </c>
      <c r="M29" s="338">
        <v>0.38355695000000001</v>
      </c>
      <c r="N29" s="338">
        <v>4.1127882800000002</v>
      </c>
      <c r="O29" s="338">
        <v>0.37020353</v>
      </c>
      <c r="P29" s="338">
        <v>0.46826839000000003</v>
      </c>
      <c r="Q29" s="338">
        <v>1.5E-3</v>
      </c>
      <c r="R29" s="338">
        <v>3.0223087899999999</v>
      </c>
      <c r="S29" s="338">
        <v>63.755817759999999</v>
      </c>
      <c r="T29" s="338">
        <v>106.19503671</v>
      </c>
      <c r="U29" s="338">
        <v>3.4051999999999999E-2</v>
      </c>
      <c r="V29" s="338">
        <v>0</v>
      </c>
      <c r="W29" s="338">
        <v>0.7863460699999999</v>
      </c>
      <c r="X29" s="338">
        <v>2.6799138899999999</v>
      </c>
    </row>
    <row r="30" spans="1:24" ht="18" customHeight="1">
      <c r="A30" s="355" t="s">
        <v>46</v>
      </c>
      <c r="B30" s="356" t="s">
        <v>294</v>
      </c>
      <c r="C30" s="339">
        <v>266.70101434999998</v>
      </c>
      <c r="D30" s="339">
        <v>40.548499670000005</v>
      </c>
      <c r="E30" s="339">
        <v>3.0845089300000001</v>
      </c>
      <c r="F30" s="339">
        <v>0.216</v>
      </c>
      <c r="G30" s="339">
        <v>49.06289469</v>
      </c>
      <c r="H30" s="339">
        <v>0.87683250000000001</v>
      </c>
      <c r="I30" s="339">
        <v>34.237140590000003</v>
      </c>
      <c r="J30" s="339">
        <v>26.487282280000002</v>
      </c>
      <c r="K30" s="339">
        <v>0</v>
      </c>
      <c r="L30" s="339">
        <v>4.133146E-2</v>
      </c>
      <c r="M30" s="339">
        <v>2.8223966699999998</v>
      </c>
      <c r="N30" s="339">
        <v>6.4206215000000002</v>
      </c>
      <c r="O30" s="339">
        <v>0</v>
      </c>
      <c r="P30" s="339">
        <v>11.00064044</v>
      </c>
      <c r="Q30" s="339">
        <v>0</v>
      </c>
      <c r="R30" s="339">
        <v>63.170943780000002</v>
      </c>
      <c r="S30" s="339">
        <v>10.21368318</v>
      </c>
      <c r="T30" s="339">
        <v>0.13839117000000001</v>
      </c>
      <c r="U30" s="339">
        <v>6.3972539999999994E-2</v>
      </c>
      <c r="V30" s="339">
        <v>0</v>
      </c>
      <c r="W30" s="339">
        <v>18.288420949999999</v>
      </c>
      <c r="X30" s="339">
        <v>2.7453999999999999E-2</v>
      </c>
    </row>
    <row r="31" spans="1:24" ht="18" customHeight="1">
      <c r="A31" s="353" t="s">
        <v>30</v>
      </c>
      <c r="B31" s="354" t="s">
        <v>270</v>
      </c>
      <c r="C31" s="338">
        <v>252.45442163000001</v>
      </c>
      <c r="D31" s="338">
        <v>0</v>
      </c>
      <c r="E31" s="338">
        <v>0.15105207000000001</v>
      </c>
      <c r="F31" s="338">
        <v>0</v>
      </c>
      <c r="G31" s="338">
        <v>0</v>
      </c>
      <c r="H31" s="338">
        <v>10.092326359999999</v>
      </c>
      <c r="I31" s="338">
        <v>99.615006249999993</v>
      </c>
      <c r="J31" s="338">
        <v>33.377221859999999</v>
      </c>
      <c r="K31" s="338">
        <v>0</v>
      </c>
      <c r="L31" s="338">
        <v>0</v>
      </c>
      <c r="M31" s="338">
        <v>0</v>
      </c>
      <c r="N31" s="338">
        <v>4.8458790000000002E-2</v>
      </c>
      <c r="O31" s="338">
        <v>0</v>
      </c>
      <c r="P31" s="338">
        <v>0</v>
      </c>
      <c r="Q31" s="338">
        <v>0</v>
      </c>
      <c r="R31" s="338">
        <v>107.37766125</v>
      </c>
      <c r="S31" s="338">
        <v>1.36630991</v>
      </c>
      <c r="T31" s="338">
        <v>0.34901869000000002</v>
      </c>
      <c r="U31" s="338">
        <v>3.217569E-2</v>
      </c>
      <c r="V31" s="338">
        <v>0</v>
      </c>
      <c r="W31" s="338">
        <v>0</v>
      </c>
      <c r="X31" s="338">
        <v>4.5190760000000003E-2</v>
      </c>
    </row>
    <row r="32" spans="1:24" ht="18" customHeight="1">
      <c r="A32" s="355" t="s">
        <v>52</v>
      </c>
      <c r="B32" s="356" t="s">
        <v>305</v>
      </c>
      <c r="C32" s="339">
        <v>234.91742513999998</v>
      </c>
      <c r="D32" s="339">
        <v>0</v>
      </c>
      <c r="E32" s="339">
        <v>1.5391665000000001</v>
      </c>
      <c r="F32" s="339">
        <v>0</v>
      </c>
      <c r="G32" s="339">
        <v>3.2136330000000002</v>
      </c>
      <c r="H32" s="339">
        <v>0</v>
      </c>
      <c r="I32" s="339">
        <v>35.881077070000003</v>
      </c>
      <c r="J32" s="339">
        <v>162.61485116999998</v>
      </c>
      <c r="K32" s="339">
        <v>0</v>
      </c>
      <c r="L32" s="339">
        <v>0</v>
      </c>
      <c r="M32" s="339">
        <v>0.44836565</v>
      </c>
      <c r="N32" s="339">
        <v>8.0964529999999993E-2</v>
      </c>
      <c r="O32" s="339">
        <v>0</v>
      </c>
      <c r="P32" s="339">
        <v>1.0735342400000001</v>
      </c>
      <c r="Q32" s="339">
        <v>0</v>
      </c>
      <c r="R32" s="339">
        <v>14.79620804</v>
      </c>
      <c r="S32" s="339">
        <v>7.5795912999999997</v>
      </c>
      <c r="T32" s="339">
        <v>7.6827649999999998</v>
      </c>
      <c r="U32" s="339">
        <v>0</v>
      </c>
      <c r="V32" s="339">
        <v>0</v>
      </c>
      <c r="W32" s="339">
        <v>0</v>
      </c>
      <c r="X32" s="339">
        <v>7.2686400000000007E-3</v>
      </c>
    </row>
    <row r="33" spans="1:24" ht="18" customHeight="1">
      <c r="A33" s="353" t="s">
        <v>204</v>
      </c>
      <c r="B33" s="354" t="s">
        <v>289</v>
      </c>
      <c r="C33" s="338">
        <v>175.69148122000001</v>
      </c>
      <c r="D33" s="338">
        <v>5.0570699999999994E-3</v>
      </c>
      <c r="E33" s="338">
        <v>0.11991088000000001</v>
      </c>
      <c r="F33" s="338">
        <v>0</v>
      </c>
      <c r="G33" s="338">
        <v>2.2499999999999999E-4</v>
      </c>
      <c r="H33" s="338">
        <v>0</v>
      </c>
      <c r="I33" s="338">
        <v>31.426276559999998</v>
      </c>
      <c r="J33" s="338">
        <v>74.180607499999994</v>
      </c>
      <c r="K33" s="338">
        <v>1.3360773700000002</v>
      </c>
      <c r="L33" s="338">
        <v>0</v>
      </c>
      <c r="M33" s="338">
        <v>9.8485980000000001E-2</v>
      </c>
      <c r="N33" s="338">
        <v>4.1433331999999998</v>
      </c>
      <c r="O33" s="338">
        <v>0.79477648000000001</v>
      </c>
      <c r="P33" s="338">
        <v>2.4516965000000002</v>
      </c>
      <c r="Q33" s="338">
        <v>0.43924121000000005</v>
      </c>
      <c r="R33" s="338">
        <v>21.22241623</v>
      </c>
      <c r="S33" s="338">
        <v>25.159283760000001</v>
      </c>
      <c r="T33" s="338">
        <v>12.8135086</v>
      </c>
      <c r="U33" s="338">
        <v>1.40004522</v>
      </c>
      <c r="V33" s="338">
        <v>0</v>
      </c>
      <c r="W33" s="338">
        <v>9.2964560000000002E-2</v>
      </c>
      <c r="X33" s="338">
        <v>7.5751000000000004E-3</v>
      </c>
    </row>
    <row r="34" spans="1:24" ht="18" customHeight="1">
      <c r="A34" s="355" t="s">
        <v>51</v>
      </c>
      <c r="B34" s="356" t="s">
        <v>310</v>
      </c>
      <c r="C34" s="339">
        <v>164.36942318999999</v>
      </c>
      <c r="D34" s="339">
        <v>6.6360000000000002E-2</v>
      </c>
      <c r="E34" s="339">
        <v>2.9634919999999999E-2</v>
      </c>
      <c r="F34" s="339">
        <v>0.51544416999999998</v>
      </c>
      <c r="G34" s="339">
        <v>7.3640791500000002</v>
      </c>
      <c r="H34" s="339">
        <v>4.0373438300000002</v>
      </c>
      <c r="I34" s="339">
        <v>53.784112189999995</v>
      </c>
      <c r="J34" s="339">
        <v>97.87499536</v>
      </c>
      <c r="K34" s="339">
        <v>0</v>
      </c>
      <c r="L34" s="339">
        <v>0</v>
      </c>
      <c r="M34" s="339">
        <v>0</v>
      </c>
      <c r="N34" s="339">
        <v>0</v>
      </c>
      <c r="O34" s="339">
        <v>0</v>
      </c>
      <c r="P34" s="339">
        <v>0.18745679999999998</v>
      </c>
      <c r="Q34" s="339">
        <v>0</v>
      </c>
      <c r="R34" s="339">
        <v>0.16862829999999998</v>
      </c>
      <c r="S34" s="339">
        <v>0.33967487000000002</v>
      </c>
      <c r="T34" s="339">
        <v>0</v>
      </c>
      <c r="U34" s="339">
        <v>0</v>
      </c>
      <c r="V34" s="339">
        <v>0</v>
      </c>
      <c r="W34" s="339">
        <v>8.25E-4</v>
      </c>
      <c r="X34" s="339">
        <v>8.6859999999999997E-4</v>
      </c>
    </row>
    <row r="35" spans="1:24" ht="18" customHeight="1">
      <c r="A35" s="353" t="s">
        <v>44</v>
      </c>
      <c r="B35" s="354" t="s">
        <v>304</v>
      </c>
      <c r="C35" s="338">
        <v>160.93333160000003</v>
      </c>
      <c r="D35" s="338">
        <v>0</v>
      </c>
      <c r="E35" s="338">
        <v>0.13382498999999998</v>
      </c>
      <c r="F35" s="338">
        <v>0</v>
      </c>
      <c r="G35" s="338">
        <v>2.6383536000000003</v>
      </c>
      <c r="H35" s="338">
        <v>1.9408462500000001</v>
      </c>
      <c r="I35" s="338">
        <v>90.076953599999996</v>
      </c>
      <c r="J35" s="338">
        <v>62.934357640000002</v>
      </c>
      <c r="K35" s="338">
        <v>0</v>
      </c>
      <c r="L35" s="338">
        <v>0</v>
      </c>
      <c r="M35" s="338">
        <v>9.3496389999999999E-2</v>
      </c>
      <c r="N35" s="338">
        <v>0.14023560000000002</v>
      </c>
      <c r="O35" s="338">
        <v>0</v>
      </c>
      <c r="P35" s="338">
        <v>0</v>
      </c>
      <c r="Q35" s="338">
        <v>0</v>
      </c>
      <c r="R35" s="338">
        <v>2.9094841800000002</v>
      </c>
      <c r="S35" s="338">
        <v>0</v>
      </c>
      <c r="T35" s="338">
        <v>0</v>
      </c>
      <c r="U35" s="338">
        <v>0</v>
      </c>
      <c r="V35" s="338">
        <v>0</v>
      </c>
      <c r="W35" s="338">
        <v>0</v>
      </c>
      <c r="X35" s="338">
        <v>6.577935E-2</v>
      </c>
    </row>
    <row r="36" spans="1:24" ht="18" customHeight="1">
      <c r="A36" s="355" t="s">
        <v>36</v>
      </c>
      <c r="B36" s="356" t="s">
        <v>284</v>
      </c>
      <c r="C36" s="339">
        <v>159.89315657999998</v>
      </c>
      <c r="D36" s="339">
        <v>3.0401E-3</v>
      </c>
      <c r="E36" s="339">
        <v>1.75564458</v>
      </c>
      <c r="F36" s="339">
        <v>46.704136900000002</v>
      </c>
      <c r="G36" s="339">
        <v>2.2740038500000002</v>
      </c>
      <c r="H36" s="339">
        <v>3.6245567099999998</v>
      </c>
      <c r="I36" s="339">
        <v>45.058369479999996</v>
      </c>
      <c r="J36" s="339">
        <v>10.0305856</v>
      </c>
      <c r="K36" s="339">
        <v>1.4458879999999999E-2</v>
      </c>
      <c r="L36" s="339">
        <v>2.7781990000000003E-2</v>
      </c>
      <c r="M36" s="339">
        <v>9.4140249999999995E-2</v>
      </c>
      <c r="N36" s="339">
        <v>2.0596078200000001</v>
      </c>
      <c r="O36" s="339">
        <v>0</v>
      </c>
      <c r="P36" s="339">
        <v>2.3670781499999998</v>
      </c>
      <c r="Q36" s="339">
        <v>0</v>
      </c>
      <c r="R36" s="339">
        <v>9.6097877500000006</v>
      </c>
      <c r="S36" s="339">
        <v>7.4893550400000004</v>
      </c>
      <c r="T36" s="339">
        <v>6.1690733700000004</v>
      </c>
      <c r="U36" s="339">
        <v>21.539004600000002</v>
      </c>
      <c r="V36" s="339">
        <v>0</v>
      </c>
      <c r="W36" s="339">
        <v>0.98873395999999991</v>
      </c>
      <c r="X36" s="339">
        <v>8.3797549999999998E-2</v>
      </c>
    </row>
    <row r="37" spans="1:24" ht="18" customHeight="1">
      <c r="A37" s="353" t="s">
        <v>206</v>
      </c>
      <c r="B37" s="354" t="s">
        <v>288</v>
      </c>
      <c r="C37" s="338">
        <v>158.26858941999998</v>
      </c>
      <c r="D37" s="338">
        <v>7.7827299999999999E-3</v>
      </c>
      <c r="E37" s="338">
        <v>0.28974499999999997</v>
      </c>
      <c r="F37" s="338">
        <v>0</v>
      </c>
      <c r="G37" s="338">
        <v>0.94493963000000003</v>
      </c>
      <c r="H37" s="338">
        <v>0</v>
      </c>
      <c r="I37" s="338">
        <v>68.805757229999998</v>
      </c>
      <c r="J37" s="338">
        <v>57.72235774</v>
      </c>
      <c r="K37" s="338">
        <v>0</v>
      </c>
      <c r="L37" s="338">
        <v>0</v>
      </c>
      <c r="M37" s="338">
        <v>6.4774572499999996</v>
      </c>
      <c r="N37" s="338">
        <v>9.4499999999999998E-4</v>
      </c>
      <c r="O37" s="338">
        <v>0</v>
      </c>
      <c r="P37" s="338">
        <v>0.83426672000000002</v>
      </c>
      <c r="Q37" s="338">
        <v>0</v>
      </c>
      <c r="R37" s="338">
        <v>4.0959874599999999</v>
      </c>
      <c r="S37" s="338">
        <v>9.5219888800000003</v>
      </c>
      <c r="T37" s="338">
        <v>9.4092628499999993</v>
      </c>
      <c r="U37" s="338">
        <v>0.12079114000000001</v>
      </c>
      <c r="V37" s="338">
        <v>0</v>
      </c>
      <c r="W37" s="338">
        <v>0</v>
      </c>
      <c r="X37" s="338">
        <v>3.730779E-2</v>
      </c>
    </row>
    <row r="38" spans="1:24" ht="18" customHeight="1">
      <c r="A38" s="355" t="s">
        <v>205</v>
      </c>
      <c r="B38" s="356" t="s">
        <v>283</v>
      </c>
      <c r="C38" s="339">
        <v>144.16667918000002</v>
      </c>
      <c r="D38" s="339">
        <v>0.63109218999999994</v>
      </c>
      <c r="E38" s="339">
        <v>12.70090985</v>
      </c>
      <c r="F38" s="339">
        <v>0</v>
      </c>
      <c r="G38" s="339">
        <v>0.94535999999999998</v>
      </c>
      <c r="H38" s="339">
        <v>2.0394506299999997</v>
      </c>
      <c r="I38" s="339">
        <v>85.251049420000001</v>
      </c>
      <c r="J38" s="339">
        <v>35.846769689999995</v>
      </c>
      <c r="K38" s="339">
        <v>1.8792374999999999</v>
      </c>
      <c r="L38" s="339">
        <v>0</v>
      </c>
      <c r="M38" s="339">
        <v>0.1</v>
      </c>
      <c r="N38" s="339">
        <v>0.98174543000000003</v>
      </c>
      <c r="O38" s="339">
        <v>0</v>
      </c>
      <c r="P38" s="339">
        <v>0</v>
      </c>
      <c r="Q38" s="339">
        <v>0</v>
      </c>
      <c r="R38" s="339">
        <v>1.44755312</v>
      </c>
      <c r="S38" s="339">
        <v>1.9600904699999999</v>
      </c>
      <c r="T38" s="339">
        <v>0</v>
      </c>
      <c r="U38" s="339">
        <v>0</v>
      </c>
      <c r="V38" s="339">
        <v>0</v>
      </c>
      <c r="W38" s="339">
        <v>0.31882640000000001</v>
      </c>
      <c r="X38" s="339">
        <v>6.459448000000001E-2</v>
      </c>
    </row>
    <row r="39" spans="1:24" ht="18" customHeight="1">
      <c r="A39" s="353" t="s">
        <v>38</v>
      </c>
      <c r="B39" s="354" t="s">
        <v>287</v>
      </c>
      <c r="C39" s="338">
        <v>142.76294303</v>
      </c>
      <c r="D39" s="338">
        <v>2.21758875</v>
      </c>
      <c r="E39" s="338">
        <v>0</v>
      </c>
      <c r="F39" s="338">
        <v>0</v>
      </c>
      <c r="G39" s="338">
        <v>0</v>
      </c>
      <c r="H39" s="338">
        <v>2.1020625000000002</v>
      </c>
      <c r="I39" s="338">
        <v>56.485517700000003</v>
      </c>
      <c r="J39" s="338">
        <v>80.616586680000012</v>
      </c>
      <c r="K39" s="338">
        <v>0</v>
      </c>
      <c r="L39" s="338">
        <v>0</v>
      </c>
      <c r="M39" s="338">
        <v>0</v>
      </c>
      <c r="N39" s="338">
        <v>0.33771130999999999</v>
      </c>
      <c r="O39" s="338">
        <v>0</v>
      </c>
      <c r="P39" s="338">
        <v>0.20473643999999999</v>
      </c>
      <c r="Q39" s="338">
        <v>0</v>
      </c>
      <c r="R39" s="338">
        <v>0.10296229</v>
      </c>
      <c r="S39" s="338">
        <v>0.15992604999999999</v>
      </c>
      <c r="T39" s="338">
        <v>0</v>
      </c>
      <c r="U39" s="338">
        <v>0.52961304000000009</v>
      </c>
      <c r="V39" s="338">
        <v>0</v>
      </c>
      <c r="W39" s="338">
        <v>0</v>
      </c>
      <c r="X39" s="338">
        <v>6.2382700000000006E-3</v>
      </c>
    </row>
    <row r="40" spans="1:24" ht="18" customHeight="1">
      <c r="A40" s="355" t="s">
        <v>66</v>
      </c>
      <c r="B40" s="356" t="s">
        <v>321</v>
      </c>
      <c r="C40" s="339">
        <v>136.75065108000001</v>
      </c>
      <c r="D40" s="339">
        <v>1.57669766</v>
      </c>
      <c r="E40" s="339">
        <v>17.539694659999999</v>
      </c>
      <c r="F40" s="339">
        <v>1.0840434999999999</v>
      </c>
      <c r="G40" s="339">
        <v>6.9673799699999996</v>
      </c>
      <c r="H40" s="339">
        <v>5.1262489999999996</v>
      </c>
      <c r="I40" s="339">
        <v>27.290878660000001</v>
      </c>
      <c r="J40" s="339">
        <v>19.102192110000001</v>
      </c>
      <c r="K40" s="339">
        <v>0</v>
      </c>
      <c r="L40" s="339">
        <v>1.9167784099999998</v>
      </c>
      <c r="M40" s="339">
        <v>2.81899312</v>
      </c>
      <c r="N40" s="339">
        <v>0.96316148000000001</v>
      </c>
      <c r="O40" s="339">
        <v>5.0000000000000001E-4</v>
      </c>
      <c r="P40" s="339">
        <v>8.8722295800000008</v>
      </c>
      <c r="Q40" s="339">
        <v>1E-4</v>
      </c>
      <c r="R40" s="339">
        <v>8.8278726699999996</v>
      </c>
      <c r="S40" s="339">
        <v>22.150355300000001</v>
      </c>
      <c r="T40" s="339">
        <v>10.127910999999999</v>
      </c>
      <c r="U40" s="339">
        <v>0.29380293000000002</v>
      </c>
      <c r="V40" s="339">
        <v>0</v>
      </c>
      <c r="W40" s="339">
        <v>1.5928046299999998</v>
      </c>
      <c r="X40" s="339">
        <v>0.49900640000000002</v>
      </c>
    </row>
    <row r="41" spans="1:24" ht="18" customHeight="1">
      <c r="A41" s="353" t="s">
        <v>214</v>
      </c>
      <c r="B41" s="354" t="s">
        <v>291</v>
      </c>
      <c r="C41" s="338">
        <v>135.20248657999997</v>
      </c>
      <c r="D41" s="338">
        <v>0</v>
      </c>
      <c r="E41" s="338">
        <v>0.18601318999999999</v>
      </c>
      <c r="F41" s="338">
        <v>0</v>
      </c>
      <c r="G41" s="338">
        <v>0</v>
      </c>
      <c r="H41" s="338">
        <v>10.803403960000001</v>
      </c>
      <c r="I41" s="338">
        <v>52.696922380000004</v>
      </c>
      <c r="J41" s="338">
        <v>46.172584569999998</v>
      </c>
      <c r="K41" s="338">
        <v>0.22730049999999999</v>
      </c>
      <c r="L41" s="338">
        <v>0</v>
      </c>
      <c r="M41" s="338">
        <v>0</v>
      </c>
      <c r="N41" s="338">
        <v>0.6533542</v>
      </c>
      <c r="O41" s="338">
        <v>0.27785100000000001</v>
      </c>
      <c r="P41" s="338">
        <v>0.36332050999999999</v>
      </c>
      <c r="Q41" s="338">
        <v>0</v>
      </c>
      <c r="R41" s="338">
        <v>17.31646684</v>
      </c>
      <c r="S41" s="338">
        <v>0.25781177</v>
      </c>
      <c r="T41" s="338">
        <v>5.8167405599999995</v>
      </c>
      <c r="U41" s="338">
        <v>0.40195594000000001</v>
      </c>
      <c r="V41" s="338">
        <v>0</v>
      </c>
      <c r="W41" s="338">
        <v>4.8643999999999998E-4</v>
      </c>
      <c r="X41" s="338">
        <v>2.827472E-2</v>
      </c>
    </row>
    <row r="42" spans="1:24" ht="18" customHeight="1">
      <c r="A42" s="355" t="s">
        <v>207</v>
      </c>
      <c r="B42" s="356" t="s">
        <v>312</v>
      </c>
      <c r="C42" s="339">
        <v>125.10633879</v>
      </c>
      <c r="D42" s="339">
        <v>0</v>
      </c>
      <c r="E42" s="339">
        <v>1.4064903600000001</v>
      </c>
      <c r="F42" s="339">
        <v>0</v>
      </c>
      <c r="G42" s="339">
        <v>0.34697678999999998</v>
      </c>
      <c r="H42" s="339">
        <v>0.35380540000000005</v>
      </c>
      <c r="I42" s="339">
        <v>13.751520409999999</v>
      </c>
      <c r="J42" s="339">
        <v>5.9150853099999994</v>
      </c>
      <c r="K42" s="339">
        <v>3.5229899999999997E-3</v>
      </c>
      <c r="L42" s="339">
        <v>5.7485000000000001E-3</v>
      </c>
      <c r="M42" s="339">
        <v>1.3401160000000001E-2</v>
      </c>
      <c r="N42" s="339">
        <v>2.4438003300000002</v>
      </c>
      <c r="O42" s="339">
        <v>7.5157000000000002E-4</v>
      </c>
      <c r="P42" s="339">
        <v>0.52404746999999996</v>
      </c>
      <c r="Q42" s="339">
        <v>6.8707031299999999</v>
      </c>
      <c r="R42" s="339">
        <v>13.03384885</v>
      </c>
      <c r="S42" s="339">
        <v>11.190085249999999</v>
      </c>
      <c r="T42" s="339">
        <v>64.152871660000002</v>
      </c>
      <c r="U42" s="339">
        <v>4.2857949299999998</v>
      </c>
      <c r="V42" s="339">
        <v>0</v>
      </c>
      <c r="W42" s="339">
        <v>0.76740592000000007</v>
      </c>
      <c r="X42" s="339">
        <v>4.0478760000000003E-2</v>
      </c>
    </row>
    <row r="43" spans="1:24" ht="18" customHeight="1">
      <c r="A43" s="353" t="s">
        <v>154</v>
      </c>
      <c r="B43" s="354" t="s">
        <v>353</v>
      </c>
      <c r="C43" s="338">
        <v>117.44548493999999</v>
      </c>
      <c r="D43" s="338">
        <v>0</v>
      </c>
      <c r="E43" s="338">
        <v>2.1927100000000001E-3</v>
      </c>
      <c r="F43" s="338">
        <v>0</v>
      </c>
      <c r="G43" s="338">
        <v>0</v>
      </c>
      <c r="H43" s="338">
        <v>0</v>
      </c>
      <c r="I43" s="338">
        <v>115.79275351999999</v>
      </c>
      <c r="J43" s="338">
        <v>0.72875509999999999</v>
      </c>
      <c r="K43" s="338">
        <v>0</v>
      </c>
      <c r="L43" s="338">
        <v>0</v>
      </c>
      <c r="M43" s="338">
        <v>0</v>
      </c>
      <c r="N43" s="338">
        <v>0</v>
      </c>
      <c r="O43" s="338">
        <v>0</v>
      </c>
      <c r="P43" s="338">
        <v>0</v>
      </c>
      <c r="Q43" s="338">
        <v>0</v>
      </c>
      <c r="R43" s="338">
        <v>2.132336E-2</v>
      </c>
      <c r="S43" s="338">
        <v>0.61307971999999999</v>
      </c>
      <c r="T43" s="338">
        <v>0</v>
      </c>
      <c r="U43" s="338">
        <v>0.28738053000000002</v>
      </c>
      <c r="V43" s="338">
        <v>0</v>
      </c>
      <c r="W43" s="338">
        <v>0</v>
      </c>
      <c r="X43" s="338">
        <v>0</v>
      </c>
    </row>
    <row r="44" spans="1:24" ht="18" customHeight="1">
      <c r="A44" s="355" t="s">
        <v>147</v>
      </c>
      <c r="B44" s="356" t="s">
        <v>282</v>
      </c>
      <c r="C44" s="339">
        <v>114.42657797999999</v>
      </c>
      <c r="D44" s="339">
        <v>0</v>
      </c>
      <c r="E44" s="339">
        <v>0.13374998999999999</v>
      </c>
      <c r="F44" s="339">
        <v>0</v>
      </c>
      <c r="G44" s="339">
        <v>0.58681874999999994</v>
      </c>
      <c r="H44" s="339">
        <v>3.8804760000000001E-2</v>
      </c>
      <c r="I44" s="339">
        <v>67.5340384</v>
      </c>
      <c r="J44" s="339">
        <v>25.022116019999999</v>
      </c>
      <c r="K44" s="339">
        <v>0</v>
      </c>
      <c r="L44" s="339">
        <v>1.6000000000000001E-3</v>
      </c>
      <c r="M44" s="339">
        <v>9.0475400000000015E-3</v>
      </c>
      <c r="N44" s="339">
        <v>3.6727328999999997</v>
      </c>
      <c r="O44" s="339">
        <v>0</v>
      </c>
      <c r="P44" s="339">
        <v>0.1063525</v>
      </c>
      <c r="Q44" s="339">
        <v>9.5071960000000011E-2</v>
      </c>
      <c r="R44" s="339">
        <v>15.832079820000001</v>
      </c>
      <c r="S44" s="339">
        <v>1.19424635</v>
      </c>
      <c r="T44" s="339">
        <v>0.17427347000000001</v>
      </c>
      <c r="U44" s="339">
        <v>1.219461E-2</v>
      </c>
      <c r="V44" s="339">
        <v>0</v>
      </c>
      <c r="W44" s="339">
        <v>0</v>
      </c>
      <c r="X44" s="339">
        <v>1.345091E-2</v>
      </c>
    </row>
    <row r="45" spans="1:24" ht="18" customHeight="1">
      <c r="A45" s="353" t="s">
        <v>32</v>
      </c>
      <c r="B45" s="354" t="s">
        <v>277</v>
      </c>
      <c r="C45" s="338">
        <v>108.17497603</v>
      </c>
      <c r="D45" s="338">
        <v>2.1479282999999998</v>
      </c>
      <c r="E45" s="338">
        <v>0</v>
      </c>
      <c r="F45" s="338">
        <v>0</v>
      </c>
      <c r="G45" s="338">
        <v>0.13546692999999999</v>
      </c>
      <c r="H45" s="338">
        <v>0.15675</v>
      </c>
      <c r="I45" s="338">
        <v>77.333450580000004</v>
      </c>
      <c r="J45" s="338">
        <v>14.198267849999999</v>
      </c>
      <c r="K45" s="338">
        <v>0</v>
      </c>
      <c r="L45" s="338">
        <v>0</v>
      </c>
      <c r="M45" s="338">
        <v>0</v>
      </c>
      <c r="N45" s="338">
        <v>2.5000000000000001E-3</v>
      </c>
      <c r="O45" s="338">
        <v>0</v>
      </c>
      <c r="P45" s="338">
        <v>0.27902934999999995</v>
      </c>
      <c r="Q45" s="338">
        <v>0</v>
      </c>
      <c r="R45" s="338">
        <v>13.884831999999999</v>
      </c>
      <c r="S45" s="338">
        <v>2.8683650000000002E-2</v>
      </c>
      <c r="T45" s="338">
        <v>0</v>
      </c>
      <c r="U45" s="338">
        <v>0</v>
      </c>
      <c r="V45" s="338">
        <v>0</v>
      </c>
      <c r="W45" s="338">
        <v>5.0000000000000001E-3</v>
      </c>
      <c r="X45" s="338">
        <v>3.0673699999999998E-3</v>
      </c>
    </row>
    <row r="46" spans="1:24" ht="18" customHeight="1">
      <c r="A46" s="355" t="s">
        <v>29</v>
      </c>
      <c r="B46" s="356" t="s">
        <v>269</v>
      </c>
      <c r="C46" s="339">
        <v>104.81096505000001</v>
      </c>
      <c r="D46" s="339">
        <v>0</v>
      </c>
      <c r="E46" s="339">
        <v>0.35240777000000001</v>
      </c>
      <c r="F46" s="339">
        <v>0</v>
      </c>
      <c r="G46" s="339">
        <v>0</v>
      </c>
      <c r="H46" s="339">
        <v>0</v>
      </c>
      <c r="I46" s="339">
        <v>3.5279761400000003</v>
      </c>
      <c r="J46" s="339">
        <v>8.6864899499999986</v>
      </c>
      <c r="K46" s="339">
        <v>0</v>
      </c>
      <c r="L46" s="339">
        <v>0</v>
      </c>
      <c r="M46" s="339">
        <v>0</v>
      </c>
      <c r="N46" s="339">
        <v>0</v>
      </c>
      <c r="O46" s="339">
        <v>0</v>
      </c>
      <c r="P46" s="339">
        <v>0</v>
      </c>
      <c r="Q46" s="339">
        <v>0</v>
      </c>
      <c r="R46" s="339">
        <v>81.472463290000007</v>
      </c>
      <c r="S46" s="339">
        <v>7.5649920700000006</v>
      </c>
      <c r="T46" s="339">
        <v>1.8078749999999999</v>
      </c>
      <c r="U46" s="339">
        <v>1.3571175</v>
      </c>
      <c r="V46" s="339">
        <v>0</v>
      </c>
      <c r="W46" s="339">
        <v>3.1566160000000003E-2</v>
      </c>
      <c r="X46" s="339">
        <v>1.007717E-2</v>
      </c>
    </row>
    <row r="47" spans="1:24" ht="18" customHeight="1">
      <c r="A47" s="353" t="s">
        <v>43</v>
      </c>
      <c r="B47" s="354" t="s">
        <v>298</v>
      </c>
      <c r="C47" s="338">
        <v>87.859160019999976</v>
      </c>
      <c r="D47" s="338">
        <v>0.16873313000000001</v>
      </c>
      <c r="E47" s="338">
        <v>0.53558145999999995</v>
      </c>
      <c r="F47" s="338">
        <v>0</v>
      </c>
      <c r="G47" s="338">
        <v>5.0428450900000001</v>
      </c>
      <c r="H47" s="338">
        <v>0.84</v>
      </c>
      <c r="I47" s="338">
        <v>41.74584583</v>
      </c>
      <c r="J47" s="338">
        <v>37.932166869999996</v>
      </c>
      <c r="K47" s="338">
        <v>0</v>
      </c>
      <c r="L47" s="338">
        <v>0</v>
      </c>
      <c r="M47" s="338">
        <v>0.19450732999999998</v>
      </c>
      <c r="N47" s="338">
        <v>1.33334928</v>
      </c>
      <c r="O47" s="338">
        <v>0</v>
      </c>
      <c r="P47" s="338">
        <v>5.7825000000000001E-2</v>
      </c>
      <c r="Q47" s="338">
        <v>0</v>
      </c>
      <c r="R47" s="338">
        <v>3.7500000000000001E-4</v>
      </c>
      <c r="S47" s="338">
        <v>0</v>
      </c>
      <c r="T47" s="338">
        <v>0</v>
      </c>
      <c r="U47" s="338">
        <v>0</v>
      </c>
      <c r="V47" s="338">
        <v>0</v>
      </c>
      <c r="W47" s="338">
        <v>0</v>
      </c>
      <c r="X47" s="338">
        <v>7.9310300000000004E-3</v>
      </c>
    </row>
    <row r="48" spans="1:24" ht="18" customHeight="1">
      <c r="A48" s="355" t="s">
        <v>39</v>
      </c>
      <c r="B48" s="356" t="s">
        <v>317</v>
      </c>
      <c r="C48" s="339">
        <v>72.991624290000004</v>
      </c>
      <c r="D48" s="339">
        <v>6.1910300000000001E-2</v>
      </c>
      <c r="E48" s="339">
        <v>0.53902311000000003</v>
      </c>
      <c r="F48" s="339">
        <v>0</v>
      </c>
      <c r="G48" s="339">
        <v>1.83972E-3</v>
      </c>
      <c r="H48" s="339">
        <v>2.8999999999999998E-3</v>
      </c>
      <c r="I48" s="339">
        <v>9.6329494600000007</v>
      </c>
      <c r="J48" s="339">
        <v>54.170731619999998</v>
      </c>
      <c r="K48" s="339">
        <v>0.29477625000000002</v>
      </c>
      <c r="L48" s="339">
        <v>2.9100000000000001E-2</v>
      </c>
      <c r="M48" s="339">
        <v>3.8435810000000001E-2</v>
      </c>
      <c r="N48" s="339">
        <v>0.48873965999999996</v>
      </c>
      <c r="O48" s="339">
        <v>0.14738399999999999</v>
      </c>
      <c r="P48" s="339">
        <v>0.29086234000000005</v>
      </c>
      <c r="Q48" s="339">
        <v>0</v>
      </c>
      <c r="R48" s="339">
        <v>0.43747167999999997</v>
      </c>
      <c r="S48" s="339">
        <v>1.4946103500000001</v>
      </c>
      <c r="T48" s="339">
        <v>5.1407999999999996</v>
      </c>
      <c r="U48" s="339">
        <v>0</v>
      </c>
      <c r="V48" s="339">
        <v>0</v>
      </c>
      <c r="W48" s="339">
        <v>2.1891630000000002E-2</v>
      </c>
      <c r="X48" s="339">
        <v>0.19819835999999999</v>
      </c>
    </row>
    <row r="49" spans="1:24" ht="18" customHeight="1">
      <c r="A49" s="353" t="s">
        <v>90</v>
      </c>
      <c r="B49" s="354" t="s">
        <v>346</v>
      </c>
      <c r="C49" s="338">
        <v>70.218996190000013</v>
      </c>
      <c r="D49" s="338">
        <v>0</v>
      </c>
      <c r="E49" s="338">
        <v>0</v>
      </c>
      <c r="F49" s="338">
        <v>0</v>
      </c>
      <c r="G49" s="338">
        <v>0</v>
      </c>
      <c r="H49" s="338">
        <v>0</v>
      </c>
      <c r="I49" s="338">
        <v>0</v>
      </c>
      <c r="J49" s="338">
        <v>1.1679474399999998</v>
      </c>
      <c r="K49" s="338">
        <v>0</v>
      </c>
      <c r="L49" s="338">
        <v>0</v>
      </c>
      <c r="M49" s="338">
        <v>0</v>
      </c>
      <c r="N49" s="338">
        <v>0</v>
      </c>
      <c r="O49" s="338">
        <v>0</v>
      </c>
      <c r="P49" s="338">
        <v>0</v>
      </c>
      <c r="Q49" s="338">
        <v>0</v>
      </c>
      <c r="R49" s="338">
        <v>0</v>
      </c>
      <c r="S49" s="338">
        <v>69.051048750000007</v>
      </c>
      <c r="T49" s="338">
        <v>0</v>
      </c>
      <c r="U49" s="338">
        <v>0</v>
      </c>
      <c r="V49" s="338">
        <v>0</v>
      </c>
      <c r="W49" s="338">
        <v>0</v>
      </c>
      <c r="X49" s="338">
        <v>0</v>
      </c>
    </row>
    <row r="50" spans="1:24" ht="18" customHeight="1">
      <c r="A50" s="355" t="s">
        <v>58</v>
      </c>
      <c r="B50" s="356" t="s">
        <v>320</v>
      </c>
      <c r="C50" s="339">
        <v>69.727026940000002</v>
      </c>
      <c r="D50" s="339">
        <v>0</v>
      </c>
      <c r="E50" s="339">
        <v>0.301653</v>
      </c>
      <c r="F50" s="339">
        <v>0</v>
      </c>
      <c r="G50" s="339">
        <v>0.78450525000000004</v>
      </c>
      <c r="H50" s="339">
        <v>0</v>
      </c>
      <c r="I50" s="339">
        <v>3.2562591400000001</v>
      </c>
      <c r="J50" s="339">
        <v>46.770052820000004</v>
      </c>
      <c r="K50" s="339">
        <v>0</v>
      </c>
      <c r="L50" s="339">
        <v>0</v>
      </c>
      <c r="M50" s="339">
        <v>0</v>
      </c>
      <c r="N50" s="339">
        <v>0.53836874999999995</v>
      </c>
      <c r="O50" s="339">
        <v>0</v>
      </c>
      <c r="P50" s="339">
        <v>0.34811881</v>
      </c>
      <c r="Q50" s="339">
        <v>0</v>
      </c>
      <c r="R50" s="339">
        <v>9.8849719999999994</v>
      </c>
      <c r="S50" s="339">
        <v>2.24934783</v>
      </c>
      <c r="T50" s="339">
        <v>5.5445089999999997</v>
      </c>
      <c r="U50" s="339">
        <v>0</v>
      </c>
      <c r="V50" s="339">
        <v>0</v>
      </c>
      <c r="W50" s="339">
        <v>0</v>
      </c>
      <c r="X50" s="339">
        <v>4.9240339999999994E-2</v>
      </c>
    </row>
    <row r="51" spans="1:24" ht="18" customHeight="1">
      <c r="A51" s="353" t="s">
        <v>50</v>
      </c>
      <c r="B51" s="354" t="s">
        <v>303</v>
      </c>
      <c r="C51" s="338">
        <v>64.348462370000021</v>
      </c>
      <c r="D51" s="338">
        <v>0</v>
      </c>
      <c r="E51" s="338">
        <v>0.13249998999999998</v>
      </c>
      <c r="F51" s="338">
        <v>0</v>
      </c>
      <c r="G51" s="338">
        <v>0</v>
      </c>
      <c r="H51" s="338">
        <v>0</v>
      </c>
      <c r="I51" s="338">
        <v>0.13885391</v>
      </c>
      <c r="J51" s="338">
        <v>34.823263470000001</v>
      </c>
      <c r="K51" s="338">
        <v>0</v>
      </c>
      <c r="L51" s="338">
        <v>0</v>
      </c>
      <c r="M51" s="338">
        <v>0.62690931000000005</v>
      </c>
      <c r="N51" s="338">
        <v>0</v>
      </c>
      <c r="O51" s="338">
        <v>0</v>
      </c>
      <c r="P51" s="338">
        <v>0.16039655</v>
      </c>
      <c r="Q51" s="338">
        <v>0</v>
      </c>
      <c r="R51" s="338">
        <v>8.1714034000000009</v>
      </c>
      <c r="S51" s="338">
        <v>9.7750000000000007E-4</v>
      </c>
      <c r="T51" s="338">
        <v>20.25</v>
      </c>
      <c r="U51" s="338">
        <v>7.4066800000000006E-3</v>
      </c>
      <c r="V51" s="338">
        <v>0</v>
      </c>
      <c r="W51" s="338">
        <v>3.5317609999999999E-2</v>
      </c>
      <c r="X51" s="338">
        <v>1.43395E-3</v>
      </c>
    </row>
    <row r="52" spans="1:24" ht="18" customHeight="1">
      <c r="A52" s="355" t="s">
        <v>151</v>
      </c>
      <c r="B52" s="356" t="s">
        <v>323</v>
      </c>
      <c r="C52" s="339">
        <v>62.190589909999993</v>
      </c>
      <c r="D52" s="339">
        <v>0</v>
      </c>
      <c r="E52" s="339">
        <v>0</v>
      </c>
      <c r="F52" s="339">
        <v>0</v>
      </c>
      <c r="G52" s="339">
        <v>0</v>
      </c>
      <c r="H52" s="339">
        <v>0</v>
      </c>
      <c r="I52" s="339">
        <v>60.43343891</v>
      </c>
      <c r="J52" s="339">
        <v>1.0542522700000001</v>
      </c>
      <c r="K52" s="339">
        <v>0</v>
      </c>
      <c r="L52" s="339">
        <v>0</v>
      </c>
      <c r="M52" s="339">
        <v>0</v>
      </c>
      <c r="N52" s="339">
        <v>0.68827644999999993</v>
      </c>
      <c r="O52" s="339">
        <v>0</v>
      </c>
      <c r="P52" s="339">
        <v>0</v>
      </c>
      <c r="Q52" s="339">
        <v>0</v>
      </c>
      <c r="R52" s="339">
        <v>0</v>
      </c>
      <c r="S52" s="339">
        <v>0</v>
      </c>
      <c r="T52" s="339">
        <v>0</v>
      </c>
      <c r="U52" s="339">
        <v>0</v>
      </c>
      <c r="V52" s="339">
        <v>0</v>
      </c>
      <c r="W52" s="339">
        <v>0</v>
      </c>
      <c r="X52" s="339">
        <v>1.4622280000000001E-2</v>
      </c>
    </row>
    <row r="53" spans="1:24" ht="18" customHeight="1">
      <c r="A53" s="353" t="s">
        <v>40</v>
      </c>
      <c r="B53" s="354" t="s">
        <v>273</v>
      </c>
      <c r="C53" s="338">
        <v>60.802254969999993</v>
      </c>
      <c r="D53" s="338">
        <v>0</v>
      </c>
      <c r="E53" s="338">
        <v>1.7772470000000002E-2</v>
      </c>
      <c r="F53" s="338">
        <v>0</v>
      </c>
      <c r="G53" s="338">
        <v>0</v>
      </c>
      <c r="H53" s="338">
        <v>0</v>
      </c>
      <c r="I53" s="338">
        <v>0.67118006000000008</v>
      </c>
      <c r="J53" s="338">
        <v>59.230003509999996</v>
      </c>
      <c r="K53" s="338">
        <v>0</v>
      </c>
      <c r="L53" s="338">
        <v>0</v>
      </c>
      <c r="M53" s="338">
        <v>0</v>
      </c>
      <c r="N53" s="338">
        <v>0.21428249999999999</v>
      </c>
      <c r="O53" s="338">
        <v>0</v>
      </c>
      <c r="P53" s="338">
        <v>0</v>
      </c>
      <c r="Q53" s="338">
        <v>0</v>
      </c>
      <c r="R53" s="338">
        <v>0</v>
      </c>
      <c r="S53" s="338">
        <v>7.9759009999999991E-2</v>
      </c>
      <c r="T53" s="338">
        <v>0.23973510999999997</v>
      </c>
      <c r="U53" s="338">
        <v>0.33825674999999999</v>
      </c>
      <c r="V53" s="338">
        <v>0</v>
      </c>
      <c r="W53" s="338">
        <v>0</v>
      </c>
      <c r="X53" s="338">
        <v>1.1265559999999999E-2</v>
      </c>
    </row>
    <row r="54" spans="1:24" ht="18" customHeight="1">
      <c r="A54" s="355" t="s">
        <v>59</v>
      </c>
      <c r="B54" s="356" t="s">
        <v>315</v>
      </c>
      <c r="C54" s="339">
        <v>53.250072199999998</v>
      </c>
      <c r="D54" s="339">
        <v>4.5176673200000002</v>
      </c>
      <c r="E54" s="339">
        <v>0.23761103</v>
      </c>
      <c r="F54" s="339">
        <v>0</v>
      </c>
      <c r="G54" s="339">
        <v>1.9832126499999998</v>
      </c>
      <c r="H54" s="339">
        <v>0</v>
      </c>
      <c r="I54" s="339">
        <v>5.8150138099999999</v>
      </c>
      <c r="J54" s="339">
        <v>10.071821140000001</v>
      </c>
      <c r="K54" s="339">
        <v>1.4999999999999999E-4</v>
      </c>
      <c r="L54" s="339">
        <v>0</v>
      </c>
      <c r="M54" s="339">
        <v>18.435658069999999</v>
      </c>
      <c r="N54" s="339">
        <v>0.43031249999999999</v>
      </c>
      <c r="O54" s="339">
        <v>0</v>
      </c>
      <c r="P54" s="339">
        <v>8.1328499999999998E-2</v>
      </c>
      <c r="Q54" s="339">
        <v>0</v>
      </c>
      <c r="R54" s="339">
        <v>4.8865629200000003</v>
      </c>
      <c r="S54" s="339">
        <v>3.4296283500000002</v>
      </c>
      <c r="T54" s="339">
        <v>1.6360901000000001</v>
      </c>
      <c r="U54" s="339">
        <v>1.72471581</v>
      </c>
      <c r="V54" s="339">
        <v>0</v>
      </c>
      <c r="W54" s="339">
        <v>0</v>
      </c>
      <c r="X54" s="339">
        <v>2.9999999999999997E-4</v>
      </c>
    </row>
    <row r="55" spans="1:24" ht="18" customHeight="1">
      <c r="A55" s="353" t="s">
        <v>60</v>
      </c>
      <c r="B55" s="354" t="s">
        <v>322</v>
      </c>
      <c r="C55" s="338">
        <v>49.734650709999997</v>
      </c>
      <c r="D55" s="338">
        <v>0.65412152000000001</v>
      </c>
      <c r="E55" s="338">
        <v>0.52962885999999998</v>
      </c>
      <c r="F55" s="338">
        <v>0.54905625000000002</v>
      </c>
      <c r="G55" s="338">
        <v>8.5907227499999994</v>
      </c>
      <c r="H55" s="338">
        <v>7.7954999999999997E-2</v>
      </c>
      <c r="I55" s="338">
        <v>9.95805981</v>
      </c>
      <c r="J55" s="338">
        <v>20.701051070000002</v>
      </c>
      <c r="K55" s="338">
        <v>0</v>
      </c>
      <c r="L55" s="338">
        <v>0</v>
      </c>
      <c r="M55" s="338">
        <v>0.30619688</v>
      </c>
      <c r="N55" s="338">
        <v>1.1264977</v>
      </c>
      <c r="O55" s="338">
        <v>1.5058469999999999E-2</v>
      </c>
      <c r="P55" s="338">
        <v>2.4015860499999997</v>
      </c>
      <c r="Q55" s="338">
        <v>0</v>
      </c>
      <c r="R55" s="338">
        <v>2.6584941</v>
      </c>
      <c r="S55" s="338">
        <v>0.95729074999999997</v>
      </c>
      <c r="T55" s="338">
        <v>0.98768199999999995</v>
      </c>
      <c r="U55" s="338">
        <v>8.4375000000000006E-2</v>
      </c>
      <c r="V55" s="338">
        <v>0</v>
      </c>
      <c r="W55" s="338">
        <v>0</v>
      </c>
      <c r="X55" s="338">
        <v>0.13687450000000001</v>
      </c>
    </row>
    <row r="56" spans="1:24" ht="18" customHeight="1">
      <c r="A56" s="355" t="s">
        <v>45</v>
      </c>
      <c r="B56" s="356" t="s">
        <v>296</v>
      </c>
      <c r="C56" s="339">
        <v>49.148918429999995</v>
      </c>
      <c r="D56" s="339">
        <v>1.8830976000000001</v>
      </c>
      <c r="E56" s="339">
        <v>5.7248144199999995</v>
      </c>
      <c r="F56" s="339">
        <v>0</v>
      </c>
      <c r="G56" s="339">
        <v>3.9622367299999999</v>
      </c>
      <c r="H56" s="339">
        <v>0.58486758999999999</v>
      </c>
      <c r="I56" s="339">
        <v>0.17697109999999999</v>
      </c>
      <c r="J56" s="339">
        <v>32.173052390000002</v>
      </c>
      <c r="K56" s="339">
        <v>0.54749999999999999</v>
      </c>
      <c r="L56" s="339">
        <v>3.9083E-2</v>
      </c>
      <c r="M56" s="339">
        <v>1.53290108</v>
      </c>
      <c r="N56" s="339">
        <v>0.54723747</v>
      </c>
      <c r="O56" s="339">
        <v>0</v>
      </c>
      <c r="P56" s="339">
        <v>0.65760544999999992</v>
      </c>
      <c r="Q56" s="339">
        <v>0</v>
      </c>
      <c r="R56" s="339">
        <v>0.30813690000000005</v>
      </c>
      <c r="S56" s="339">
        <v>0.2404</v>
      </c>
      <c r="T56" s="339">
        <v>0.68386999999999998</v>
      </c>
      <c r="U56" s="339">
        <v>0</v>
      </c>
      <c r="V56" s="339">
        <v>0</v>
      </c>
      <c r="W56" s="339">
        <v>2.6114999999999999E-2</v>
      </c>
      <c r="X56" s="339">
        <v>6.1029699999999999E-2</v>
      </c>
    </row>
    <row r="57" spans="1:24" ht="18" customHeight="1">
      <c r="A57" s="353" t="s">
        <v>153</v>
      </c>
      <c r="B57" s="354" t="s">
        <v>325</v>
      </c>
      <c r="C57" s="338">
        <v>45.215578309999998</v>
      </c>
      <c r="D57" s="338">
        <v>0</v>
      </c>
      <c r="E57" s="338">
        <v>0.13249998999999998</v>
      </c>
      <c r="F57" s="338">
        <v>0</v>
      </c>
      <c r="G57" s="338">
        <v>0</v>
      </c>
      <c r="H57" s="338">
        <v>0</v>
      </c>
      <c r="I57" s="338">
        <v>0</v>
      </c>
      <c r="J57" s="338">
        <v>40.555605649999997</v>
      </c>
      <c r="K57" s="338">
        <v>0</v>
      </c>
      <c r="L57" s="338">
        <v>0</v>
      </c>
      <c r="M57" s="338">
        <v>0</v>
      </c>
      <c r="N57" s="338">
        <v>0.14771273000000001</v>
      </c>
      <c r="O57" s="338">
        <v>0</v>
      </c>
      <c r="P57" s="338">
        <v>3.0000000000000001E-3</v>
      </c>
      <c r="Q57" s="338">
        <v>0</v>
      </c>
      <c r="R57" s="338">
        <v>1.11890519</v>
      </c>
      <c r="S57" s="338">
        <v>3.2558547500000001</v>
      </c>
      <c r="T57" s="338">
        <v>0</v>
      </c>
      <c r="U57" s="338">
        <v>0</v>
      </c>
      <c r="V57" s="338">
        <v>0</v>
      </c>
      <c r="W57" s="338">
        <v>0</v>
      </c>
      <c r="X57" s="338">
        <v>2E-3</v>
      </c>
    </row>
    <row r="58" spans="1:24" ht="18" customHeight="1">
      <c r="A58" s="355" t="s">
        <v>84</v>
      </c>
      <c r="B58" s="356" t="s">
        <v>342</v>
      </c>
      <c r="C58" s="339">
        <v>38.372672990000005</v>
      </c>
      <c r="D58" s="339">
        <v>0</v>
      </c>
      <c r="E58" s="339">
        <v>1.9688439999999998E-2</v>
      </c>
      <c r="F58" s="339">
        <v>0</v>
      </c>
      <c r="G58" s="339">
        <v>0</v>
      </c>
      <c r="H58" s="339">
        <v>0</v>
      </c>
      <c r="I58" s="339">
        <v>0</v>
      </c>
      <c r="J58" s="339">
        <v>0</v>
      </c>
      <c r="K58" s="339">
        <v>0</v>
      </c>
      <c r="L58" s="339">
        <v>0</v>
      </c>
      <c r="M58" s="339">
        <v>0</v>
      </c>
      <c r="N58" s="339">
        <v>1.72221139</v>
      </c>
      <c r="O58" s="339">
        <v>0</v>
      </c>
      <c r="P58" s="339">
        <v>0</v>
      </c>
      <c r="Q58" s="339">
        <v>0</v>
      </c>
      <c r="R58" s="339">
        <v>0</v>
      </c>
      <c r="S58" s="339">
        <v>35.259196020000005</v>
      </c>
      <c r="T58" s="339">
        <v>0.82531043000000004</v>
      </c>
      <c r="U58" s="339">
        <v>0.54626670999999993</v>
      </c>
      <c r="V58" s="339">
        <v>0</v>
      </c>
      <c r="W58" s="339">
        <v>0</v>
      </c>
      <c r="X58" s="339">
        <v>0</v>
      </c>
    </row>
    <row r="59" spans="1:24" ht="18" customHeight="1">
      <c r="A59" s="353" t="s">
        <v>64</v>
      </c>
      <c r="B59" s="354" t="s">
        <v>334</v>
      </c>
      <c r="C59" s="338">
        <v>33.953611129999999</v>
      </c>
      <c r="D59" s="338">
        <v>0</v>
      </c>
      <c r="E59" s="338">
        <v>0</v>
      </c>
      <c r="F59" s="338">
        <v>0</v>
      </c>
      <c r="G59" s="338">
        <v>0</v>
      </c>
      <c r="H59" s="338">
        <v>0</v>
      </c>
      <c r="I59" s="338">
        <v>8.8492289199999998</v>
      </c>
      <c r="J59" s="338">
        <v>7.1189157400000003</v>
      </c>
      <c r="K59" s="338">
        <v>0</v>
      </c>
      <c r="L59" s="338">
        <v>0</v>
      </c>
      <c r="M59" s="338">
        <v>0.90161122999999999</v>
      </c>
      <c r="N59" s="338">
        <v>0.91338231999999997</v>
      </c>
      <c r="O59" s="338">
        <v>0</v>
      </c>
      <c r="P59" s="338">
        <v>0</v>
      </c>
      <c r="Q59" s="338">
        <v>0</v>
      </c>
      <c r="R59" s="338">
        <v>10.025808189999999</v>
      </c>
      <c r="S59" s="338">
        <v>6.1292983300000001</v>
      </c>
      <c r="T59" s="338">
        <v>0</v>
      </c>
      <c r="U59" s="338">
        <v>1.1653129999999999E-2</v>
      </c>
      <c r="V59" s="338">
        <v>0</v>
      </c>
      <c r="W59" s="338">
        <v>0</v>
      </c>
      <c r="X59" s="338">
        <v>3.7132699999999999E-3</v>
      </c>
    </row>
    <row r="60" spans="1:24" ht="18" customHeight="1">
      <c r="A60" s="355" t="s">
        <v>41</v>
      </c>
      <c r="B60" s="356" t="s">
        <v>297</v>
      </c>
      <c r="C60" s="339">
        <v>33.647521659999995</v>
      </c>
      <c r="D60" s="339">
        <v>0.82808182999999991</v>
      </c>
      <c r="E60" s="339">
        <v>1.0403415</v>
      </c>
      <c r="F60" s="339">
        <v>0</v>
      </c>
      <c r="G60" s="339">
        <v>0.27504248999999997</v>
      </c>
      <c r="H60" s="339">
        <v>0</v>
      </c>
      <c r="I60" s="339">
        <v>0.15746332000000002</v>
      </c>
      <c r="J60" s="339">
        <v>0.21617764</v>
      </c>
      <c r="K60" s="339">
        <v>0</v>
      </c>
      <c r="L60" s="339">
        <v>0</v>
      </c>
      <c r="M60" s="339">
        <v>4.2133299999999995E-3</v>
      </c>
      <c r="N60" s="339">
        <v>0.66014542000000009</v>
      </c>
      <c r="O60" s="339">
        <v>0</v>
      </c>
      <c r="P60" s="339">
        <v>0.97294981000000003</v>
      </c>
      <c r="Q60" s="339">
        <v>0</v>
      </c>
      <c r="R60" s="339">
        <v>27.61776455</v>
      </c>
      <c r="S60" s="339">
        <v>1.2748056000000001</v>
      </c>
      <c r="T60" s="339">
        <v>9.7876520000000009E-2</v>
      </c>
      <c r="U60" s="339">
        <v>0.43277119000000003</v>
      </c>
      <c r="V60" s="339">
        <v>0</v>
      </c>
      <c r="W60" s="339">
        <v>1.9439130000000002E-2</v>
      </c>
      <c r="X60" s="339">
        <v>5.0449330000000001E-2</v>
      </c>
    </row>
    <row r="61" spans="1:24" ht="18" customHeight="1">
      <c r="A61" s="353" t="s">
        <v>61</v>
      </c>
      <c r="B61" s="354" t="s">
        <v>324</v>
      </c>
      <c r="C61" s="338">
        <v>28.355704470000003</v>
      </c>
      <c r="D61" s="338">
        <v>0.1244</v>
      </c>
      <c r="E61" s="338">
        <v>5.646E-3</v>
      </c>
      <c r="F61" s="338">
        <v>0</v>
      </c>
      <c r="G61" s="338">
        <v>0.83082374999999997</v>
      </c>
      <c r="H61" s="338">
        <v>0</v>
      </c>
      <c r="I61" s="338">
        <v>7.4974899999999997E-2</v>
      </c>
      <c r="J61" s="338">
        <v>26.39575168</v>
      </c>
      <c r="K61" s="338">
        <v>0</v>
      </c>
      <c r="L61" s="338">
        <v>0</v>
      </c>
      <c r="M61" s="338">
        <v>0.40564868999999998</v>
      </c>
      <c r="N61" s="338">
        <v>0.21640000000000001</v>
      </c>
      <c r="O61" s="338">
        <v>0</v>
      </c>
      <c r="P61" s="338">
        <v>8.6139539999999987E-2</v>
      </c>
      <c r="Q61" s="338">
        <v>0</v>
      </c>
      <c r="R61" s="338">
        <v>1.3500000000000001E-3</v>
      </c>
      <c r="S61" s="338">
        <v>5.0856700000000005E-3</v>
      </c>
      <c r="T61" s="338">
        <v>0.15601587</v>
      </c>
      <c r="U61" s="338">
        <v>0</v>
      </c>
      <c r="V61" s="338">
        <v>0</v>
      </c>
      <c r="W61" s="338">
        <v>1.6999999999999999E-3</v>
      </c>
      <c r="X61" s="338">
        <v>5.1768370000000001E-2</v>
      </c>
    </row>
    <row r="62" spans="1:24" ht="18" customHeight="1">
      <c r="A62" s="355" t="s">
        <v>54</v>
      </c>
      <c r="B62" s="356" t="s">
        <v>308</v>
      </c>
      <c r="C62" s="339">
        <v>26.802938470000001</v>
      </c>
      <c r="D62" s="339">
        <v>0</v>
      </c>
      <c r="E62" s="339">
        <v>1.774974E-2</v>
      </c>
      <c r="F62" s="339">
        <v>0</v>
      </c>
      <c r="G62" s="339">
        <v>0</v>
      </c>
      <c r="H62" s="339">
        <v>0</v>
      </c>
      <c r="I62" s="339">
        <v>2.9165624300000004</v>
      </c>
      <c r="J62" s="339">
        <v>23.5012638</v>
      </c>
      <c r="K62" s="339">
        <v>0</v>
      </c>
      <c r="L62" s="339">
        <v>0</v>
      </c>
      <c r="M62" s="339">
        <v>0</v>
      </c>
      <c r="N62" s="339">
        <v>0</v>
      </c>
      <c r="O62" s="339">
        <v>0</v>
      </c>
      <c r="P62" s="339">
        <v>0</v>
      </c>
      <c r="Q62" s="339">
        <v>0</v>
      </c>
      <c r="R62" s="339">
        <v>0</v>
      </c>
      <c r="S62" s="339">
        <v>0.36236249999999998</v>
      </c>
      <c r="T62" s="339">
        <v>0</v>
      </c>
      <c r="U62" s="339">
        <v>0</v>
      </c>
      <c r="V62" s="339">
        <v>0</v>
      </c>
      <c r="W62" s="339">
        <v>0</v>
      </c>
      <c r="X62" s="339">
        <v>5.0000000000000001E-3</v>
      </c>
    </row>
    <row r="63" spans="1:24" ht="18" customHeight="1">
      <c r="A63" s="353" t="s">
        <v>55</v>
      </c>
      <c r="B63" s="354" t="s">
        <v>330</v>
      </c>
      <c r="C63" s="338">
        <v>22.973235899999995</v>
      </c>
      <c r="D63" s="338">
        <v>0.48010649</v>
      </c>
      <c r="E63" s="338">
        <v>2.9613810000000001E-2</v>
      </c>
      <c r="F63" s="338">
        <v>0</v>
      </c>
      <c r="G63" s="338">
        <v>0</v>
      </c>
      <c r="H63" s="338">
        <v>0</v>
      </c>
      <c r="I63" s="338">
        <v>0</v>
      </c>
      <c r="J63" s="338">
        <v>4.01496969</v>
      </c>
      <c r="K63" s="338">
        <v>0.32932313000000002</v>
      </c>
      <c r="L63" s="338">
        <v>0</v>
      </c>
      <c r="M63" s="338">
        <v>0</v>
      </c>
      <c r="N63" s="338">
        <v>5.2176059999999996E-2</v>
      </c>
      <c r="O63" s="338">
        <v>0</v>
      </c>
      <c r="P63" s="338">
        <v>1.85145E-2</v>
      </c>
      <c r="Q63" s="338">
        <v>0.56924428999999999</v>
      </c>
      <c r="R63" s="338">
        <v>3.1750191800000001</v>
      </c>
      <c r="S63" s="338">
        <v>8.2001339899999994</v>
      </c>
      <c r="T63" s="338">
        <v>1.6955503200000002</v>
      </c>
      <c r="U63" s="338">
        <v>2.65983948</v>
      </c>
      <c r="V63" s="338">
        <v>0</v>
      </c>
      <c r="W63" s="338">
        <v>0</v>
      </c>
      <c r="X63" s="338">
        <v>1.74874496</v>
      </c>
    </row>
    <row r="64" spans="1:24" ht="18" customHeight="1">
      <c r="A64" s="355" t="s">
        <v>157</v>
      </c>
      <c r="B64" s="356" t="s">
        <v>335</v>
      </c>
      <c r="C64" s="339">
        <v>20.029722029999999</v>
      </c>
      <c r="D64" s="339">
        <v>0</v>
      </c>
      <c r="E64" s="339">
        <v>1.4011428300000002</v>
      </c>
      <c r="F64" s="339">
        <v>0.10472906</v>
      </c>
      <c r="G64" s="339">
        <v>0.24543000000000001</v>
      </c>
      <c r="H64" s="339">
        <v>2.7E-2</v>
      </c>
      <c r="I64" s="339">
        <v>0.23027639999999999</v>
      </c>
      <c r="J64" s="339">
        <v>17.23664299</v>
      </c>
      <c r="K64" s="339">
        <v>0</v>
      </c>
      <c r="L64" s="339">
        <v>0</v>
      </c>
      <c r="M64" s="339">
        <v>0.40520392999999999</v>
      </c>
      <c r="N64" s="339">
        <v>0</v>
      </c>
      <c r="O64" s="339">
        <v>0</v>
      </c>
      <c r="P64" s="339">
        <v>0</v>
      </c>
      <c r="Q64" s="339">
        <v>0</v>
      </c>
      <c r="R64" s="339">
        <v>0</v>
      </c>
      <c r="S64" s="339">
        <v>0</v>
      </c>
      <c r="T64" s="339">
        <v>0</v>
      </c>
      <c r="U64" s="339">
        <v>0</v>
      </c>
      <c r="V64" s="339">
        <v>0</v>
      </c>
      <c r="W64" s="339">
        <v>0</v>
      </c>
      <c r="X64" s="339">
        <v>0.37929682000000003</v>
      </c>
    </row>
    <row r="65" spans="1:24" ht="18" customHeight="1">
      <c r="A65" s="353" t="s">
        <v>215</v>
      </c>
      <c r="B65" s="354" t="s">
        <v>347</v>
      </c>
      <c r="C65" s="338">
        <v>18.740480399999996</v>
      </c>
      <c r="D65" s="338">
        <v>0</v>
      </c>
      <c r="E65" s="338">
        <v>1.1898339099999999</v>
      </c>
      <c r="F65" s="338">
        <v>0</v>
      </c>
      <c r="G65" s="338">
        <v>0.94490549999999995</v>
      </c>
      <c r="H65" s="338">
        <v>0</v>
      </c>
      <c r="I65" s="338">
        <v>4.0762387100000002</v>
      </c>
      <c r="J65" s="338">
        <v>5.1157845399999999</v>
      </c>
      <c r="K65" s="338">
        <v>0</v>
      </c>
      <c r="L65" s="338">
        <v>0</v>
      </c>
      <c r="M65" s="338">
        <v>0.27988793000000001</v>
      </c>
      <c r="N65" s="338">
        <v>0.89980435999999997</v>
      </c>
      <c r="O65" s="338">
        <v>0</v>
      </c>
      <c r="P65" s="338">
        <v>0</v>
      </c>
      <c r="Q65" s="338">
        <v>0</v>
      </c>
      <c r="R65" s="338">
        <v>5.875238E-2</v>
      </c>
      <c r="S65" s="338">
        <v>0.59490737999999999</v>
      </c>
      <c r="T65" s="338">
        <v>5.2486613899999996</v>
      </c>
      <c r="U65" s="338">
        <v>0</v>
      </c>
      <c r="V65" s="338">
        <v>0</v>
      </c>
      <c r="W65" s="338">
        <v>0</v>
      </c>
      <c r="X65" s="338">
        <v>0.33170430000000001</v>
      </c>
    </row>
    <row r="66" spans="1:24" ht="18" customHeight="1">
      <c r="A66" s="355" t="s">
        <v>160</v>
      </c>
      <c r="B66" s="356" t="s">
        <v>328</v>
      </c>
      <c r="C66" s="339">
        <v>16.812338309999998</v>
      </c>
      <c r="D66" s="339">
        <v>0</v>
      </c>
      <c r="E66" s="339">
        <v>0</v>
      </c>
      <c r="F66" s="339">
        <v>0</v>
      </c>
      <c r="G66" s="339">
        <v>0</v>
      </c>
      <c r="H66" s="339">
        <v>0</v>
      </c>
      <c r="I66" s="339">
        <v>3.132225</v>
      </c>
      <c r="J66" s="339">
        <v>10.952271849999999</v>
      </c>
      <c r="K66" s="339">
        <v>0</v>
      </c>
      <c r="L66" s="339">
        <v>0</v>
      </c>
      <c r="M66" s="339">
        <v>0</v>
      </c>
      <c r="N66" s="339">
        <v>2.3625E-2</v>
      </c>
      <c r="O66" s="339">
        <v>0</v>
      </c>
      <c r="P66" s="339">
        <v>0</v>
      </c>
      <c r="Q66" s="339">
        <v>0</v>
      </c>
      <c r="R66" s="339">
        <v>2.18650009</v>
      </c>
      <c r="S66" s="339">
        <v>0.2952861</v>
      </c>
      <c r="T66" s="339">
        <v>0.20738026999999998</v>
      </c>
      <c r="U66" s="339">
        <v>0</v>
      </c>
      <c r="V66" s="339">
        <v>0</v>
      </c>
      <c r="W66" s="339">
        <v>0</v>
      </c>
      <c r="X66" s="339">
        <v>1.5049999999999999E-2</v>
      </c>
    </row>
    <row r="67" spans="1:24" ht="18" customHeight="1">
      <c r="A67" s="353" t="s">
        <v>222</v>
      </c>
      <c r="B67" s="354" t="s">
        <v>340</v>
      </c>
      <c r="C67" s="338">
        <v>16.349525529999998</v>
      </c>
      <c r="D67" s="338">
        <v>0</v>
      </c>
      <c r="E67" s="338">
        <v>2.34175215</v>
      </c>
      <c r="F67" s="338">
        <v>0</v>
      </c>
      <c r="G67" s="338">
        <v>6.8019720999999995</v>
      </c>
      <c r="H67" s="338">
        <v>0</v>
      </c>
      <c r="I67" s="338">
        <v>0.22259999999999999</v>
      </c>
      <c r="J67" s="338">
        <v>5.5129489700000001</v>
      </c>
      <c r="K67" s="338">
        <v>0</v>
      </c>
      <c r="L67" s="338">
        <v>4.7400000000000004E-6</v>
      </c>
      <c r="M67" s="338">
        <v>0.26759459000000002</v>
      </c>
      <c r="N67" s="338">
        <v>0.61902543999999993</v>
      </c>
      <c r="O67" s="338">
        <v>0</v>
      </c>
      <c r="P67" s="338">
        <v>0</v>
      </c>
      <c r="Q67" s="338">
        <v>0</v>
      </c>
      <c r="R67" s="338">
        <v>0</v>
      </c>
      <c r="S67" s="338">
        <v>0.55477971999999998</v>
      </c>
      <c r="T67" s="338">
        <v>1.6710929999999999E-2</v>
      </c>
      <c r="U67" s="338">
        <v>0</v>
      </c>
      <c r="V67" s="338">
        <v>0</v>
      </c>
      <c r="W67" s="338">
        <v>0</v>
      </c>
      <c r="X67" s="338">
        <v>1.2136889999999999E-2</v>
      </c>
    </row>
    <row r="68" spans="1:24" ht="18" customHeight="1">
      <c r="A68" s="355" t="s">
        <v>74</v>
      </c>
      <c r="B68" s="356" t="s">
        <v>326</v>
      </c>
      <c r="C68" s="339">
        <v>16.19391259</v>
      </c>
      <c r="D68" s="339">
        <v>0</v>
      </c>
      <c r="E68" s="339">
        <v>9.8799999999999999E-2</v>
      </c>
      <c r="F68" s="339">
        <v>0</v>
      </c>
      <c r="G68" s="339">
        <v>0</v>
      </c>
      <c r="H68" s="339">
        <v>0</v>
      </c>
      <c r="I68" s="339">
        <v>0</v>
      </c>
      <c r="J68" s="339">
        <v>8.6220958299999992</v>
      </c>
      <c r="K68" s="339">
        <v>0</v>
      </c>
      <c r="L68" s="339">
        <v>0</v>
      </c>
      <c r="M68" s="339">
        <v>0</v>
      </c>
      <c r="N68" s="339">
        <v>6.5540000000000001E-2</v>
      </c>
      <c r="O68" s="339">
        <v>0</v>
      </c>
      <c r="P68" s="339">
        <v>0.14976373999999998</v>
      </c>
      <c r="Q68" s="339">
        <v>0</v>
      </c>
      <c r="R68" s="339">
        <v>6.1060577699999996</v>
      </c>
      <c r="S68" s="339">
        <v>0.78917999999999999</v>
      </c>
      <c r="T68" s="339">
        <v>0.20110025000000001</v>
      </c>
      <c r="U68" s="339">
        <v>0.113625</v>
      </c>
      <c r="V68" s="339">
        <v>0</v>
      </c>
      <c r="W68" s="339">
        <v>1.0749999999999999E-2</v>
      </c>
      <c r="X68" s="339">
        <v>3.6999999999999998E-2</v>
      </c>
    </row>
    <row r="69" spans="1:24" ht="18" customHeight="1">
      <c r="A69" s="353" t="s">
        <v>62</v>
      </c>
      <c r="B69" s="354" t="s">
        <v>331</v>
      </c>
      <c r="C69" s="338">
        <v>14.626505620000001</v>
      </c>
      <c r="D69" s="338">
        <v>0</v>
      </c>
      <c r="E69" s="338">
        <v>0.88188962999999998</v>
      </c>
      <c r="F69" s="338">
        <v>0</v>
      </c>
      <c r="G69" s="338">
        <v>0.33866334999999997</v>
      </c>
      <c r="H69" s="338">
        <v>0</v>
      </c>
      <c r="I69" s="338">
        <v>0.25516779000000001</v>
      </c>
      <c r="J69" s="338">
        <v>10.49024065</v>
      </c>
      <c r="K69" s="338">
        <v>0</v>
      </c>
      <c r="L69" s="338">
        <v>0</v>
      </c>
      <c r="M69" s="338">
        <v>1.6751344399999999</v>
      </c>
      <c r="N69" s="338">
        <v>1.7075750000000001E-2</v>
      </c>
      <c r="O69" s="338">
        <v>0</v>
      </c>
      <c r="P69" s="338">
        <v>0</v>
      </c>
      <c r="Q69" s="338">
        <v>0</v>
      </c>
      <c r="R69" s="338">
        <v>0</v>
      </c>
      <c r="S69" s="338">
        <v>0.71936270999999996</v>
      </c>
      <c r="T69" s="338">
        <v>0.15489689000000001</v>
      </c>
      <c r="U69" s="338">
        <v>8.3660070000000003E-2</v>
      </c>
      <c r="V69" s="338">
        <v>0</v>
      </c>
      <c r="W69" s="338">
        <v>5.9999999999999995E-4</v>
      </c>
      <c r="X69" s="338">
        <v>9.8143399999999995E-3</v>
      </c>
    </row>
    <row r="70" spans="1:24" ht="18" customHeight="1">
      <c r="A70" s="355" t="s">
        <v>56</v>
      </c>
      <c r="B70" s="356" t="s">
        <v>327</v>
      </c>
      <c r="C70" s="339">
        <v>13.451091969999998</v>
      </c>
      <c r="D70" s="339">
        <v>0</v>
      </c>
      <c r="E70" s="339">
        <v>0</v>
      </c>
      <c r="F70" s="339">
        <v>0</v>
      </c>
      <c r="G70" s="339">
        <v>0.88200000000000001</v>
      </c>
      <c r="H70" s="339">
        <v>0</v>
      </c>
      <c r="I70" s="339">
        <v>0</v>
      </c>
      <c r="J70" s="339">
        <v>12.560059259999999</v>
      </c>
      <c r="K70" s="339">
        <v>0</v>
      </c>
      <c r="L70" s="339">
        <v>0</v>
      </c>
      <c r="M70" s="339">
        <v>0</v>
      </c>
      <c r="N70" s="339">
        <v>0</v>
      </c>
      <c r="O70" s="339">
        <v>0</v>
      </c>
      <c r="P70" s="339">
        <v>0</v>
      </c>
      <c r="Q70" s="339">
        <v>0</v>
      </c>
      <c r="R70" s="339">
        <v>0</v>
      </c>
      <c r="S70" s="339">
        <v>0</v>
      </c>
      <c r="T70" s="339">
        <v>0</v>
      </c>
      <c r="U70" s="339">
        <v>0</v>
      </c>
      <c r="V70" s="339">
        <v>0</v>
      </c>
      <c r="W70" s="339">
        <v>0</v>
      </c>
      <c r="X70" s="339">
        <v>9.0327099999999994E-3</v>
      </c>
    </row>
    <row r="71" spans="1:24" ht="18" customHeight="1">
      <c r="A71" s="353" t="s">
        <v>162</v>
      </c>
      <c r="B71" s="354" t="s">
        <v>338</v>
      </c>
      <c r="C71" s="338">
        <v>13.2697524</v>
      </c>
      <c r="D71" s="338">
        <v>0</v>
      </c>
      <c r="E71" s="338">
        <v>0.79499997</v>
      </c>
      <c r="F71" s="338">
        <v>0</v>
      </c>
      <c r="G71" s="338">
        <v>5.2519999999999997E-3</v>
      </c>
      <c r="H71" s="338">
        <v>0</v>
      </c>
      <c r="I71" s="338">
        <v>1.5150000000000001E-3</v>
      </c>
      <c r="J71" s="338">
        <v>7.5149708300000002</v>
      </c>
      <c r="K71" s="338">
        <v>0</v>
      </c>
      <c r="L71" s="338">
        <v>0</v>
      </c>
      <c r="M71" s="338">
        <v>0.32796900000000001</v>
      </c>
      <c r="N71" s="338">
        <v>0.81617530000000005</v>
      </c>
      <c r="O71" s="338">
        <v>0</v>
      </c>
      <c r="P71" s="338">
        <v>1.01E-3</v>
      </c>
      <c r="Q71" s="338">
        <v>0</v>
      </c>
      <c r="R71" s="338">
        <v>5.5999999999999999E-3</v>
      </c>
      <c r="S71" s="338">
        <v>0</v>
      </c>
      <c r="T71" s="338">
        <v>3.7731150000000002</v>
      </c>
      <c r="U71" s="338">
        <v>0</v>
      </c>
      <c r="V71" s="338">
        <v>0</v>
      </c>
      <c r="W71" s="338">
        <v>0</v>
      </c>
      <c r="X71" s="338">
        <v>2.9145299999999999E-2</v>
      </c>
    </row>
    <row r="72" spans="1:24" ht="18" customHeight="1">
      <c r="A72" s="355" t="s">
        <v>71</v>
      </c>
      <c r="B72" s="356" t="s">
        <v>339</v>
      </c>
      <c r="C72" s="339">
        <v>13.037424319999998</v>
      </c>
      <c r="D72" s="339">
        <v>0.56768249999999998</v>
      </c>
      <c r="E72" s="339">
        <v>4.5303216500000003</v>
      </c>
      <c r="F72" s="339">
        <v>0</v>
      </c>
      <c r="G72" s="339">
        <v>2.4861941000000001</v>
      </c>
      <c r="H72" s="339">
        <v>0.21637497</v>
      </c>
      <c r="I72" s="339">
        <v>0.27480700000000002</v>
      </c>
      <c r="J72" s="339">
        <v>2.6909862100000002</v>
      </c>
      <c r="K72" s="339">
        <v>0</v>
      </c>
      <c r="L72" s="339">
        <v>0</v>
      </c>
      <c r="M72" s="339">
        <v>0</v>
      </c>
      <c r="N72" s="339">
        <v>0.13183064999999999</v>
      </c>
      <c r="O72" s="339">
        <v>1.4599999999999999E-3</v>
      </c>
      <c r="P72" s="339">
        <v>0.21000570999999998</v>
      </c>
      <c r="Q72" s="339">
        <v>0</v>
      </c>
      <c r="R72" s="339">
        <v>0.30925228999999999</v>
      </c>
      <c r="S72" s="339">
        <v>1.1923808999999999</v>
      </c>
      <c r="T72" s="339">
        <v>0.28843999999999997</v>
      </c>
      <c r="U72" s="339">
        <v>0</v>
      </c>
      <c r="V72" s="339">
        <v>0</v>
      </c>
      <c r="W72" s="339">
        <v>5.5038339999999998E-2</v>
      </c>
      <c r="X72" s="339">
        <v>8.2650000000000001E-2</v>
      </c>
    </row>
    <row r="73" spans="1:24" ht="18" customHeight="1">
      <c r="A73" s="353" t="s">
        <v>67</v>
      </c>
      <c r="B73" s="354" t="s">
        <v>351</v>
      </c>
      <c r="C73" s="338">
        <v>12.498497670000001</v>
      </c>
      <c r="D73" s="338">
        <v>0</v>
      </c>
      <c r="E73" s="338">
        <v>3.3459790000000003E-2</v>
      </c>
      <c r="F73" s="338">
        <v>0</v>
      </c>
      <c r="G73" s="338">
        <v>0</v>
      </c>
      <c r="H73" s="338">
        <v>0</v>
      </c>
      <c r="I73" s="338">
        <v>0</v>
      </c>
      <c r="J73" s="338">
        <v>5.2967363199999999</v>
      </c>
      <c r="K73" s="338">
        <v>0</v>
      </c>
      <c r="L73" s="338">
        <v>0</v>
      </c>
      <c r="M73" s="338">
        <v>0</v>
      </c>
      <c r="N73" s="338">
        <v>0</v>
      </c>
      <c r="O73" s="338">
        <v>0</v>
      </c>
      <c r="P73" s="338">
        <v>0</v>
      </c>
      <c r="Q73" s="338">
        <v>0</v>
      </c>
      <c r="R73" s="338">
        <v>5.27544126</v>
      </c>
      <c r="S73" s="338">
        <v>1.8928602999999999</v>
      </c>
      <c r="T73" s="338">
        <v>0</v>
      </c>
      <c r="U73" s="338">
        <v>0</v>
      </c>
      <c r="V73" s="338">
        <v>0</v>
      </c>
      <c r="W73" s="338">
        <v>0</v>
      </c>
      <c r="X73" s="338">
        <v>0</v>
      </c>
    </row>
    <row r="74" spans="1:24" ht="18" customHeight="1">
      <c r="A74" s="355" t="s">
        <v>42</v>
      </c>
      <c r="B74" s="356" t="s">
        <v>316</v>
      </c>
      <c r="C74" s="339">
        <v>9.9184941899999988</v>
      </c>
      <c r="D74" s="339">
        <v>0</v>
      </c>
      <c r="E74" s="339">
        <v>2E-3</v>
      </c>
      <c r="F74" s="339">
        <v>0</v>
      </c>
      <c r="G74" s="339">
        <v>0</v>
      </c>
      <c r="H74" s="339">
        <v>0</v>
      </c>
      <c r="I74" s="339">
        <v>0</v>
      </c>
      <c r="J74" s="339">
        <v>9.7129887699999991</v>
      </c>
      <c r="K74" s="339">
        <v>0</v>
      </c>
      <c r="L74" s="339">
        <v>2.9999999999999997E-4</v>
      </c>
      <c r="M74" s="339">
        <v>0</v>
      </c>
      <c r="N74" s="339">
        <v>4.0000000000000001E-3</v>
      </c>
      <c r="O74" s="339">
        <v>0</v>
      </c>
      <c r="P74" s="339">
        <v>0</v>
      </c>
      <c r="Q74" s="339">
        <v>0</v>
      </c>
      <c r="R74" s="339">
        <v>0</v>
      </c>
      <c r="S74" s="339">
        <v>0.18910350000000001</v>
      </c>
      <c r="T74" s="339">
        <v>0</v>
      </c>
      <c r="U74" s="339">
        <v>0</v>
      </c>
      <c r="V74" s="339">
        <v>0</v>
      </c>
      <c r="W74" s="339">
        <v>2.5000000000000001E-3</v>
      </c>
      <c r="X74" s="339">
        <v>7.6019199999999999E-3</v>
      </c>
    </row>
    <row r="75" spans="1:24" ht="18" customHeight="1">
      <c r="A75" s="353" t="s">
        <v>171</v>
      </c>
      <c r="B75" s="354" t="s">
        <v>314</v>
      </c>
      <c r="C75" s="338">
        <v>9.7820050700000003</v>
      </c>
      <c r="D75" s="338">
        <v>5.7375000000000002E-2</v>
      </c>
      <c r="E75" s="338">
        <v>0.16404932999999999</v>
      </c>
      <c r="F75" s="338">
        <v>0</v>
      </c>
      <c r="G75" s="338">
        <v>0.16712085000000002</v>
      </c>
      <c r="H75" s="338">
        <v>8.1867854100000006</v>
      </c>
      <c r="I75" s="338">
        <v>5.5500000000000002E-3</v>
      </c>
      <c r="J75" s="338">
        <v>0.69577104000000001</v>
      </c>
      <c r="K75" s="338">
        <v>0</v>
      </c>
      <c r="L75" s="338">
        <v>0</v>
      </c>
      <c r="M75" s="338">
        <v>0.31215434999999997</v>
      </c>
      <c r="N75" s="338">
        <v>5.28268E-2</v>
      </c>
      <c r="O75" s="338">
        <v>0</v>
      </c>
      <c r="P75" s="338">
        <v>0.13109373000000002</v>
      </c>
      <c r="Q75" s="338">
        <v>0</v>
      </c>
      <c r="R75" s="338">
        <v>7.6736199999999999E-3</v>
      </c>
      <c r="S75" s="338">
        <v>0</v>
      </c>
      <c r="T75" s="338">
        <v>0</v>
      </c>
      <c r="U75" s="338">
        <v>0</v>
      </c>
      <c r="V75" s="338">
        <v>0</v>
      </c>
      <c r="W75" s="338">
        <v>0</v>
      </c>
      <c r="X75" s="338">
        <v>1.60494E-3</v>
      </c>
    </row>
    <row r="76" spans="1:24" ht="18" customHeight="1">
      <c r="A76" s="355" t="s">
        <v>169</v>
      </c>
      <c r="B76" s="356" t="s">
        <v>336</v>
      </c>
      <c r="C76" s="339">
        <v>9.6928551000000009</v>
      </c>
      <c r="D76" s="339">
        <v>0</v>
      </c>
      <c r="E76" s="339">
        <v>0</v>
      </c>
      <c r="F76" s="339">
        <v>0</v>
      </c>
      <c r="G76" s="339">
        <v>0</v>
      </c>
      <c r="H76" s="339">
        <v>0</v>
      </c>
      <c r="I76" s="339">
        <v>0</v>
      </c>
      <c r="J76" s="339">
        <v>1.8671531299999999</v>
      </c>
      <c r="K76" s="339">
        <v>0</v>
      </c>
      <c r="L76" s="339">
        <v>4.089479E-2</v>
      </c>
      <c r="M76" s="339">
        <v>9.0882000000000011E-3</v>
      </c>
      <c r="N76" s="339">
        <v>0.20019845999999999</v>
      </c>
      <c r="O76" s="339">
        <v>0</v>
      </c>
      <c r="P76" s="339">
        <v>0</v>
      </c>
      <c r="Q76" s="339">
        <v>0</v>
      </c>
      <c r="R76" s="339">
        <v>4.8164279199999998</v>
      </c>
      <c r="S76" s="339">
        <v>1.3333586000000002</v>
      </c>
      <c r="T76" s="339">
        <v>8.773744E-2</v>
      </c>
      <c r="U76" s="339">
        <v>1.3379965600000001</v>
      </c>
      <c r="V76" s="339">
        <v>0</v>
      </c>
      <c r="W76" s="339">
        <v>0</v>
      </c>
      <c r="X76" s="339">
        <v>0</v>
      </c>
    </row>
    <row r="77" spans="1:24" ht="18" customHeight="1">
      <c r="A77" s="353" t="s">
        <v>73</v>
      </c>
      <c r="B77" s="354" t="s">
        <v>343</v>
      </c>
      <c r="C77" s="338">
        <v>9.0021935700000011</v>
      </c>
      <c r="D77" s="338">
        <v>0</v>
      </c>
      <c r="E77" s="338">
        <v>0</v>
      </c>
      <c r="F77" s="338">
        <v>0</v>
      </c>
      <c r="G77" s="338">
        <v>0</v>
      </c>
      <c r="H77" s="338">
        <v>0</v>
      </c>
      <c r="I77" s="338">
        <v>0</v>
      </c>
      <c r="J77" s="338">
        <v>1.066257</v>
      </c>
      <c r="K77" s="338">
        <v>0</v>
      </c>
      <c r="L77" s="338">
        <v>0</v>
      </c>
      <c r="M77" s="338">
        <v>0.1</v>
      </c>
      <c r="N77" s="338">
        <v>0</v>
      </c>
      <c r="O77" s="338">
        <v>0</v>
      </c>
      <c r="P77" s="338">
        <v>0</v>
      </c>
      <c r="Q77" s="338">
        <v>0</v>
      </c>
      <c r="R77" s="338">
        <v>0</v>
      </c>
      <c r="S77" s="338">
        <v>7.8359365700000003</v>
      </c>
      <c r="T77" s="338">
        <v>0</v>
      </c>
      <c r="U77" s="338">
        <v>0</v>
      </c>
      <c r="V77" s="338">
        <v>0</v>
      </c>
      <c r="W77" s="338">
        <v>0</v>
      </c>
      <c r="X77" s="338">
        <v>0</v>
      </c>
    </row>
    <row r="78" spans="1:24" ht="18" customHeight="1">
      <c r="A78" s="355" t="s">
        <v>174</v>
      </c>
      <c r="B78" s="356" t="s">
        <v>372</v>
      </c>
      <c r="C78" s="339">
        <v>8.8419993999999988</v>
      </c>
      <c r="D78" s="339">
        <v>0</v>
      </c>
      <c r="E78" s="339">
        <v>0</v>
      </c>
      <c r="F78" s="339">
        <v>0</v>
      </c>
      <c r="G78" s="339">
        <v>0</v>
      </c>
      <c r="H78" s="339">
        <v>0</v>
      </c>
      <c r="I78" s="339">
        <v>2.97</v>
      </c>
      <c r="J78" s="339">
        <v>3.6786690000000002</v>
      </c>
      <c r="K78" s="339">
        <v>0</v>
      </c>
      <c r="L78" s="339">
        <v>0</v>
      </c>
      <c r="M78" s="339">
        <v>0</v>
      </c>
      <c r="N78" s="339">
        <v>0</v>
      </c>
      <c r="O78" s="339">
        <v>0</v>
      </c>
      <c r="P78" s="339">
        <v>0</v>
      </c>
      <c r="Q78" s="339">
        <v>0</v>
      </c>
      <c r="R78" s="339">
        <v>0</v>
      </c>
      <c r="S78" s="339">
        <v>0.57551039999999998</v>
      </c>
      <c r="T78" s="339">
        <v>1.61782</v>
      </c>
      <c r="U78" s="339">
        <v>0</v>
      </c>
      <c r="V78" s="339">
        <v>0</v>
      </c>
      <c r="W78" s="339">
        <v>0</v>
      </c>
      <c r="X78" s="339">
        <v>0</v>
      </c>
    </row>
    <row r="79" spans="1:24" ht="18" customHeight="1">
      <c r="A79" s="353" t="s">
        <v>774</v>
      </c>
      <c r="B79" s="354" t="s">
        <v>775</v>
      </c>
      <c r="C79" s="338">
        <v>8.8284044900000023</v>
      </c>
      <c r="D79" s="338">
        <v>0.76372590000000007</v>
      </c>
      <c r="E79" s="338">
        <v>0.24296249</v>
      </c>
      <c r="F79" s="338">
        <v>0</v>
      </c>
      <c r="G79" s="338">
        <v>0</v>
      </c>
      <c r="H79" s="338">
        <v>0</v>
      </c>
      <c r="I79" s="338">
        <v>8.9999999999999993E-3</v>
      </c>
      <c r="J79" s="338">
        <v>5.7207366100000003</v>
      </c>
      <c r="K79" s="338">
        <v>0</v>
      </c>
      <c r="L79" s="338">
        <v>0</v>
      </c>
      <c r="M79" s="338">
        <v>5.2460150000000004E-2</v>
      </c>
      <c r="N79" s="338">
        <v>1.338695E-2</v>
      </c>
      <c r="O79" s="338">
        <v>0</v>
      </c>
      <c r="P79" s="338">
        <v>3.5000000000000001E-3</v>
      </c>
      <c r="Q79" s="338">
        <v>0</v>
      </c>
      <c r="R79" s="338">
        <v>1.9980861399999998</v>
      </c>
      <c r="S79" s="338">
        <v>5.0000000000000001E-4</v>
      </c>
      <c r="T79" s="338">
        <v>0</v>
      </c>
      <c r="U79" s="338">
        <v>0</v>
      </c>
      <c r="V79" s="338">
        <v>0</v>
      </c>
      <c r="W79" s="338">
        <v>1.9046250000000001E-2</v>
      </c>
      <c r="X79" s="338">
        <v>5.0000000000000001E-3</v>
      </c>
    </row>
    <row r="80" spans="1:24" ht="18" customHeight="1">
      <c r="A80" s="355" t="s">
        <v>69</v>
      </c>
      <c r="B80" s="356" t="s">
        <v>360</v>
      </c>
      <c r="C80" s="339">
        <v>8.60727376</v>
      </c>
      <c r="D80" s="339">
        <v>0.24238201999999998</v>
      </c>
      <c r="E80" s="339">
        <v>0</v>
      </c>
      <c r="F80" s="339">
        <v>0.27</v>
      </c>
      <c r="G80" s="339">
        <v>4.7034360099999999</v>
      </c>
      <c r="H80" s="339">
        <v>0</v>
      </c>
      <c r="I80" s="339">
        <v>1.8461768200000002</v>
      </c>
      <c r="J80" s="339">
        <v>4.2500000000000003E-2</v>
      </c>
      <c r="K80" s="339">
        <v>0</v>
      </c>
      <c r="L80" s="339">
        <v>0</v>
      </c>
      <c r="M80" s="339">
        <v>0</v>
      </c>
      <c r="N80" s="339">
        <v>0</v>
      </c>
      <c r="O80" s="339">
        <v>0</v>
      </c>
      <c r="P80" s="339">
        <v>1.28773092</v>
      </c>
      <c r="Q80" s="339">
        <v>0</v>
      </c>
      <c r="R80" s="339">
        <v>0.13375924</v>
      </c>
      <c r="S80" s="339">
        <v>0</v>
      </c>
      <c r="T80" s="339">
        <v>0</v>
      </c>
      <c r="U80" s="339">
        <v>0</v>
      </c>
      <c r="V80" s="339">
        <v>0</v>
      </c>
      <c r="W80" s="339">
        <v>8.1288750000000007E-2</v>
      </c>
      <c r="X80" s="339">
        <v>0</v>
      </c>
    </row>
    <row r="81" spans="1:24" ht="18" customHeight="1">
      <c r="A81" s="353" t="s">
        <v>210</v>
      </c>
      <c r="B81" s="354" t="s">
        <v>350</v>
      </c>
      <c r="C81" s="338">
        <v>8.4846935000000006</v>
      </c>
      <c r="D81" s="338">
        <v>5.3618037800000007</v>
      </c>
      <c r="E81" s="338">
        <v>0.19377749999999999</v>
      </c>
      <c r="F81" s="338">
        <v>0</v>
      </c>
      <c r="G81" s="338">
        <v>0</v>
      </c>
      <c r="H81" s="338">
        <v>0</v>
      </c>
      <c r="I81" s="338">
        <v>0.29983662</v>
      </c>
      <c r="J81" s="338">
        <v>0</v>
      </c>
      <c r="K81" s="338">
        <v>0</v>
      </c>
      <c r="L81" s="338">
        <v>0</v>
      </c>
      <c r="M81" s="338">
        <v>0</v>
      </c>
      <c r="N81" s="338">
        <v>0</v>
      </c>
      <c r="O81" s="338">
        <v>0</v>
      </c>
      <c r="P81" s="338">
        <v>0</v>
      </c>
      <c r="Q81" s="338">
        <v>0</v>
      </c>
      <c r="R81" s="338">
        <v>0</v>
      </c>
      <c r="S81" s="338">
        <v>0.10892610000000001</v>
      </c>
      <c r="T81" s="338">
        <v>0</v>
      </c>
      <c r="U81" s="338">
        <v>2.5203495</v>
      </c>
      <c r="V81" s="338">
        <v>0</v>
      </c>
      <c r="W81" s="338">
        <v>0</v>
      </c>
      <c r="X81" s="338">
        <v>0</v>
      </c>
    </row>
    <row r="82" spans="1:24" ht="18" customHeight="1">
      <c r="A82" s="355" t="s">
        <v>53</v>
      </c>
      <c r="B82" s="356" t="s">
        <v>332</v>
      </c>
      <c r="C82" s="339">
        <v>8.3495668099999989</v>
      </c>
      <c r="D82" s="339">
        <v>0</v>
      </c>
      <c r="E82" s="339">
        <v>0.13249998999999998</v>
      </c>
      <c r="F82" s="339">
        <v>0</v>
      </c>
      <c r="G82" s="339">
        <v>0</v>
      </c>
      <c r="H82" s="339">
        <v>0</v>
      </c>
      <c r="I82" s="339">
        <v>0</v>
      </c>
      <c r="J82" s="339">
        <v>8.2170668199999994</v>
      </c>
      <c r="K82" s="339">
        <v>0</v>
      </c>
      <c r="L82" s="339">
        <v>0</v>
      </c>
      <c r="M82" s="339">
        <v>0</v>
      </c>
      <c r="N82" s="339">
        <v>0</v>
      </c>
      <c r="O82" s="339">
        <v>0</v>
      </c>
      <c r="P82" s="339">
        <v>0</v>
      </c>
      <c r="Q82" s="339">
        <v>0</v>
      </c>
      <c r="R82" s="339">
        <v>0</v>
      </c>
      <c r="S82" s="339">
        <v>0</v>
      </c>
      <c r="T82" s="339">
        <v>0</v>
      </c>
      <c r="U82" s="339">
        <v>0</v>
      </c>
      <c r="V82" s="339">
        <v>0</v>
      </c>
      <c r="W82" s="339">
        <v>0</v>
      </c>
      <c r="X82" s="339">
        <v>0</v>
      </c>
    </row>
    <row r="83" spans="1:24" ht="18" customHeight="1">
      <c r="A83" s="353" t="s">
        <v>159</v>
      </c>
      <c r="B83" s="354" t="s">
        <v>329</v>
      </c>
      <c r="C83" s="338">
        <v>8.0397804300000004</v>
      </c>
      <c r="D83" s="338">
        <v>0</v>
      </c>
      <c r="E83" s="338">
        <v>0.40071200000000001</v>
      </c>
      <c r="F83" s="338">
        <v>0</v>
      </c>
      <c r="G83" s="338">
        <v>1.488475</v>
      </c>
      <c r="H83" s="338">
        <v>0</v>
      </c>
      <c r="I83" s="338">
        <v>0.85713826000000004</v>
      </c>
      <c r="J83" s="338">
        <v>4.4003376699999999</v>
      </c>
      <c r="K83" s="338">
        <v>0</v>
      </c>
      <c r="L83" s="338">
        <v>1E-3</v>
      </c>
      <c r="M83" s="338">
        <v>0</v>
      </c>
      <c r="N83" s="338">
        <v>0.59365699999999999</v>
      </c>
      <c r="O83" s="338">
        <v>0</v>
      </c>
      <c r="P83" s="338">
        <v>2.0930000000000001E-2</v>
      </c>
      <c r="Q83" s="338">
        <v>0</v>
      </c>
      <c r="R83" s="338">
        <v>8.9999999999999993E-3</v>
      </c>
      <c r="S83" s="338">
        <v>0.21630750000000001</v>
      </c>
      <c r="T83" s="338">
        <v>0</v>
      </c>
      <c r="U83" s="338">
        <v>0</v>
      </c>
      <c r="V83" s="338">
        <v>0</v>
      </c>
      <c r="W83" s="338">
        <v>1.9375E-2</v>
      </c>
      <c r="X83" s="338">
        <v>3.2848000000000002E-2</v>
      </c>
    </row>
    <row r="84" spans="1:24" ht="18" customHeight="1">
      <c r="A84" s="355" t="s">
        <v>170</v>
      </c>
      <c r="B84" s="356" t="s">
        <v>292</v>
      </c>
      <c r="C84" s="339">
        <v>7.1561428600000001</v>
      </c>
      <c r="D84" s="339">
        <v>0</v>
      </c>
      <c r="E84" s="339">
        <v>1.7779029999999998E-2</v>
      </c>
      <c r="F84" s="339">
        <v>0</v>
      </c>
      <c r="G84" s="339">
        <v>0</v>
      </c>
      <c r="H84" s="339">
        <v>0</v>
      </c>
      <c r="I84" s="339">
        <v>0</v>
      </c>
      <c r="J84" s="339">
        <v>7.1383638300000003</v>
      </c>
      <c r="K84" s="339">
        <v>0</v>
      </c>
      <c r="L84" s="339">
        <v>0</v>
      </c>
      <c r="M84" s="339">
        <v>0</v>
      </c>
      <c r="N84" s="339">
        <v>0</v>
      </c>
      <c r="O84" s="339">
        <v>0</v>
      </c>
      <c r="P84" s="339">
        <v>0</v>
      </c>
      <c r="Q84" s="339">
        <v>0</v>
      </c>
      <c r="R84" s="339">
        <v>0</v>
      </c>
      <c r="S84" s="339">
        <v>0</v>
      </c>
      <c r="T84" s="339">
        <v>0</v>
      </c>
      <c r="U84" s="339">
        <v>0</v>
      </c>
      <c r="V84" s="339">
        <v>0</v>
      </c>
      <c r="W84" s="339">
        <v>0</v>
      </c>
      <c r="X84" s="339">
        <v>0</v>
      </c>
    </row>
    <row r="85" spans="1:24" ht="18" customHeight="1">
      <c r="A85" s="353" t="s">
        <v>70</v>
      </c>
      <c r="B85" s="354" t="s">
        <v>354</v>
      </c>
      <c r="C85" s="338">
        <v>6.9859767900000005</v>
      </c>
      <c r="D85" s="338">
        <v>0.80222643999999999</v>
      </c>
      <c r="E85" s="338">
        <v>0.61992893000000004</v>
      </c>
      <c r="F85" s="338">
        <v>0</v>
      </c>
      <c r="G85" s="338">
        <v>0.42110063000000003</v>
      </c>
      <c r="H85" s="338">
        <v>2.1774999999999999E-2</v>
      </c>
      <c r="I85" s="338">
        <v>0.57895200000000002</v>
      </c>
      <c r="J85" s="338">
        <v>0.82292156000000005</v>
      </c>
      <c r="K85" s="338">
        <v>0</v>
      </c>
      <c r="L85" s="338">
        <v>0</v>
      </c>
      <c r="M85" s="338">
        <v>2.0734466</v>
      </c>
      <c r="N85" s="338">
        <v>1.0938856299999999</v>
      </c>
      <c r="O85" s="338">
        <v>0</v>
      </c>
      <c r="P85" s="338">
        <v>0</v>
      </c>
      <c r="Q85" s="338">
        <v>0</v>
      </c>
      <c r="R85" s="338">
        <v>1.04E-2</v>
      </c>
      <c r="S85" s="338">
        <v>0</v>
      </c>
      <c r="T85" s="338">
        <v>0.52569999999999995</v>
      </c>
      <c r="U85" s="338">
        <v>0</v>
      </c>
      <c r="V85" s="338">
        <v>0</v>
      </c>
      <c r="W85" s="338">
        <v>0</v>
      </c>
      <c r="X85" s="338">
        <v>1.5640000000000001E-2</v>
      </c>
    </row>
    <row r="86" spans="1:24" ht="18" customHeight="1">
      <c r="A86" s="355" t="s">
        <v>156</v>
      </c>
      <c r="B86" s="356" t="s">
        <v>306</v>
      </c>
      <c r="C86" s="339">
        <v>6.9096647700000027</v>
      </c>
      <c r="D86" s="339">
        <v>3.0375799999999998E-3</v>
      </c>
      <c r="E86" s="339">
        <v>0.22749998999999999</v>
      </c>
      <c r="F86" s="339">
        <v>0</v>
      </c>
      <c r="G86" s="339">
        <v>7.1071110000000007E-2</v>
      </c>
      <c r="H86" s="339">
        <v>0</v>
      </c>
      <c r="I86" s="339">
        <v>4.7627999999999997E-2</v>
      </c>
      <c r="J86" s="339">
        <v>3.8248431000000003</v>
      </c>
      <c r="K86" s="339">
        <v>0</v>
      </c>
      <c r="L86" s="339">
        <v>0</v>
      </c>
      <c r="M86" s="339">
        <v>0.14654959000000001</v>
      </c>
      <c r="N86" s="339">
        <v>5.2499999999999998E-2</v>
      </c>
      <c r="O86" s="339">
        <v>0</v>
      </c>
      <c r="P86" s="339">
        <v>0.78504043000000001</v>
      </c>
      <c r="Q86" s="339">
        <v>0</v>
      </c>
      <c r="R86" s="339">
        <v>1.9306199999999999E-3</v>
      </c>
      <c r="S86" s="339">
        <v>0.27378701</v>
      </c>
      <c r="T86" s="339">
        <v>5.7936929999999998E-2</v>
      </c>
      <c r="U86" s="339">
        <v>0</v>
      </c>
      <c r="V86" s="339">
        <v>0</v>
      </c>
      <c r="W86" s="339">
        <v>0.105</v>
      </c>
      <c r="X86" s="339">
        <v>1.31284041</v>
      </c>
    </row>
    <row r="87" spans="1:24" ht="18" customHeight="1">
      <c r="A87" s="353" t="s">
        <v>560</v>
      </c>
      <c r="B87" s="354" t="s">
        <v>561</v>
      </c>
      <c r="C87" s="338">
        <v>6.7128822899999996</v>
      </c>
      <c r="D87" s="338">
        <v>0</v>
      </c>
      <c r="E87" s="338">
        <v>0</v>
      </c>
      <c r="F87" s="338">
        <v>2.3106599999999999</v>
      </c>
      <c r="G87" s="338">
        <v>0</v>
      </c>
      <c r="H87" s="338">
        <v>0</v>
      </c>
      <c r="I87" s="338">
        <v>0</v>
      </c>
      <c r="J87" s="338">
        <v>0</v>
      </c>
      <c r="K87" s="338">
        <v>0</v>
      </c>
      <c r="L87" s="338">
        <v>0</v>
      </c>
      <c r="M87" s="338">
        <v>0</v>
      </c>
      <c r="N87" s="338">
        <v>1.4020052000000001</v>
      </c>
      <c r="O87" s="338">
        <v>0</v>
      </c>
      <c r="P87" s="338">
        <v>0</v>
      </c>
      <c r="Q87" s="338">
        <v>0</v>
      </c>
      <c r="R87" s="338">
        <v>3.00021709</v>
      </c>
      <c r="S87" s="338">
        <v>0</v>
      </c>
      <c r="T87" s="338">
        <v>0</v>
      </c>
      <c r="U87" s="338">
        <v>0</v>
      </c>
      <c r="V87" s="338">
        <v>0</v>
      </c>
      <c r="W87" s="338">
        <v>0</v>
      </c>
      <c r="X87" s="338">
        <v>0</v>
      </c>
    </row>
    <row r="88" spans="1:24" ht="18" customHeight="1">
      <c r="A88" s="355" t="s">
        <v>209</v>
      </c>
      <c r="B88" s="356" t="s">
        <v>319</v>
      </c>
      <c r="C88" s="339">
        <v>6.1293601099999995</v>
      </c>
      <c r="D88" s="339">
        <v>0</v>
      </c>
      <c r="E88" s="339">
        <v>1.7759839999999999E-2</v>
      </c>
      <c r="F88" s="339">
        <v>0</v>
      </c>
      <c r="G88" s="339">
        <v>0</v>
      </c>
      <c r="H88" s="339">
        <v>0</v>
      </c>
      <c r="I88" s="339">
        <v>2.8875000000000001E-2</v>
      </c>
      <c r="J88" s="339">
        <v>1.9125761100000001</v>
      </c>
      <c r="K88" s="339">
        <v>0</v>
      </c>
      <c r="L88" s="339">
        <v>0</v>
      </c>
      <c r="M88" s="339">
        <v>0</v>
      </c>
      <c r="N88" s="339">
        <v>0.24227379999999998</v>
      </c>
      <c r="O88" s="339">
        <v>0</v>
      </c>
      <c r="P88" s="339">
        <v>0</v>
      </c>
      <c r="Q88" s="339">
        <v>0</v>
      </c>
      <c r="R88" s="339">
        <v>0</v>
      </c>
      <c r="S88" s="339">
        <v>3.0078887599999997</v>
      </c>
      <c r="T88" s="339">
        <v>0.89947498000000004</v>
      </c>
      <c r="U88" s="339">
        <v>8.00062E-3</v>
      </c>
      <c r="V88" s="339">
        <v>0</v>
      </c>
      <c r="W88" s="339">
        <v>0</v>
      </c>
      <c r="X88" s="339">
        <v>1.2511E-2</v>
      </c>
    </row>
    <row r="89" spans="1:24" ht="18" customHeight="1">
      <c r="A89" s="353" t="s">
        <v>158</v>
      </c>
      <c r="B89" s="354" t="s">
        <v>356</v>
      </c>
      <c r="C89" s="338">
        <v>6.1023564600000002</v>
      </c>
      <c r="D89" s="338">
        <v>0</v>
      </c>
      <c r="E89" s="338">
        <v>0</v>
      </c>
      <c r="F89" s="338">
        <v>0</v>
      </c>
      <c r="G89" s="338">
        <v>0</v>
      </c>
      <c r="H89" s="338">
        <v>0</v>
      </c>
      <c r="I89" s="338">
        <v>1.2975537800000001</v>
      </c>
      <c r="J89" s="338">
        <v>4.3199510999999999</v>
      </c>
      <c r="K89" s="338">
        <v>0</v>
      </c>
      <c r="L89" s="338">
        <v>0</v>
      </c>
      <c r="M89" s="338">
        <v>0</v>
      </c>
      <c r="N89" s="338">
        <v>5.0239100000000002E-2</v>
      </c>
      <c r="O89" s="338">
        <v>0</v>
      </c>
      <c r="P89" s="338">
        <v>0</v>
      </c>
      <c r="Q89" s="338">
        <v>0</v>
      </c>
      <c r="R89" s="338">
        <v>0</v>
      </c>
      <c r="S89" s="338">
        <v>0.43461247999999997</v>
      </c>
      <c r="T89" s="338">
        <v>0</v>
      </c>
      <c r="U89" s="338">
        <v>0</v>
      </c>
      <c r="V89" s="338">
        <v>0</v>
      </c>
      <c r="W89" s="338">
        <v>0</v>
      </c>
      <c r="X89" s="338">
        <v>0</v>
      </c>
    </row>
    <row r="90" spans="1:24" ht="18" customHeight="1">
      <c r="A90" s="355" t="s">
        <v>81</v>
      </c>
      <c r="B90" s="356" t="s">
        <v>359</v>
      </c>
      <c r="C90" s="339">
        <v>5.7832641500000008</v>
      </c>
      <c r="D90" s="339">
        <v>0</v>
      </c>
      <c r="E90" s="339">
        <v>0</v>
      </c>
      <c r="F90" s="339">
        <v>0</v>
      </c>
      <c r="G90" s="339">
        <v>0</v>
      </c>
      <c r="H90" s="339">
        <v>0</v>
      </c>
      <c r="I90" s="339">
        <v>2.5209600000000001</v>
      </c>
      <c r="J90" s="339">
        <v>0.40544993000000001</v>
      </c>
      <c r="K90" s="339">
        <v>0</v>
      </c>
      <c r="L90" s="339">
        <v>0</v>
      </c>
      <c r="M90" s="339">
        <v>0</v>
      </c>
      <c r="N90" s="339">
        <v>0</v>
      </c>
      <c r="O90" s="339">
        <v>0</v>
      </c>
      <c r="P90" s="339">
        <v>0</v>
      </c>
      <c r="Q90" s="339">
        <v>0</v>
      </c>
      <c r="R90" s="339">
        <v>0</v>
      </c>
      <c r="S90" s="339">
        <v>2.1319366800000004</v>
      </c>
      <c r="T90" s="339">
        <v>0</v>
      </c>
      <c r="U90" s="339">
        <v>0.71773794999999996</v>
      </c>
      <c r="V90" s="339">
        <v>0</v>
      </c>
      <c r="W90" s="339">
        <v>0</v>
      </c>
      <c r="X90" s="339">
        <v>7.1795900000000005E-3</v>
      </c>
    </row>
    <row r="91" spans="1:24" ht="18" customHeight="1">
      <c r="A91" s="353" t="s">
        <v>208</v>
      </c>
      <c r="B91" s="354" t="s">
        <v>344</v>
      </c>
      <c r="C91" s="338">
        <v>5.7191230199999996</v>
      </c>
      <c r="D91" s="338">
        <v>0</v>
      </c>
      <c r="E91" s="338">
        <v>0</v>
      </c>
      <c r="F91" s="338">
        <v>0</v>
      </c>
      <c r="G91" s="338">
        <v>0</v>
      </c>
      <c r="H91" s="338">
        <v>0</v>
      </c>
      <c r="I91" s="338">
        <v>9.8235000000000003E-2</v>
      </c>
      <c r="J91" s="338">
        <v>4.8850769600000001</v>
      </c>
      <c r="K91" s="338">
        <v>0</v>
      </c>
      <c r="L91" s="338">
        <v>0</v>
      </c>
      <c r="M91" s="338">
        <v>0.19099558999999999</v>
      </c>
      <c r="N91" s="338">
        <v>0</v>
      </c>
      <c r="O91" s="338">
        <v>0</v>
      </c>
      <c r="P91" s="338">
        <v>0</v>
      </c>
      <c r="Q91" s="338">
        <v>0</v>
      </c>
      <c r="R91" s="338">
        <v>6.9784299999999999E-3</v>
      </c>
      <c r="S91" s="338">
        <v>0.13928958999999999</v>
      </c>
      <c r="T91" s="338">
        <v>0</v>
      </c>
      <c r="U91" s="338">
        <v>0.39818745</v>
      </c>
      <c r="V91" s="338">
        <v>0</v>
      </c>
      <c r="W91" s="338">
        <v>0</v>
      </c>
      <c r="X91" s="338">
        <v>3.6000000000000002E-4</v>
      </c>
    </row>
    <row r="92" spans="1:24" ht="18" customHeight="1">
      <c r="A92" s="355" t="s">
        <v>179</v>
      </c>
      <c r="B92" s="356" t="s">
        <v>452</v>
      </c>
      <c r="C92" s="339">
        <v>5.4281043699999998</v>
      </c>
      <c r="D92" s="339">
        <v>0</v>
      </c>
      <c r="E92" s="339">
        <v>2.4272649999999998</v>
      </c>
      <c r="F92" s="339">
        <v>0</v>
      </c>
      <c r="G92" s="339">
        <v>2.6565146500000001</v>
      </c>
      <c r="H92" s="339">
        <v>0</v>
      </c>
      <c r="I92" s="339">
        <v>0</v>
      </c>
      <c r="J92" s="339">
        <v>0</v>
      </c>
      <c r="K92" s="339">
        <v>0</v>
      </c>
      <c r="L92" s="339">
        <v>0</v>
      </c>
      <c r="M92" s="339">
        <v>0</v>
      </c>
      <c r="N92" s="339">
        <v>0</v>
      </c>
      <c r="O92" s="339">
        <v>0</v>
      </c>
      <c r="P92" s="339">
        <v>0</v>
      </c>
      <c r="Q92" s="339">
        <v>0</v>
      </c>
      <c r="R92" s="339">
        <v>3.4841339999999998E-2</v>
      </c>
      <c r="S92" s="339">
        <v>2.508399E-2</v>
      </c>
      <c r="T92" s="339">
        <v>0</v>
      </c>
      <c r="U92" s="339">
        <v>0.27825</v>
      </c>
      <c r="V92" s="339">
        <v>0</v>
      </c>
      <c r="W92" s="339">
        <v>0</v>
      </c>
      <c r="X92" s="339">
        <v>6.1493900000000002E-3</v>
      </c>
    </row>
    <row r="93" spans="1:24" ht="18" customHeight="1">
      <c r="A93" s="353" t="s">
        <v>131</v>
      </c>
      <c r="B93" s="354" t="s">
        <v>349</v>
      </c>
      <c r="C93" s="338">
        <v>5.10805475</v>
      </c>
      <c r="D93" s="338">
        <v>0</v>
      </c>
      <c r="E93" s="338">
        <v>0</v>
      </c>
      <c r="F93" s="338">
        <v>0</v>
      </c>
      <c r="G93" s="338">
        <v>0</v>
      </c>
      <c r="H93" s="338">
        <v>0</v>
      </c>
      <c r="I93" s="338">
        <v>0</v>
      </c>
      <c r="J93" s="338">
        <v>3.76247855</v>
      </c>
      <c r="K93" s="338">
        <v>0</v>
      </c>
      <c r="L93" s="338">
        <v>0</v>
      </c>
      <c r="M93" s="338">
        <v>0</v>
      </c>
      <c r="N93" s="338">
        <v>0</v>
      </c>
      <c r="O93" s="338">
        <v>0</v>
      </c>
      <c r="P93" s="338">
        <v>0</v>
      </c>
      <c r="Q93" s="338">
        <v>0</v>
      </c>
      <c r="R93" s="338">
        <v>0</v>
      </c>
      <c r="S93" s="338">
        <v>0</v>
      </c>
      <c r="T93" s="338">
        <v>1.3455762</v>
      </c>
      <c r="U93" s="338">
        <v>0</v>
      </c>
      <c r="V93" s="338">
        <v>0</v>
      </c>
      <c r="W93" s="338">
        <v>0</v>
      </c>
      <c r="X93" s="338">
        <v>0</v>
      </c>
    </row>
    <row r="94" spans="1:24" ht="18" customHeight="1">
      <c r="A94" s="355" t="s">
        <v>72</v>
      </c>
      <c r="B94" s="356" t="s">
        <v>370</v>
      </c>
      <c r="C94" s="339">
        <v>5.0727426700000002</v>
      </c>
      <c r="D94" s="339">
        <v>0</v>
      </c>
      <c r="E94" s="339">
        <v>0</v>
      </c>
      <c r="F94" s="339">
        <v>0</v>
      </c>
      <c r="G94" s="339">
        <v>0</v>
      </c>
      <c r="H94" s="339">
        <v>0</v>
      </c>
      <c r="I94" s="339">
        <v>0</v>
      </c>
      <c r="J94" s="339">
        <v>5.0727426700000002</v>
      </c>
      <c r="K94" s="339">
        <v>0</v>
      </c>
      <c r="L94" s="339">
        <v>0</v>
      </c>
      <c r="M94" s="339">
        <v>0</v>
      </c>
      <c r="N94" s="339">
        <v>0</v>
      </c>
      <c r="O94" s="339">
        <v>0</v>
      </c>
      <c r="P94" s="339">
        <v>0</v>
      </c>
      <c r="Q94" s="339">
        <v>0</v>
      </c>
      <c r="R94" s="339">
        <v>0</v>
      </c>
      <c r="S94" s="339">
        <v>0</v>
      </c>
      <c r="T94" s="339">
        <v>0</v>
      </c>
      <c r="U94" s="339">
        <v>0</v>
      </c>
      <c r="V94" s="339">
        <v>0</v>
      </c>
      <c r="W94" s="339">
        <v>0</v>
      </c>
      <c r="X94" s="339">
        <v>0</v>
      </c>
    </row>
    <row r="95" spans="1:24" ht="18" customHeight="1">
      <c r="A95" s="353" t="s">
        <v>75</v>
      </c>
      <c r="B95" s="354" t="s">
        <v>365</v>
      </c>
      <c r="C95" s="338">
        <v>4.9145715800000005</v>
      </c>
      <c r="D95" s="338">
        <v>0</v>
      </c>
      <c r="E95" s="338">
        <v>0</v>
      </c>
      <c r="F95" s="338">
        <v>0</v>
      </c>
      <c r="G95" s="338">
        <v>0</v>
      </c>
      <c r="H95" s="338">
        <v>0</v>
      </c>
      <c r="I95" s="338">
        <v>0</v>
      </c>
      <c r="J95" s="338">
        <v>4.9145715800000005</v>
      </c>
      <c r="K95" s="338">
        <v>0</v>
      </c>
      <c r="L95" s="338">
        <v>0</v>
      </c>
      <c r="M95" s="338">
        <v>0</v>
      </c>
      <c r="N95" s="338">
        <v>0</v>
      </c>
      <c r="O95" s="338">
        <v>0</v>
      </c>
      <c r="P95" s="338">
        <v>0</v>
      </c>
      <c r="Q95" s="338">
        <v>0</v>
      </c>
      <c r="R95" s="338">
        <v>0</v>
      </c>
      <c r="S95" s="338">
        <v>0</v>
      </c>
      <c r="T95" s="338">
        <v>0</v>
      </c>
      <c r="U95" s="338">
        <v>0</v>
      </c>
      <c r="V95" s="338">
        <v>0</v>
      </c>
      <c r="W95" s="338">
        <v>0</v>
      </c>
      <c r="X95" s="338">
        <v>0</v>
      </c>
    </row>
    <row r="96" spans="1:24" ht="18" customHeight="1">
      <c r="A96" s="355" t="s">
        <v>161</v>
      </c>
      <c r="B96" s="356" t="s">
        <v>345</v>
      </c>
      <c r="C96" s="339">
        <v>4.8851293</v>
      </c>
      <c r="D96" s="339">
        <v>0.22605749999999999</v>
      </c>
      <c r="E96" s="339">
        <v>0</v>
      </c>
      <c r="F96" s="339">
        <v>0</v>
      </c>
      <c r="G96" s="339">
        <v>4.5693749999999998E-2</v>
      </c>
      <c r="H96" s="339">
        <v>0</v>
      </c>
      <c r="I96" s="339">
        <v>1.4031589499999999</v>
      </c>
      <c r="J96" s="339">
        <v>2.3842067899999999</v>
      </c>
      <c r="K96" s="339">
        <v>0</v>
      </c>
      <c r="L96" s="339">
        <v>0</v>
      </c>
      <c r="M96" s="339">
        <v>9.0090000000000003E-2</v>
      </c>
      <c r="N96" s="339">
        <v>0.66762750000000004</v>
      </c>
      <c r="O96" s="339">
        <v>0</v>
      </c>
      <c r="P96" s="339">
        <v>0</v>
      </c>
      <c r="Q96" s="339">
        <v>0</v>
      </c>
      <c r="R96" s="339">
        <v>0</v>
      </c>
      <c r="S96" s="339">
        <v>6.8294809999999997E-2</v>
      </c>
      <c r="T96" s="339">
        <v>0</v>
      </c>
      <c r="U96" s="339">
        <v>0</v>
      </c>
      <c r="V96" s="339">
        <v>0</v>
      </c>
      <c r="W96" s="339">
        <v>0</v>
      </c>
      <c r="X96" s="339">
        <v>0</v>
      </c>
    </row>
    <row r="97" spans="1:24" ht="18" customHeight="1">
      <c r="A97" s="353" t="s">
        <v>85</v>
      </c>
      <c r="B97" s="354" t="s">
        <v>377</v>
      </c>
      <c r="C97" s="338">
        <v>4.3087459299999997</v>
      </c>
      <c r="D97" s="338">
        <v>0</v>
      </c>
      <c r="E97" s="338">
        <v>0.66249994999999995</v>
      </c>
      <c r="F97" s="338">
        <v>0</v>
      </c>
      <c r="G97" s="338">
        <v>0</v>
      </c>
      <c r="H97" s="338">
        <v>0</v>
      </c>
      <c r="I97" s="338">
        <v>0.40332419000000003</v>
      </c>
      <c r="J97" s="338">
        <v>2.68333654</v>
      </c>
      <c r="K97" s="338">
        <v>0</v>
      </c>
      <c r="L97" s="338">
        <v>0</v>
      </c>
      <c r="M97" s="338">
        <v>0</v>
      </c>
      <c r="N97" s="338">
        <v>0</v>
      </c>
      <c r="O97" s="338">
        <v>0</v>
      </c>
      <c r="P97" s="338">
        <v>0</v>
      </c>
      <c r="Q97" s="338">
        <v>0</v>
      </c>
      <c r="R97" s="338">
        <v>0.55349999999999999</v>
      </c>
      <c r="S97" s="338">
        <v>0</v>
      </c>
      <c r="T97" s="338">
        <v>0</v>
      </c>
      <c r="U97" s="338">
        <v>0</v>
      </c>
      <c r="V97" s="338">
        <v>0</v>
      </c>
      <c r="W97" s="338">
        <v>0</v>
      </c>
      <c r="X97" s="338">
        <v>6.0852500000000004E-3</v>
      </c>
    </row>
    <row r="98" spans="1:24" ht="18" customHeight="1">
      <c r="A98" s="355" t="s">
        <v>83</v>
      </c>
      <c r="B98" s="356" t="s">
        <v>368</v>
      </c>
      <c r="C98" s="339">
        <v>4.2004117299999999</v>
      </c>
      <c r="D98" s="339">
        <v>0</v>
      </c>
      <c r="E98" s="339">
        <v>0.17312014000000001</v>
      </c>
      <c r="F98" s="339">
        <v>0</v>
      </c>
      <c r="G98" s="339">
        <v>0</v>
      </c>
      <c r="H98" s="339">
        <v>0</v>
      </c>
      <c r="I98" s="339">
        <v>0.27041046000000002</v>
      </c>
      <c r="J98" s="339">
        <v>3.75688113</v>
      </c>
      <c r="K98" s="339">
        <v>0</v>
      </c>
      <c r="L98" s="339">
        <v>0</v>
      </c>
      <c r="M98" s="339">
        <v>0</v>
      </c>
      <c r="N98" s="339">
        <v>0</v>
      </c>
      <c r="O98" s="339">
        <v>0</v>
      </c>
      <c r="P98" s="339">
        <v>0</v>
      </c>
      <c r="Q98" s="339">
        <v>0</v>
      </c>
      <c r="R98" s="339">
        <v>0</v>
      </c>
      <c r="S98" s="339">
        <v>0</v>
      </c>
      <c r="T98" s="339">
        <v>0</v>
      </c>
      <c r="U98" s="339">
        <v>0</v>
      </c>
      <c r="V98" s="339">
        <v>0</v>
      </c>
      <c r="W98" s="339">
        <v>0</v>
      </c>
      <c r="X98" s="339">
        <v>0</v>
      </c>
    </row>
    <row r="99" spans="1:24" ht="18" customHeight="1">
      <c r="A99" s="353" t="s">
        <v>82</v>
      </c>
      <c r="B99" s="354" t="s">
        <v>366</v>
      </c>
      <c r="C99" s="338">
        <v>3.9255048000000001</v>
      </c>
      <c r="D99" s="338">
        <v>0</v>
      </c>
      <c r="E99" s="338">
        <v>0</v>
      </c>
      <c r="F99" s="338">
        <v>0</v>
      </c>
      <c r="G99" s="338">
        <v>0</v>
      </c>
      <c r="H99" s="338">
        <v>0</v>
      </c>
      <c r="I99" s="338">
        <v>0</v>
      </c>
      <c r="J99" s="338">
        <v>3.17651701</v>
      </c>
      <c r="K99" s="338">
        <v>0</v>
      </c>
      <c r="L99" s="338">
        <v>0</v>
      </c>
      <c r="M99" s="338">
        <v>0.20250679999999999</v>
      </c>
      <c r="N99" s="338">
        <v>0</v>
      </c>
      <c r="O99" s="338">
        <v>0</v>
      </c>
      <c r="P99" s="338">
        <v>8.7703199999999995E-2</v>
      </c>
      <c r="Q99" s="338">
        <v>0</v>
      </c>
      <c r="R99" s="338">
        <v>0.45059678999999997</v>
      </c>
      <c r="S99" s="338">
        <v>0</v>
      </c>
      <c r="T99" s="338">
        <v>0</v>
      </c>
      <c r="U99" s="338">
        <v>0</v>
      </c>
      <c r="V99" s="338">
        <v>0</v>
      </c>
      <c r="W99" s="338">
        <v>0</v>
      </c>
      <c r="X99" s="338">
        <v>8.1810000000000008E-3</v>
      </c>
    </row>
    <row r="100" spans="1:24" ht="18" customHeight="1">
      <c r="A100" s="355" t="s">
        <v>63</v>
      </c>
      <c r="B100" s="356" t="s">
        <v>352</v>
      </c>
      <c r="C100" s="339">
        <v>3.6413967899999999</v>
      </c>
      <c r="D100" s="339">
        <v>0</v>
      </c>
      <c r="E100" s="339">
        <v>0</v>
      </c>
      <c r="F100" s="339">
        <v>0</v>
      </c>
      <c r="G100" s="339">
        <v>0</v>
      </c>
      <c r="H100" s="339">
        <v>0</v>
      </c>
      <c r="I100" s="339">
        <v>0</v>
      </c>
      <c r="J100" s="339">
        <v>3.6413967899999999</v>
      </c>
      <c r="K100" s="339">
        <v>0</v>
      </c>
      <c r="L100" s="339">
        <v>0</v>
      </c>
      <c r="M100" s="339">
        <v>0</v>
      </c>
      <c r="N100" s="339">
        <v>0</v>
      </c>
      <c r="O100" s="339">
        <v>0</v>
      </c>
      <c r="P100" s="339">
        <v>0</v>
      </c>
      <c r="Q100" s="339">
        <v>0</v>
      </c>
      <c r="R100" s="339">
        <v>0</v>
      </c>
      <c r="S100" s="339">
        <v>0</v>
      </c>
      <c r="T100" s="339">
        <v>0</v>
      </c>
      <c r="U100" s="339">
        <v>0</v>
      </c>
      <c r="V100" s="339">
        <v>0</v>
      </c>
      <c r="W100" s="339">
        <v>0</v>
      </c>
      <c r="X100" s="339">
        <v>0</v>
      </c>
    </row>
    <row r="101" spans="1:24" ht="18" customHeight="1">
      <c r="A101" s="353" t="s">
        <v>79</v>
      </c>
      <c r="B101" s="354" t="s">
        <v>364</v>
      </c>
      <c r="C101" s="338">
        <v>3.5746229500000002</v>
      </c>
      <c r="D101" s="338">
        <v>0</v>
      </c>
      <c r="E101" s="338">
        <v>0</v>
      </c>
      <c r="F101" s="338">
        <v>0</v>
      </c>
      <c r="G101" s="338">
        <v>0</v>
      </c>
      <c r="H101" s="338">
        <v>0</v>
      </c>
      <c r="I101" s="338">
        <v>0</v>
      </c>
      <c r="J101" s="338">
        <v>3.3281376000000003</v>
      </c>
      <c r="K101" s="338">
        <v>0</v>
      </c>
      <c r="L101" s="338">
        <v>0</v>
      </c>
      <c r="M101" s="338">
        <v>0</v>
      </c>
      <c r="N101" s="338">
        <v>0</v>
      </c>
      <c r="O101" s="338">
        <v>0</v>
      </c>
      <c r="P101" s="338">
        <v>0</v>
      </c>
      <c r="Q101" s="338">
        <v>0</v>
      </c>
      <c r="R101" s="338">
        <v>0</v>
      </c>
      <c r="S101" s="338">
        <v>0</v>
      </c>
      <c r="T101" s="338">
        <v>0.22543564000000002</v>
      </c>
      <c r="U101" s="338">
        <v>0</v>
      </c>
      <c r="V101" s="338">
        <v>0</v>
      </c>
      <c r="W101" s="338">
        <v>0</v>
      </c>
      <c r="X101" s="338">
        <v>2.1049709999999999E-2</v>
      </c>
    </row>
    <row r="102" spans="1:24" ht="18" customHeight="1">
      <c r="A102" s="355" t="s">
        <v>216</v>
      </c>
      <c r="B102" s="356" t="s">
        <v>358</v>
      </c>
      <c r="C102" s="339">
        <v>3.4372585499999997</v>
      </c>
      <c r="D102" s="339">
        <v>0</v>
      </c>
      <c r="E102" s="339">
        <v>0</v>
      </c>
      <c r="F102" s="339">
        <v>0</v>
      </c>
      <c r="G102" s="339">
        <v>0</v>
      </c>
      <c r="H102" s="339">
        <v>0</v>
      </c>
      <c r="I102" s="339">
        <v>0</v>
      </c>
      <c r="J102" s="339">
        <v>1.6038431599999998</v>
      </c>
      <c r="K102" s="339">
        <v>0</v>
      </c>
      <c r="L102" s="339">
        <v>0</v>
      </c>
      <c r="M102" s="339">
        <v>0</v>
      </c>
      <c r="N102" s="339">
        <v>0</v>
      </c>
      <c r="O102" s="339">
        <v>0</v>
      </c>
      <c r="P102" s="339">
        <v>0.36942048</v>
      </c>
      <c r="Q102" s="339">
        <v>0</v>
      </c>
      <c r="R102" s="339">
        <v>1.2858688899999999</v>
      </c>
      <c r="S102" s="339">
        <v>0.17812602</v>
      </c>
      <c r="T102" s="339">
        <v>0</v>
      </c>
      <c r="U102" s="339">
        <v>0</v>
      </c>
      <c r="V102" s="339">
        <v>0</v>
      </c>
      <c r="W102" s="339">
        <v>0</v>
      </c>
      <c r="X102" s="339">
        <v>0</v>
      </c>
    </row>
    <row r="103" spans="1:24" ht="18" customHeight="1">
      <c r="A103" s="353" t="s">
        <v>78</v>
      </c>
      <c r="B103" s="354" t="s">
        <v>376</v>
      </c>
      <c r="C103" s="338">
        <v>3.3997271499999999</v>
      </c>
      <c r="D103" s="338">
        <v>0</v>
      </c>
      <c r="E103" s="338">
        <v>0</v>
      </c>
      <c r="F103" s="338">
        <v>0</v>
      </c>
      <c r="G103" s="338">
        <v>0</v>
      </c>
      <c r="H103" s="338">
        <v>0</v>
      </c>
      <c r="I103" s="338">
        <v>3.3185150499999998</v>
      </c>
      <c r="J103" s="338">
        <v>0</v>
      </c>
      <c r="K103" s="338">
        <v>0</v>
      </c>
      <c r="L103" s="338">
        <v>0</v>
      </c>
      <c r="M103" s="338">
        <v>0</v>
      </c>
      <c r="N103" s="338">
        <v>0</v>
      </c>
      <c r="O103" s="338">
        <v>0</v>
      </c>
      <c r="P103" s="338">
        <v>0</v>
      </c>
      <c r="Q103" s="338">
        <v>0</v>
      </c>
      <c r="R103" s="338">
        <v>8.1212100000000009E-2</v>
      </c>
      <c r="S103" s="338">
        <v>0</v>
      </c>
      <c r="T103" s="338">
        <v>0</v>
      </c>
      <c r="U103" s="338">
        <v>0</v>
      </c>
      <c r="V103" s="338">
        <v>0</v>
      </c>
      <c r="W103" s="338">
        <v>0</v>
      </c>
      <c r="X103" s="338">
        <v>0</v>
      </c>
    </row>
    <row r="104" spans="1:24" ht="18" customHeight="1">
      <c r="A104" s="355" t="s">
        <v>77</v>
      </c>
      <c r="B104" s="356" t="s">
        <v>373</v>
      </c>
      <c r="C104" s="339">
        <v>3.3266875200000001</v>
      </c>
      <c r="D104" s="339">
        <v>0</v>
      </c>
      <c r="E104" s="339">
        <v>0</v>
      </c>
      <c r="F104" s="339">
        <v>0</v>
      </c>
      <c r="G104" s="339">
        <v>0</v>
      </c>
      <c r="H104" s="339">
        <v>0</v>
      </c>
      <c r="I104" s="339">
        <v>0</v>
      </c>
      <c r="J104" s="339">
        <v>0.82402533999999994</v>
      </c>
      <c r="K104" s="339">
        <v>0</v>
      </c>
      <c r="L104" s="339">
        <v>0</v>
      </c>
      <c r="M104" s="339">
        <v>0</v>
      </c>
      <c r="N104" s="339">
        <v>0</v>
      </c>
      <c r="O104" s="339">
        <v>0</v>
      </c>
      <c r="P104" s="339">
        <v>2.4995816800000004</v>
      </c>
      <c r="Q104" s="339">
        <v>0</v>
      </c>
      <c r="R104" s="339">
        <v>0</v>
      </c>
      <c r="S104" s="339">
        <v>0</v>
      </c>
      <c r="T104" s="339">
        <v>0</v>
      </c>
      <c r="U104" s="339">
        <v>0</v>
      </c>
      <c r="V104" s="339">
        <v>0</v>
      </c>
      <c r="W104" s="339">
        <v>0</v>
      </c>
      <c r="X104" s="339">
        <v>3.0804999999999999E-3</v>
      </c>
    </row>
    <row r="105" spans="1:24" ht="18" customHeight="1">
      <c r="A105" s="353" t="s">
        <v>165</v>
      </c>
      <c r="B105" s="354" t="s">
        <v>375</v>
      </c>
      <c r="C105" s="338">
        <v>3.08199925</v>
      </c>
      <c r="D105" s="338">
        <v>0</v>
      </c>
      <c r="E105" s="338">
        <v>0.13249998999999998</v>
      </c>
      <c r="F105" s="338">
        <v>0</v>
      </c>
      <c r="G105" s="338">
        <v>0</v>
      </c>
      <c r="H105" s="338">
        <v>0</v>
      </c>
      <c r="I105" s="338">
        <v>0</v>
      </c>
      <c r="J105" s="338">
        <v>2.8888048</v>
      </c>
      <c r="K105" s="338">
        <v>0</v>
      </c>
      <c r="L105" s="338">
        <v>0</v>
      </c>
      <c r="M105" s="338">
        <v>0</v>
      </c>
      <c r="N105" s="338">
        <v>0</v>
      </c>
      <c r="O105" s="338">
        <v>0</v>
      </c>
      <c r="P105" s="338">
        <v>0</v>
      </c>
      <c r="Q105" s="338">
        <v>0</v>
      </c>
      <c r="R105" s="338">
        <v>0</v>
      </c>
      <c r="S105" s="338">
        <v>0</v>
      </c>
      <c r="T105" s="338">
        <v>0</v>
      </c>
      <c r="U105" s="338">
        <v>0</v>
      </c>
      <c r="V105" s="338">
        <v>0</v>
      </c>
      <c r="W105" s="338">
        <v>0</v>
      </c>
      <c r="X105" s="338">
        <v>6.0694459999999999E-2</v>
      </c>
    </row>
    <row r="106" spans="1:24" ht="18" customHeight="1">
      <c r="A106" s="355" t="s">
        <v>201</v>
      </c>
      <c r="B106" s="356" t="s">
        <v>371</v>
      </c>
      <c r="C106" s="339">
        <v>2.9665158999999997</v>
      </c>
      <c r="D106" s="339">
        <v>0</v>
      </c>
      <c r="E106" s="339">
        <v>0</v>
      </c>
      <c r="F106" s="339">
        <v>0</v>
      </c>
      <c r="G106" s="339">
        <v>1.6162331999999999</v>
      </c>
      <c r="H106" s="339">
        <v>0</v>
      </c>
      <c r="I106" s="339">
        <v>0</v>
      </c>
      <c r="J106" s="339">
        <v>1.1573536499999999</v>
      </c>
      <c r="K106" s="339">
        <v>0</v>
      </c>
      <c r="L106" s="339">
        <v>0</v>
      </c>
      <c r="M106" s="339">
        <v>0</v>
      </c>
      <c r="N106" s="339">
        <v>0</v>
      </c>
      <c r="O106" s="339">
        <v>0</v>
      </c>
      <c r="P106" s="339">
        <v>0</v>
      </c>
      <c r="Q106" s="339">
        <v>0</v>
      </c>
      <c r="R106" s="339">
        <v>0</v>
      </c>
      <c r="S106" s="339">
        <v>0</v>
      </c>
      <c r="T106" s="339">
        <v>0.155</v>
      </c>
      <c r="U106" s="339">
        <v>0</v>
      </c>
      <c r="V106" s="339">
        <v>0</v>
      </c>
      <c r="W106" s="339">
        <v>0</v>
      </c>
      <c r="X106" s="339">
        <v>3.7929050000000006E-2</v>
      </c>
    </row>
    <row r="107" spans="1:24" ht="18" customHeight="1">
      <c r="A107" s="353" t="s">
        <v>68</v>
      </c>
      <c r="B107" s="354" t="s">
        <v>357</v>
      </c>
      <c r="C107" s="338">
        <v>2.9495868599999997</v>
      </c>
      <c r="D107" s="338">
        <v>0</v>
      </c>
      <c r="E107" s="338">
        <v>0</v>
      </c>
      <c r="F107" s="338">
        <v>0</v>
      </c>
      <c r="G107" s="338">
        <v>0.35238709999999995</v>
      </c>
      <c r="H107" s="338">
        <v>0</v>
      </c>
      <c r="I107" s="338">
        <v>0</v>
      </c>
      <c r="J107" s="338">
        <v>2.5971997599999996</v>
      </c>
      <c r="K107" s="338">
        <v>0</v>
      </c>
      <c r="L107" s="338">
        <v>0</v>
      </c>
      <c r="M107" s="338">
        <v>0</v>
      </c>
      <c r="N107" s="338">
        <v>0</v>
      </c>
      <c r="O107" s="338">
        <v>0</v>
      </c>
      <c r="P107" s="338">
        <v>0</v>
      </c>
      <c r="Q107" s="338">
        <v>0</v>
      </c>
      <c r="R107" s="338">
        <v>0</v>
      </c>
      <c r="S107" s="338">
        <v>0</v>
      </c>
      <c r="T107" s="338">
        <v>0</v>
      </c>
      <c r="U107" s="338">
        <v>0</v>
      </c>
      <c r="V107" s="338">
        <v>0</v>
      </c>
      <c r="W107" s="338">
        <v>0</v>
      </c>
      <c r="X107" s="338">
        <v>0</v>
      </c>
    </row>
    <row r="108" spans="1:24" ht="18" customHeight="1">
      <c r="A108" s="355" t="s">
        <v>164</v>
      </c>
      <c r="B108" s="356" t="s">
        <v>348</v>
      </c>
      <c r="C108" s="339">
        <v>2.9098867500000001</v>
      </c>
      <c r="D108" s="339">
        <v>0</v>
      </c>
      <c r="E108" s="339">
        <v>0.13249998999999998</v>
      </c>
      <c r="F108" s="339">
        <v>0</v>
      </c>
      <c r="G108" s="339">
        <v>0</v>
      </c>
      <c r="H108" s="339">
        <v>0</v>
      </c>
      <c r="I108" s="339">
        <v>0</v>
      </c>
      <c r="J108" s="339">
        <v>2.6984969900000002</v>
      </c>
      <c r="K108" s="339">
        <v>0</v>
      </c>
      <c r="L108" s="339">
        <v>0</v>
      </c>
      <c r="M108" s="339">
        <v>0</v>
      </c>
      <c r="N108" s="339">
        <v>0</v>
      </c>
      <c r="O108" s="339">
        <v>0</v>
      </c>
      <c r="P108" s="339">
        <v>0</v>
      </c>
      <c r="Q108" s="339">
        <v>0</v>
      </c>
      <c r="R108" s="339">
        <v>0</v>
      </c>
      <c r="S108" s="339">
        <v>0</v>
      </c>
      <c r="T108" s="339">
        <v>0</v>
      </c>
      <c r="U108" s="339">
        <v>2.0079E-2</v>
      </c>
      <c r="V108" s="339">
        <v>0</v>
      </c>
      <c r="W108" s="339">
        <v>0</v>
      </c>
      <c r="X108" s="339">
        <v>5.8810769999999998E-2</v>
      </c>
    </row>
    <row r="109" spans="1:24" ht="18" customHeight="1">
      <c r="A109" s="353" t="s">
        <v>86</v>
      </c>
      <c r="B109" s="354" t="s">
        <v>380</v>
      </c>
      <c r="C109" s="338">
        <v>2.7075390500000003</v>
      </c>
      <c r="D109" s="338">
        <v>0</v>
      </c>
      <c r="E109" s="338">
        <v>2.961772E-2</v>
      </c>
      <c r="F109" s="338">
        <v>0</v>
      </c>
      <c r="G109" s="338">
        <v>0</v>
      </c>
      <c r="H109" s="338">
        <v>0</v>
      </c>
      <c r="I109" s="338">
        <v>0</v>
      </c>
      <c r="J109" s="338">
        <v>0.73175102000000003</v>
      </c>
      <c r="K109" s="338">
        <v>0</v>
      </c>
      <c r="L109" s="338">
        <v>0</v>
      </c>
      <c r="M109" s="338">
        <v>1.1897799999999999E-3</v>
      </c>
      <c r="N109" s="338">
        <v>1.76481373</v>
      </c>
      <c r="O109" s="338">
        <v>0</v>
      </c>
      <c r="P109" s="338">
        <v>0</v>
      </c>
      <c r="Q109" s="338">
        <v>0</v>
      </c>
      <c r="R109" s="338">
        <v>0</v>
      </c>
      <c r="S109" s="338">
        <v>0.15310124999999999</v>
      </c>
      <c r="T109" s="338">
        <v>0</v>
      </c>
      <c r="U109" s="338">
        <v>2.4698240000000003E-2</v>
      </c>
      <c r="V109" s="338">
        <v>0</v>
      </c>
      <c r="W109" s="338">
        <v>0</v>
      </c>
      <c r="X109" s="338">
        <v>2.3673100000000001E-3</v>
      </c>
    </row>
    <row r="110" spans="1:24" ht="18" customHeight="1">
      <c r="A110" s="355" t="s">
        <v>778</v>
      </c>
      <c r="B110" s="356" t="s">
        <v>779</v>
      </c>
      <c r="C110" s="339">
        <v>2.4914487000000003</v>
      </c>
      <c r="D110" s="339">
        <v>0</v>
      </c>
      <c r="E110" s="339">
        <v>0</v>
      </c>
      <c r="F110" s="339">
        <v>0</v>
      </c>
      <c r="G110" s="339">
        <v>0</v>
      </c>
      <c r="H110" s="339">
        <v>0</v>
      </c>
      <c r="I110" s="339">
        <v>0</v>
      </c>
      <c r="J110" s="339">
        <v>0</v>
      </c>
      <c r="K110" s="339">
        <v>0</v>
      </c>
      <c r="L110" s="339">
        <v>0</v>
      </c>
      <c r="M110" s="339">
        <v>0</v>
      </c>
      <c r="N110" s="339">
        <v>0</v>
      </c>
      <c r="O110" s="339">
        <v>0</v>
      </c>
      <c r="P110" s="339">
        <v>0</v>
      </c>
      <c r="Q110" s="339">
        <v>0</v>
      </c>
      <c r="R110" s="339">
        <v>2.4914487000000003</v>
      </c>
      <c r="S110" s="339">
        <v>0</v>
      </c>
      <c r="T110" s="339">
        <v>0</v>
      </c>
      <c r="U110" s="339">
        <v>0</v>
      </c>
      <c r="V110" s="339">
        <v>0</v>
      </c>
      <c r="W110" s="339">
        <v>0</v>
      </c>
      <c r="X110" s="339">
        <v>0</v>
      </c>
    </row>
    <row r="111" spans="1:24" ht="18" customHeight="1">
      <c r="A111" s="353" t="s">
        <v>65</v>
      </c>
      <c r="B111" s="354" t="s">
        <v>333</v>
      </c>
      <c r="C111" s="338">
        <v>2.4174793500000002</v>
      </c>
      <c r="D111" s="338">
        <v>0</v>
      </c>
      <c r="E111" s="338">
        <v>0</v>
      </c>
      <c r="F111" s="338">
        <v>0</v>
      </c>
      <c r="G111" s="338">
        <v>0</v>
      </c>
      <c r="H111" s="338">
        <v>0</v>
      </c>
      <c r="I111" s="338">
        <v>0</v>
      </c>
      <c r="J111" s="338">
        <v>2.4174793500000002</v>
      </c>
      <c r="K111" s="338">
        <v>0</v>
      </c>
      <c r="L111" s="338">
        <v>0</v>
      </c>
      <c r="M111" s="338">
        <v>0</v>
      </c>
      <c r="N111" s="338">
        <v>0</v>
      </c>
      <c r="O111" s="338">
        <v>0</v>
      </c>
      <c r="P111" s="338">
        <v>0</v>
      </c>
      <c r="Q111" s="338">
        <v>0</v>
      </c>
      <c r="R111" s="338">
        <v>0</v>
      </c>
      <c r="S111" s="338">
        <v>0</v>
      </c>
      <c r="T111" s="338">
        <v>0</v>
      </c>
      <c r="U111" s="338">
        <v>0</v>
      </c>
      <c r="V111" s="338">
        <v>0</v>
      </c>
      <c r="W111" s="338">
        <v>0</v>
      </c>
      <c r="X111" s="338">
        <v>0</v>
      </c>
    </row>
    <row r="112" spans="1:24" ht="18" customHeight="1">
      <c r="A112" s="355" t="s">
        <v>155</v>
      </c>
      <c r="B112" s="356" t="s">
        <v>280</v>
      </c>
      <c r="C112" s="339">
        <v>2.4173385500000002</v>
      </c>
      <c r="D112" s="339">
        <v>0</v>
      </c>
      <c r="E112" s="339">
        <v>0</v>
      </c>
      <c r="F112" s="339">
        <v>0</v>
      </c>
      <c r="G112" s="339">
        <v>0</v>
      </c>
      <c r="H112" s="339">
        <v>0</v>
      </c>
      <c r="I112" s="339">
        <v>0.25488989000000001</v>
      </c>
      <c r="J112" s="339">
        <v>0.48788184000000001</v>
      </c>
      <c r="K112" s="339">
        <v>0</v>
      </c>
      <c r="L112" s="339">
        <v>0</v>
      </c>
      <c r="M112" s="339">
        <v>0</v>
      </c>
      <c r="N112" s="339">
        <v>0</v>
      </c>
      <c r="O112" s="339">
        <v>0</v>
      </c>
      <c r="P112" s="339">
        <v>0</v>
      </c>
      <c r="Q112" s="339">
        <v>0</v>
      </c>
      <c r="R112" s="339">
        <v>0.17278966000000001</v>
      </c>
      <c r="S112" s="339">
        <v>1.8872029999999998E-2</v>
      </c>
      <c r="T112" s="339">
        <v>1.4825451299999999</v>
      </c>
      <c r="U112" s="339">
        <v>0</v>
      </c>
      <c r="V112" s="339">
        <v>0</v>
      </c>
      <c r="W112" s="339">
        <v>0</v>
      </c>
      <c r="X112" s="339">
        <v>3.6000000000000002E-4</v>
      </c>
    </row>
    <row r="113" spans="1:24" ht="18" customHeight="1">
      <c r="A113" s="353" t="s">
        <v>531</v>
      </c>
      <c r="B113" s="354" t="s">
        <v>532</v>
      </c>
      <c r="C113" s="338">
        <v>2.3722447500000001</v>
      </c>
      <c r="D113" s="338">
        <v>0.72899999999999998</v>
      </c>
      <c r="E113" s="338">
        <v>0</v>
      </c>
      <c r="F113" s="338">
        <v>0</v>
      </c>
      <c r="G113" s="338">
        <v>0</v>
      </c>
      <c r="H113" s="338">
        <v>0</v>
      </c>
      <c r="I113" s="338">
        <v>0.27565424999999999</v>
      </c>
      <c r="J113" s="338">
        <v>0</v>
      </c>
      <c r="K113" s="338">
        <v>0</v>
      </c>
      <c r="L113" s="338">
        <v>0</v>
      </c>
      <c r="M113" s="338">
        <v>1.3675904999999999</v>
      </c>
      <c r="N113" s="338">
        <v>0</v>
      </c>
      <c r="O113" s="338">
        <v>0</v>
      </c>
      <c r="P113" s="338">
        <v>0</v>
      </c>
      <c r="Q113" s="338">
        <v>0</v>
      </c>
      <c r="R113" s="338">
        <v>0</v>
      </c>
      <c r="S113" s="338">
        <v>0</v>
      </c>
      <c r="T113" s="338">
        <v>0</v>
      </c>
      <c r="U113" s="338">
        <v>0</v>
      </c>
      <c r="V113" s="338">
        <v>0</v>
      </c>
      <c r="W113" s="338">
        <v>0</v>
      </c>
      <c r="X113" s="338">
        <v>0</v>
      </c>
    </row>
    <row r="114" spans="1:24" ht="18" customHeight="1">
      <c r="A114" s="355" t="s">
        <v>88</v>
      </c>
      <c r="B114" s="356" t="s">
        <v>379</v>
      </c>
      <c r="C114" s="339">
        <v>2.3693352999999999</v>
      </c>
      <c r="D114" s="339">
        <v>0</v>
      </c>
      <c r="E114" s="339">
        <v>2.0516419899999998</v>
      </c>
      <c r="F114" s="339">
        <v>0</v>
      </c>
      <c r="G114" s="339">
        <v>0</v>
      </c>
      <c r="H114" s="339">
        <v>0</v>
      </c>
      <c r="I114" s="339">
        <v>0</v>
      </c>
      <c r="J114" s="339">
        <v>0.26273671999999998</v>
      </c>
      <c r="K114" s="339">
        <v>0</v>
      </c>
      <c r="L114" s="339">
        <v>0</v>
      </c>
      <c r="M114" s="339">
        <v>0</v>
      </c>
      <c r="N114" s="339">
        <v>0</v>
      </c>
      <c r="O114" s="339">
        <v>0</v>
      </c>
      <c r="P114" s="339">
        <v>0</v>
      </c>
      <c r="Q114" s="339">
        <v>0</v>
      </c>
      <c r="R114" s="339">
        <v>0</v>
      </c>
      <c r="S114" s="339">
        <v>5.495659E-2</v>
      </c>
      <c r="T114" s="339">
        <v>0</v>
      </c>
      <c r="U114" s="339">
        <v>0</v>
      </c>
      <c r="V114" s="339">
        <v>0</v>
      </c>
      <c r="W114" s="339">
        <v>0</v>
      </c>
      <c r="X114" s="339">
        <v>0</v>
      </c>
    </row>
    <row r="115" spans="1:24" ht="18" customHeight="1">
      <c r="A115" s="353" t="s">
        <v>558</v>
      </c>
      <c r="B115" s="354" t="s">
        <v>559</v>
      </c>
      <c r="C115" s="338">
        <v>2.34916518</v>
      </c>
      <c r="D115" s="338">
        <v>0</v>
      </c>
      <c r="E115" s="338">
        <v>0.26499997999999997</v>
      </c>
      <c r="F115" s="338">
        <v>0</v>
      </c>
      <c r="G115" s="338">
        <v>0</v>
      </c>
      <c r="H115" s="338">
        <v>0</v>
      </c>
      <c r="I115" s="338">
        <v>0</v>
      </c>
      <c r="J115" s="338">
        <v>0</v>
      </c>
      <c r="K115" s="338">
        <v>0</v>
      </c>
      <c r="L115" s="338">
        <v>0</v>
      </c>
      <c r="M115" s="338">
        <v>0.1</v>
      </c>
      <c r="N115" s="338">
        <v>0</v>
      </c>
      <c r="O115" s="338">
        <v>0</v>
      </c>
      <c r="P115" s="338">
        <v>0</v>
      </c>
      <c r="Q115" s="338">
        <v>0</v>
      </c>
      <c r="R115" s="338">
        <v>1.9841651999999999</v>
      </c>
      <c r="S115" s="338">
        <v>0</v>
      </c>
      <c r="T115" s="338">
        <v>0</v>
      </c>
      <c r="U115" s="338">
        <v>0</v>
      </c>
      <c r="V115" s="338">
        <v>0</v>
      </c>
      <c r="W115" s="338">
        <v>0</v>
      </c>
      <c r="X115" s="338">
        <v>0</v>
      </c>
    </row>
    <row r="116" spans="1:24" ht="18" customHeight="1">
      <c r="A116" s="355" t="s">
        <v>738</v>
      </c>
      <c r="B116" s="356" t="s">
        <v>739</v>
      </c>
      <c r="C116" s="339">
        <v>2.31886349</v>
      </c>
      <c r="D116" s="339">
        <v>1.0146000000000001E-2</v>
      </c>
      <c r="E116" s="339">
        <v>0.16033598999999998</v>
      </c>
      <c r="F116" s="339">
        <v>3.8379999999999998E-3</v>
      </c>
      <c r="G116" s="339">
        <v>6.9085999999999995E-2</v>
      </c>
      <c r="H116" s="339">
        <v>0.35192190000000001</v>
      </c>
      <c r="I116" s="339">
        <v>1.2482999999999999E-2</v>
      </c>
      <c r="J116" s="339">
        <v>7.4000000000000003E-3</v>
      </c>
      <c r="K116" s="339">
        <v>0</v>
      </c>
      <c r="L116" s="339">
        <v>0</v>
      </c>
      <c r="M116" s="339">
        <v>1.17E-3</v>
      </c>
      <c r="N116" s="339">
        <v>1.0200000000000001E-2</v>
      </c>
      <c r="O116" s="339">
        <v>0</v>
      </c>
      <c r="P116" s="339">
        <v>0</v>
      </c>
      <c r="Q116" s="339">
        <v>0</v>
      </c>
      <c r="R116" s="339">
        <v>2.8799999999999999E-2</v>
      </c>
      <c r="S116" s="339">
        <v>2.2499999999999999E-2</v>
      </c>
      <c r="T116" s="339">
        <v>1.5598399999999999</v>
      </c>
      <c r="U116" s="339">
        <v>0</v>
      </c>
      <c r="V116" s="339">
        <v>0</v>
      </c>
      <c r="W116" s="339">
        <v>4.8340000000000001E-2</v>
      </c>
      <c r="X116" s="339">
        <v>3.2802600000000001E-2</v>
      </c>
    </row>
    <row r="117" spans="1:24" ht="18" customHeight="1">
      <c r="A117" s="353" t="s">
        <v>163</v>
      </c>
      <c r="B117" s="354" t="s">
        <v>363</v>
      </c>
      <c r="C117" s="338">
        <v>2.29603599</v>
      </c>
      <c r="D117" s="338">
        <v>0</v>
      </c>
      <c r="E117" s="338">
        <v>0</v>
      </c>
      <c r="F117" s="338">
        <v>0</v>
      </c>
      <c r="G117" s="338">
        <v>0</v>
      </c>
      <c r="H117" s="338">
        <v>0</v>
      </c>
      <c r="I117" s="338">
        <v>7.3292670000000004E-2</v>
      </c>
      <c r="J117" s="338">
        <v>1.9632976200000001</v>
      </c>
      <c r="K117" s="338">
        <v>0</v>
      </c>
      <c r="L117" s="338">
        <v>0</v>
      </c>
      <c r="M117" s="338">
        <v>0</v>
      </c>
      <c r="N117" s="338">
        <v>0.2594457</v>
      </c>
      <c r="O117" s="338">
        <v>0</v>
      </c>
      <c r="P117" s="338">
        <v>0</v>
      </c>
      <c r="Q117" s="338">
        <v>0</v>
      </c>
      <c r="R117" s="338">
        <v>0</v>
      </c>
      <c r="S117" s="338">
        <v>0</v>
      </c>
      <c r="T117" s="338">
        <v>0</v>
      </c>
      <c r="U117" s="338">
        <v>0</v>
      </c>
      <c r="V117" s="338">
        <v>0</v>
      </c>
      <c r="W117" s="338">
        <v>0</v>
      </c>
      <c r="X117" s="338">
        <v>0</v>
      </c>
    </row>
    <row r="118" spans="1:24" ht="18" customHeight="1">
      <c r="A118" s="355" t="s">
        <v>213</v>
      </c>
      <c r="B118" s="356" t="s">
        <v>385</v>
      </c>
      <c r="C118" s="339">
        <v>2.2211956900000001</v>
      </c>
      <c r="D118" s="339">
        <v>0</v>
      </c>
      <c r="E118" s="339">
        <v>3.32694E-3</v>
      </c>
      <c r="F118" s="339">
        <v>0</v>
      </c>
      <c r="G118" s="339">
        <v>1.51486875</v>
      </c>
      <c r="H118" s="339">
        <v>0</v>
      </c>
      <c r="I118" s="339">
        <v>0</v>
      </c>
      <c r="J118" s="339">
        <v>0</v>
      </c>
      <c r="K118" s="339">
        <v>0</v>
      </c>
      <c r="L118" s="339">
        <v>0</v>
      </c>
      <c r="M118" s="339">
        <v>0</v>
      </c>
      <c r="N118" s="339">
        <v>0</v>
      </c>
      <c r="O118" s="339">
        <v>0</v>
      </c>
      <c r="P118" s="339">
        <v>0</v>
      </c>
      <c r="Q118" s="339">
        <v>0</v>
      </c>
      <c r="R118" s="339">
        <v>0</v>
      </c>
      <c r="S118" s="339">
        <v>0.28999999999999998</v>
      </c>
      <c r="T118" s="339">
        <v>0.41</v>
      </c>
      <c r="U118" s="339">
        <v>0</v>
      </c>
      <c r="V118" s="339">
        <v>0</v>
      </c>
      <c r="W118" s="339">
        <v>0</v>
      </c>
      <c r="X118" s="339">
        <v>3.0000000000000001E-3</v>
      </c>
    </row>
    <row r="119" spans="1:24" ht="18" customHeight="1">
      <c r="A119" s="353" t="s">
        <v>782</v>
      </c>
      <c r="B119" s="354" t="s">
        <v>783</v>
      </c>
      <c r="C119" s="338">
        <v>1.9690132499999999</v>
      </c>
      <c r="D119" s="338">
        <v>0</v>
      </c>
      <c r="E119" s="338">
        <v>0</v>
      </c>
      <c r="F119" s="338">
        <v>0</v>
      </c>
      <c r="G119" s="338">
        <v>0</v>
      </c>
      <c r="H119" s="338">
        <v>0</v>
      </c>
      <c r="I119" s="338">
        <v>0</v>
      </c>
      <c r="J119" s="338">
        <v>1.6447499999999999</v>
      </c>
      <c r="K119" s="338">
        <v>0</v>
      </c>
      <c r="L119" s="338">
        <v>0</v>
      </c>
      <c r="M119" s="338">
        <v>0</v>
      </c>
      <c r="N119" s="338">
        <v>0</v>
      </c>
      <c r="O119" s="338">
        <v>0</v>
      </c>
      <c r="P119" s="338">
        <v>0.32426325</v>
      </c>
      <c r="Q119" s="338">
        <v>0</v>
      </c>
      <c r="R119" s="338">
        <v>0</v>
      </c>
      <c r="S119" s="338">
        <v>0</v>
      </c>
      <c r="T119" s="338">
        <v>0</v>
      </c>
      <c r="U119" s="338">
        <v>0</v>
      </c>
      <c r="V119" s="338">
        <v>0</v>
      </c>
      <c r="W119" s="338">
        <v>0</v>
      </c>
      <c r="X119" s="338">
        <v>0</v>
      </c>
    </row>
    <row r="120" spans="1:24" ht="18" customHeight="1">
      <c r="A120" s="355" t="s">
        <v>173</v>
      </c>
      <c r="B120" s="356" t="s">
        <v>341</v>
      </c>
      <c r="C120" s="339">
        <v>1.92812575</v>
      </c>
      <c r="D120" s="339">
        <v>0</v>
      </c>
      <c r="E120" s="339">
        <v>0</v>
      </c>
      <c r="F120" s="339">
        <v>0</v>
      </c>
      <c r="G120" s="339">
        <v>0</v>
      </c>
      <c r="H120" s="339">
        <v>0</v>
      </c>
      <c r="I120" s="339">
        <v>0</v>
      </c>
      <c r="J120" s="339">
        <v>1.92812575</v>
      </c>
      <c r="K120" s="339">
        <v>0</v>
      </c>
      <c r="L120" s="339">
        <v>0</v>
      </c>
      <c r="M120" s="339">
        <v>0</v>
      </c>
      <c r="N120" s="339">
        <v>0</v>
      </c>
      <c r="O120" s="339">
        <v>0</v>
      </c>
      <c r="P120" s="339">
        <v>0</v>
      </c>
      <c r="Q120" s="339">
        <v>0</v>
      </c>
      <c r="R120" s="339">
        <v>0</v>
      </c>
      <c r="S120" s="339">
        <v>0</v>
      </c>
      <c r="T120" s="339">
        <v>0</v>
      </c>
      <c r="U120" s="339">
        <v>0</v>
      </c>
      <c r="V120" s="339">
        <v>0</v>
      </c>
      <c r="W120" s="339">
        <v>0</v>
      </c>
      <c r="X120" s="339">
        <v>0</v>
      </c>
    </row>
    <row r="121" spans="1:24" ht="18" customHeight="1">
      <c r="A121" s="353" t="s">
        <v>87</v>
      </c>
      <c r="B121" s="354" t="s">
        <v>355</v>
      </c>
      <c r="C121" s="338">
        <v>1.8582794499999999</v>
      </c>
      <c r="D121" s="338">
        <v>0</v>
      </c>
      <c r="E121" s="338">
        <v>0</v>
      </c>
      <c r="F121" s="338">
        <v>0</v>
      </c>
      <c r="G121" s="338">
        <v>0</v>
      </c>
      <c r="H121" s="338">
        <v>0</v>
      </c>
      <c r="I121" s="338">
        <v>1.8286155399999999</v>
      </c>
      <c r="J121" s="338">
        <v>0</v>
      </c>
      <c r="K121" s="338">
        <v>0</v>
      </c>
      <c r="L121" s="338">
        <v>0</v>
      </c>
      <c r="M121" s="338">
        <v>0</v>
      </c>
      <c r="N121" s="338">
        <v>0</v>
      </c>
      <c r="O121" s="338">
        <v>0</v>
      </c>
      <c r="P121" s="338">
        <v>0</v>
      </c>
      <c r="Q121" s="338">
        <v>0</v>
      </c>
      <c r="R121" s="338">
        <v>0</v>
      </c>
      <c r="S121" s="338">
        <v>2.9663909999999998E-2</v>
      </c>
      <c r="T121" s="338">
        <v>0</v>
      </c>
      <c r="U121" s="338">
        <v>0</v>
      </c>
      <c r="V121" s="338">
        <v>0</v>
      </c>
      <c r="W121" s="338">
        <v>0</v>
      </c>
      <c r="X121" s="338">
        <v>0</v>
      </c>
    </row>
    <row r="122" spans="1:24" ht="18" customHeight="1">
      <c r="A122" s="355" t="s">
        <v>176</v>
      </c>
      <c r="B122" s="356" t="s">
        <v>381</v>
      </c>
      <c r="C122" s="339">
        <v>1.6281093200000001</v>
      </c>
      <c r="D122" s="339">
        <v>0</v>
      </c>
      <c r="E122" s="339">
        <v>0.83076247999999997</v>
      </c>
      <c r="F122" s="339">
        <v>0</v>
      </c>
      <c r="G122" s="339">
        <v>0</v>
      </c>
      <c r="H122" s="339">
        <v>0</v>
      </c>
      <c r="I122" s="339">
        <v>0</v>
      </c>
      <c r="J122" s="339">
        <v>0.71771064000000007</v>
      </c>
      <c r="K122" s="339">
        <v>0</v>
      </c>
      <c r="L122" s="339">
        <v>0</v>
      </c>
      <c r="M122" s="339">
        <v>0</v>
      </c>
      <c r="N122" s="339">
        <v>0</v>
      </c>
      <c r="O122" s="339">
        <v>0</v>
      </c>
      <c r="P122" s="339">
        <v>7.963619999999999E-2</v>
      </c>
      <c r="Q122" s="339">
        <v>0</v>
      </c>
      <c r="R122" s="339">
        <v>0</v>
      </c>
      <c r="S122" s="339">
        <v>0</v>
      </c>
      <c r="T122" s="339">
        <v>0</v>
      </c>
      <c r="U122" s="339">
        <v>0</v>
      </c>
      <c r="V122" s="339">
        <v>0</v>
      </c>
      <c r="W122" s="339">
        <v>0</v>
      </c>
      <c r="X122" s="339">
        <v>0</v>
      </c>
    </row>
    <row r="123" spans="1:24" ht="18" customHeight="1">
      <c r="A123" s="353" t="s">
        <v>780</v>
      </c>
      <c r="B123" s="354" t="s">
        <v>781</v>
      </c>
      <c r="C123" s="338">
        <v>1.62040951</v>
      </c>
      <c r="D123" s="338">
        <v>0</v>
      </c>
      <c r="E123" s="338">
        <v>0.83485266000000002</v>
      </c>
      <c r="F123" s="338">
        <v>0</v>
      </c>
      <c r="G123" s="338">
        <v>0</v>
      </c>
      <c r="H123" s="338">
        <v>0</v>
      </c>
      <c r="I123" s="338">
        <v>0</v>
      </c>
      <c r="J123" s="338">
        <v>0.28053106999999999</v>
      </c>
      <c r="K123" s="338">
        <v>0</v>
      </c>
      <c r="L123" s="338">
        <v>0</v>
      </c>
      <c r="M123" s="338">
        <v>0</v>
      </c>
      <c r="N123" s="338">
        <v>0</v>
      </c>
      <c r="O123" s="338">
        <v>0</v>
      </c>
      <c r="P123" s="338">
        <v>0</v>
      </c>
      <c r="Q123" s="338">
        <v>0</v>
      </c>
      <c r="R123" s="338">
        <v>0</v>
      </c>
      <c r="S123" s="338">
        <v>0.50502577999999998</v>
      </c>
      <c r="T123" s="338">
        <v>0</v>
      </c>
      <c r="U123" s="338">
        <v>0</v>
      </c>
      <c r="V123" s="338">
        <v>0</v>
      </c>
      <c r="W123" s="338">
        <v>0</v>
      </c>
      <c r="X123" s="338">
        <v>0</v>
      </c>
    </row>
    <row r="124" spans="1:24" ht="18" customHeight="1">
      <c r="A124" s="355" t="s">
        <v>217</v>
      </c>
      <c r="B124" s="356" t="s">
        <v>369</v>
      </c>
      <c r="C124" s="339">
        <v>1.5128910099999999</v>
      </c>
      <c r="D124" s="339">
        <v>0</v>
      </c>
      <c r="E124" s="339">
        <v>0.15246597000000001</v>
      </c>
      <c r="F124" s="339">
        <v>0</v>
      </c>
      <c r="G124" s="339">
        <v>0</v>
      </c>
      <c r="H124" s="339">
        <v>0</v>
      </c>
      <c r="I124" s="339">
        <v>0</v>
      </c>
      <c r="J124" s="339">
        <v>1.35600729</v>
      </c>
      <c r="K124" s="339">
        <v>0</v>
      </c>
      <c r="L124" s="339">
        <v>0</v>
      </c>
      <c r="M124" s="339">
        <v>0</v>
      </c>
      <c r="N124" s="339">
        <v>0</v>
      </c>
      <c r="O124" s="339">
        <v>0</v>
      </c>
      <c r="P124" s="339">
        <v>0</v>
      </c>
      <c r="Q124" s="339">
        <v>0</v>
      </c>
      <c r="R124" s="339">
        <v>0</v>
      </c>
      <c r="S124" s="339">
        <v>0</v>
      </c>
      <c r="T124" s="339">
        <v>0</v>
      </c>
      <c r="U124" s="339">
        <v>0</v>
      </c>
      <c r="V124" s="339">
        <v>0</v>
      </c>
      <c r="W124" s="339">
        <v>0</v>
      </c>
      <c r="X124" s="339">
        <v>4.4177499999999998E-3</v>
      </c>
    </row>
    <row r="125" spans="1:24" ht="18" customHeight="1">
      <c r="A125" s="353" t="s">
        <v>152</v>
      </c>
      <c r="B125" s="354" t="s">
        <v>367</v>
      </c>
      <c r="C125" s="338">
        <v>1.44054306</v>
      </c>
      <c r="D125" s="338">
        <v>0</v>
      </c>
      <c r="E125" s="338">
        <v>0</v>
      </c>
      <c r="F125" s="338">
        <v>0</v>
      </c>
      <c r="G125" s="338">
        <v>0</v>
      </c>
      <c r="H125" s="338">
        <v>0</v>
      </c>
      <c r="I125" s="338">
        <v>0</v>
      </c>
      <c r="J125" s="338">
        <v>1.44054306</v>
      </c>
      <c r="K125" s="338">
        <v>0</v>
      </c>
      <c r="L125" s="338">
        <v>0</v>
      </c>
      <c r="M125" s="338">
        <v>0</v>
      </c>
      <c r="N125" s="338">
        <v>0</v>
      </c>
      <c r="O125" s="338">
        <v>0</v>
      </c>
      <c r="P125" s="338">
        <v>0</v>
      </c>
      <c r="Q125" s="338">
        <v>0</v>
      </c>
      <c r="R125" s="338">
        <v>0</v>
      </c>
      <c r="S125" s="338">
        <v>0</v>
      </c>
      <c r="T125" s="338">
        <v>0</v>
      </c>
      <c r="U125" s="338">
        <v>0</v>
      </c>
      <c r="V125" s="338">
        <v>0</v>
      </c>
      <c r="W125" s="338">
        <v>0</v>
      </c>
      <c r="X125" s="338">
        <v>0</v>
      </c>
    </row>
    <row r="126" spans="1:24" ht="18" customHeight="1">
      <c r="A126" s="355" t="s">
        <v>752</v>
      </c>
      <c r="B126" s="356" t="s">
        <v>753</v>
      </c>
      <c r="C126" s="339">
        <v>1.3445982300000001</v>
      </c>
      <c r="D126" s="339">
        <v>1.9999999999999999E-6</v>
      </c>
      <c r="E126" s="339">
        <v>0.26599997999999997</v>
      </c>
      <c r="F126" s="339">
        <v>0</v>
      </c>
      <c r="G126" s="339">
        <v>0.22278985000000001</v>
      </c>
      <c r="H126" s="339">
        <v>0</v>
      </c>
      <c r="I126" s="339">
        <v>0.23502960000000001</v>
      </c>
      <c r="J126" s="339">
        <v>0.25820288000000002</v>
      </c>
      <c r="K126" s="339">
        <v>3.9999999999999998E-6</v>
      </c>
      <c r="L126" s="339">
        <v>0</v>
      </c>
      <c r="M126" s="339">
        <v>0</v>
      </c>
      <c r="N126" s="339">
        <v>8.7499999999999994E-2</v>
      </c>
      <c r="O126" s="339">
        <v>0</v>
      </c>
      <c r="P126" s="339">
        <v>1.748984E-2</v>
      </c>
      <c r="Q126" s="339">
        <v>0</v>
      </c>
      <c r="R126" s="339">
        <v>5.0000000000000004E-6</v>
      </c>
      <c r="S126" s="339">
        <v>0.13425910999999999</v>
      </c>
      <c r="T126" s="339">
        <v>0.105</v>
      </c>
      <c r="U126" s="339">
        <v>0</v>
      </c>
      <c r="V126" s="339">
        <v>0</v>
      </c>
      <c r="W126" s="339">
        <v>1.639446E-2</v>
      </c>
      <c r="X126" s="339">
        <v>1.92151E-3</v>
      </c>
    </row>
    <row r="127" spans="1:24" ht="18" customHeight="1">
      <c r="A127" s="353" t="s">
        <v>80</v>
      </c>
      <c r="B127" s="354" t="s">
        <v>337</v>
      </c>
      <c r="C127" s="338">
        <v>1.3195812999999998</v>
      </c>
      <c r="D127" s="338">
        <v>0</v>
      </c>
      <c r="E127" s="338">
        <v>0.25412279999999998</v>
      </c>
      <c r="F127" s="338">
        <v>0</v>
      </c>
      <c r="G127" s="338">
        <v>0</v>
      </c>
      <c r="H127" s="338">
        <v>0</v>
      </c>
      <c r="I127" s="338">
        <v>0</v>
      </c>
      <c r="J127" s="338">
        <v>0.52399733999999998</v>
      </c>
      <c r="K127" s="338">
        <v>0</v>
      </c>
      <c r="L127" s="338">
        <v>0</v>
      </c>
      <c r="M127" s="338">
        <v>0</v>
      </c>
      <c r="N127" s="338">
        <v>0</v>
      </c>
      <c r="O127" s="338">
        <v>0</v>
      </c>
      <c r="P127" s="338">
        <v>0.54146116</v>
      </c>
      <c r="Q127" s="338">
        <v>0</v>
      </c>
      <c r="R127" s="338">
        <v>0</v>
      </c>
      <c r="S127" s="338">
        <v>0</v>
      </c>
      <c r="T127" s="338">
        <v>0</v>
      </c>
      <c r="U127" s="338">
        <v>0</v>
      </c>
      <c r="V127" s="338">
        <v>0</v>
      </c>
      <c r="W127" s="338">
        <v>0</v>
      </c>
      <c r="X127" s="338">
        <v>0</v>
      </c>
    </row>
    <row r="128" spans="1:24" ht="18" customHeight="1">
      <c r="A128" s="355" t="s">
        <v>166</v>
      </c>
      <c r="B128" s="356" t="s">
        <v>378</v>
      </c>
      <c r="C128" s="339">
        <v>1.1590932200000001</v>
      </c>
      <c r="D128" s="339">
        <v>0</v>
      </c>
      <c r="E128" s="339">
        <v>0</v>
      </c>
      <c r="F128" s="339">
        <v>0</v>
      </c>
      <c r="G128" s="339">
        <v>0</v>
      </c>
      <c r="H128" s="339">
        <v>0</v>
      </c>
      <c r="I128" s="339">
        <v>7.3292670000000004E-2</v>
      </c>
      <c r="J128" s="339">
        <v>1.0858005500000001</v>
      </c>
      <c r="K128" s="339">
        <v>0</v>
      </c>
      <c r="L128" s="339">
        <v>0</v>
      </c>
      <c r="M128" s="339">
        <v>0</v>
      </c>
      <c r="N128" s="339">
        <v>0</v>
      </c>
      <c r="O128" s="339">
        <v>0</v>
      </c>
      <c r="P128" s="339">
        <v>0</v>
      </c>
      <c r="Q128" s="339">
        <v>0</v>
      </c>
      <c r="R128" s="339">
        <v>0</v>
      </c>
      <c r="S128" s="339">
        <v>0</v>
      </c>
      <c r="T128" s="339">
        <v>0</v>
      </c>
      <c r="U128" s="339">
        <v>0</v>
      </c>
      <c r="V128" s="339">
        <v>0</v>
      </c>
      <c r="W128" s="339">
        <v>0</v>
      </c>
      <c r="X128" s="339">
        <v>0</v>
      </c>
    </row>
    <row r="129" spans="1:24" ht="18" customHeight="1">
      <c r="A129" s="353" t="s">
        <v>621</v>
      </c>
      <c r="B129" s="354" t="s">
        <v>622</v>
      </c>
      <c r="C129" s="338">
        <v>1.0920526199999998</v>
      </c>
      <c r="D129" s="338">
        <v>0</v>
      </c>
      <c r="E129" s="338">
        <v>0.56356936999999996</v>
      </c>
      <c r="F129" s="338">
        <v>0</v>
      </c>
      <c r="G129" s="338">
        <v>0</v>
      </c>
      <c r="H129" s="338">
        <v>0</v>
      </c>
      <c r="I129" s="338">
        <v>0</v>
      </c>
      <c r="J129" s="338">
        <v>0.42161228000000001</v>
      </c>
      <c r="K129" s="338">
        <v>0</v>
      </c>
      <c r="L129" s="338">
        <v>0</v>
      </c>
      <c r="M129" s="338">
        <v>0</v>
      </c>
      <c r="N129" s="338">
        <v>0</v>
      </c>
      <c r="O129" s="338">
        <v>0</v>
      </c>
      <c r="P129" s="338">
        <v>0</v>
      </c>
      <c r="Q129" s="338">
        <v>0</v>
      </c>
      <c r="R129" s="338">
        <v>5.6325000000000004E-3</v>
      </c>
      <c r="S129" s="338">
        <v>9.3930109999999997E-2</v>
      </c>
      <c r="T129" s="338">
        <v>0</v>
      </c>
      <c r="U129" s="338">
        <v>0</v>
      </c>
      <c r="V129" s="338">
        <v>0</v>
      </c>
      <c r="W129" s="338">
        <v>0</v>
      </c>
      <c r="X129" s="338">
        <v>7.3083599999999999E-3</v>
      </c>
    </row>
    <row r="130" spans="1:24" ht="18" customHeight="1">
      <c r="A130" s="355" t="s">
        <v>619</v>
      </c>
      <c r="B130" s="356" t="s">
        <v>620</v>
      </c>
      <c r="C130" s="339">
        <v>1.0701199999999997</v>
      </c>
      <c r="D130" s="339">
        <v>0</v>
      </c>
      <c r="E130" s="339">
        <v>8.7550000000000003E-2</v>
      </c>
      <c r="F130" s="339">
        <v>0</v>
      </c>
      <c r="G130" s="339">
        <v>0</v>
      </c>
      <c r="H130" s="339">
        <v>0</v>
      </c>
      <c r="I130" s="339">
        <v>0</v>
      </c>
      <c r="J130" s="339">
        <v>0</v>
      </c>
      <c r="K130" s="339">
        <v>0</v>
      </c>
      <c r="L130" s="339">
        <v>0</v>
      </c>
      <c r="M130" s="339">
        <v>0</v>
      </c>
      <c r="N130" s="339">
        <v>6.8949999999999997E-2</v>
      </c>
      <c r="O130" s="339">
        <v>3.5999999999999999E-3</v>
      </c>
      <c r="P130" s="339">
        <v>0</v>
      </c>
      <c r="Q130" s="339">
        <v>0</v>
      </c>
      <c r="R130" s="339">
        <v>5.0000000000000001E-3</v>
      </c>
      <c r="S130" s="339">
        <v>2.0000000000000001E-4</v>
      </c>
      <c r="T130" s="339">
        <v>0.88949999999999996</v>
      </c>
      <c r="U130" s="339">
        <v>0</v>
      </c>
      <c r="V130" s="339">
        <v>0</v>
      </c>
      <c r="W130" s="339">
        <v>1E-3</v>
      </c>
      <c r="X130" s="339">
        <v>1.4319999999999999E-2</v>
      </c>
    </row>
    <row r="131" spans="1:24" ht="18" customHeight="1">
      <c r="A131" s="353" t="s">
        <v>224</v>
      </c>
      <c r="B131" s="354" t="s">
        <v>374</v>
      </c>
      <c r="C131" s="338">
        <v>1.02184842</v>
      </c>
      <c r="D131" s="338">
        <v>0</v>
      </c>
      <c r="E131" s="338">
        <v>0</v>
      </c>
      <c r="F131" s="338">
        <v>0</v>
      </c>
      <c r="G131" s="338">
        <v>5.5636489999999997E-2</v>
      </c>
      <c r="H131" s="338">
        <v>0</v>
      </c>
      <c r="I131" s="338">
        <v>0</v>
      </c>
      <c r="J131" s="338">
        <v>0.85663692000000002</v>
      </c>
      <c r="K131" s="338">
        <v>0</v>
      </c>
      <c r="L131" s="338">
        <v>0</v>
      </c>
      <c r="M131" s="338">
        <v>0</v>
      </c>
      <c r="N131" s="338">
        <v>0</v>
      </c>
      <c r="O131" s="338">
        <v>0</v>
      </c>
      <c r="P131" s="338">
        <v>0</v>
      </c>
      <c r="Q131" s="338">
        <v>0</v>
      </c>
      <c r="R131" s="338">
        <v>9.5575009999999988E-2</v>
      </c>
      <c r="S131" s="338">
        <v>0</v>
      </c>
      <c r="T131" s="338">
        <v>0</v>
      </c>
      <c r="U131" s="338">
        <v>0</v>
      </c>
      <c r="V131" s="338">
        <v>0</v>
      </c>
      <c r="W131" s="338">
        <v>0</v>
      </c>
      <c r="X131" s="338">
        <v>1.4E-2</v>
      </c>
    </row>
    <row r="132" spans="1:24" ht="18" customHeight="1">
      <c r="A132" s="355" t="s">
        <v>211</v>
      </c>
      <c r="B132" s="356" t="s">
        <v>446</v>
      </c>
      <c r="C132" s="339">
        <v>1.0206241299999999</v>
      </c>
      <c r="D132" s="339">
        <v>0</v>
      </c>
      <c r="E132" s="339">
        <v>0.40516323999999998</v>
      </c>
      <c r="F132" s="339">
        <v>0</v>
      </c>
      <c r="G132" s="339">
        <v>0.59694075000000002</v>
      </c>
      <c r="H132" s="339">
        <v>0</v>
      </c>
      <c r="I132" s="339">
        <v>0</v>
      </c>
      <c r="J132" s="339">
        <v>0</v>
      </c>
      <c r="K132" s="339">
        <v>0</v>
      </c>
      <c r="L132" s="339">
        <v>0</v>
      </c>
      <c r="M132" s="339">
        <v>0</v>
      </c>
      <c r="N132" s="339">
        <v>0</v>
      </c>
      <c r="O132" s="339">
        <v>0</v>
      </c>
      <c r="P132" s="339">
        <v>0</v>
      </c>
      <c r="Q132" s="339">
        <v>0</v>
      </c>
      <c r="R132" s="339">
        <v>0</v>
      </c>
      <c r="S132" s="339">
        <v>0</v>
      </c>
      <c r="T132" s="339">
        <v>0</v>
      </c>
      <c r="U132" s="339">
        <v>0</v>
      </c>
      <c r="V132" s="339">
        <v>0</v>
      </c>
      <c r="W132" s="339">
        <v>0</v>
      </c>
      <c r="X132" s="339">
        <v>1.8520140000000001E-2</v>
      </c>
    </row>
    <row r="133" spans="1:24" ht="18" customHeight="1">
      <c r="A133" s="353" t="s">
        <v>641</v>
      </c>
      <c r="B133" s="354" t="s">
        <v>642</v>
      </c>
      <c r="C133" s="338">
        <v>1.01540199</v>
      </c>
      <c r="D133" s="338">
        <v>7.5884460000000001E-2</v>
      </c>
      <c r="E133" s="338">
        <v>1.7771459999999999E-2</v>
      </c>
      <c r="F133" s="338">
        <v>0</v>
      </c>
      <c r="G133" s="338">
        <v>3.5132860000000002E-2</v>
      </c>
      <c r="H133" s="338">
        <v>0</v>
      </c>
      <c r="I133" s="338">
        <v>0</v>
      </c>
      <c r="J133" s="338">
        <v>0</v>
      </c>
      <c r="K133" s="338">
        <v>0</v>
      </c>
      <c r="L133" s="338">
        <v>0</v>
      </c>
      <c r="M133" s="338">
        <v>0</v>
      </c>
      <c r="N133" s="338">
        <v>0.77716514999999997</v>
      </c>
      <c r="O133" s="338">
        <v>0</v>
      </c>
      <c r="P133" s="338">
        <v>0</v>
      </c>
      <c r="Q133" s="338">
        <v>0</v>
      </c>
      <c r="R133" s="338">
        <v>6.5380580000000008E-2</v>
      </c>
      <c r="S133" s="338">
        <v>0</v>
      </c>
      <c r="T133" s="338">
        <v>0</v>
      </c>
      <c r="U133" s="338">
        <v>0</v>
      </c>
      <c r="V133" s="338">
        <v>0</v>
      </c>
      <c r="W133" s="338">
        <v>0</v>
      </c>
      <c r="X133" s="338">
        <v>4.4067480000000006E-2</v>
      </c>
    </row>
    <row r="134" spans="1:24" ht="18" customHeight="1">
      <c r="A134" s="355" t="s">
        <v>552</v>
      </c>
      <c r="B134" s="356" t="s">
        <v>553</v>
      </c>
      <c r="C134" s="339">
        <v>0.87008479999999999</v>
      </c>
      <c r="D134" s="339">
        <v>0</v>
      </c>
      <c r="E134" s="339">
        <v>2.2480600000000001E-3</v>
      </c>
      <c r="F134" s="339">
        <v>0</v>
      </c>
      <c r="G134" s="339">
        <v>0</v>
      </c>
      <c r="H134" s="339">
        <v>0</v>
      </c>
      <c r="I134" s="339">
        <v>0</v>
      </c>
      <c r="J134" s="339">
        <v>0.35820056</v>
      </c>
      <c r="K134" s="339">
        <v>0</v>
      </c>
      <c r="L134" s="339">
        <v>0</v>
      </c>
      <c r="M134" s="339">
        <v>0.50963617999999999</v>
      </c>
      <c r="N134" s="339">
        <v>0</v>
      </c>
      <c r="O134" s="339">
        <v>0</v>
      </c>
      <c r="P134" s="339">
        <v>0</v>
      </c>
      <c r="Q134" s="339">
        <v>0</v>
      </c>
      <c r="R134" s="339">
        <v>0</v>
      </c>
      <c r="S134" s="339">
        <v>0</v>
      </c>
      <c r="T134" s="339">
        <v>0</v>
      </c>
      <c r="U134" s="339">
        <v>0</v>
      </c>
      <c r="V134" s="339">
        <v>0</v>
      </c>
      <c r="W134" s="339">
        <v>0</v>
      </c>
      <c r="X134" s="339">
        <v>0</v>
      </c>
    </row>
    <row r="135" spans="1:24" ht="18" customHeight="1">
      <c r="A135" s="353" t="s">
        <v>172</v>
      </c>
      <c r="B135" s="354" t="s">
        <v>383</v>
      </c>
      <c r="C135" s="338">
        <v>0.84875865000000006</v>
      </c>
      <c r="D135" s="338">
        <v>0</v>
      </c>
      <c r="E135" s="338">
        <v>0</v>
      </c>
      <c r="F135" s="338">
        <v>0</v>
      </c>
      <c r="G135" s="338">
        <v>0</v>
      </c>
      <c r="H135" s="338">
        <v>0</v>
      </c>
      <c r="I135" s="338">
        <v>0</v>
      </c>
      <c r="J135" s="338">
        <v>0.84875865000000006</v>
      </c>
      <c r="K135" s="338">
        <v>0</v>
      </c>
      <c r="L135" s="338">
        <v>0</v>
      </c>
      <c r="M135" s="338">
        <v>0</v>
      </c>
      <c r="N135" s="338">
        <v>0</v>
      </c>
      <c r="O135" s="338">
        <v>0</v>
      </c>
      <c r="P135" s="338">
        <v>0</v>
      </c>
      <c r="Q135" s="338">
        <v>0</v>
      </c>
      <c r="R135" s="338">
        <v>0</v>
      </c>
      <c r="S135" s="338">
        <v>0</v>
      </c>
      <c r="T135" s="338">
        <v>0</v>
      </c>
      <c r="U135" s="338">
        <v>0</v>
      </c>
      <c r="V135" s="338">
        <v>0</v>
      </c>
      <c r="W135" s="338">
        <v>0</v>
      </c>
      <c r="X135" s="338">
        <v>0</v>
      </c>
    </row>
    <row r="136" spans="1:24" ht="18" customHeight="1">
      <c r="A136" s="355" t="s">
        <v>168</v>
      </c>
      <c r="B136" s="356" t="s">
        <v>313</v>
      </c>
      <c r="C136" s="339">
        <v>0.82844514999999996</v>
      </c>
      <c r="D136" s="339">
        <v>0</v>
      </c>
      <c r="E136" s="339">
        <v>6.5157599999999996E-2</v>
      </c>
      <c r="F136" s="339">
        <v>0</v>
      </c>
      <c r="G136" s="339">
        <v>0</v>
      </c>
      <c r="H136" s="339">
        <v>0</v>
      </c>
      <c r="I136" s="339">
        <v>1.8249999999999999E-2</v>
      </c>
      <c r="J136" s="339">
        <v>0</v>
      </c>
      <c r="K136" s="339">
        <v>0</v>
      </c>
      <c r="L136" s="339">
        <v>0</v>
      </c>
      <c r="M136" s="339">
        <v>0</v>
      </c>
      <c r="N136" s="339">
        <v>0</v>
      </c>
      <c r="O136" s="339">
        <v>0</v>
      </c>
      <c r="P136" s="339">
        <v>1.364625E-2</v>
      </c>
      <c r="Q136" s="339">
        <v>0</v>
      </c>
      <c r="R136" s="339">
        <v>2.7178709999999998E-2</v>
      </c>
      <c r="S136" s="339">
        <v>0.60265588000000003</v>
      </c>
      <c r="T136" s="339">
        <v>0</v>
      </c>
      <c r="U136" s="339">
        <v>3.4337849999999996E-2</v>
      </c>
      <c r="V136" s="339">
        <v>0</v>
      </c>
      <c r="W136" s="339">
        <v>3.5063509999999999E-2</v>
      </c>
      <c r="X136" s="339">
        <v>3.2155349999999999E-2</v>
      </c>
    </row>
    <row r="137" spans="1:24" ht="18" customHeight="1">
      <c r="A137" s="353" t="s">
        <v>788</v>
      </c>
      <c r="B137" s="354" t="s">
        <v>789</v>
      </c>
      <c r="C137" s="338">
        <v>0.73906090999999996</v>
      </c>
      <c r="D137" s="338">
        <v>0</v>
      </c>
      <c r="E137" s="338">
        <v>0</v>
      </c>
      <c r="F137" s="338">
        <v>0</v>
      </c>
      <c r="G137" s="338">
        <v>0</v>
      </c>
      <c r="H137" s="338">
        <v>0</v>
      </c>
      <c r="I137" s="338">
        <v>0</v>
      </c>
      <c r="J137" s="338">
        <v>0</v>
      </c>
      <c r="K137" s="338">
        <v>0</v>
      </c>
      <c r="L137" s="338">
        <v>0</v>
      </c>
      <c r="M137" s="338">
        <v>0</v>
      </c>
      <c r="N137" s="338">
        <v>0</v>
      </c>
      <c r="O137" s="338">
        <v>0</v>
      </c>
      <c r="P137" s="338">
        <v>0</v>
      </c>
      <c r="Q137" s="338">
        <v>0</v>
      </c>
      <c r="R137" s="338">
        <v>0.105138</v>
      </c>
      <c r="S137" s="338">
        <v>0.59442291000000003</v>
      </c>
      <c r="T137" s="338">
        <v>3.9E-2</v>
      </c>
      <c r="U137" s="338">
        <v>0</v>
      </c>
      <c r="V137" s="338">
        <v>0</v>
      </c>
      <c r="W137" s="338">
        <v>0</v>
      </c>
      <c r="X137" s="338">
        <v>5.0000000000000001E-4</v>
      </c>
    </row>
    <row r="138" spans="1:24" ht="18" customHeight="1">
      <c r="A138" s="355" t="s">
        <v>202</v>
      </c>
      <c r="B138" s="356" t="s">
        <v>450</v>
      </c>
      <c r="C138" s="339">
        <v>0.72989999999999999</v>
      </c>
      <c r="D138" s="339">
        <v>0</v>
      </c>
      <c r="E138" s="339">
        <v>0</v>
      </c>
      <c r="F138" s="339">
        <v>0</v>
      </c>
      <c r="G138" s="339">
        <v>0</v>
      </c>
      <c r="H138" s="339">
        <v>0</v>
      </c>
      <c r="I138" s="339">
        <v>0.72989999999999999</v>
      </c>
      <c r="J138" s="339">
        <v>0</v>
      </c>
      <c r="K138" s="339">
        <v>0</v>
      </c>
      <c r="L138" s="339">
        <v>0</v>
      </c>
      <c r="M138" s="339">
        <v>0</v>
      </c>
      <c r="N138" s="339">
        <v>0</v>
      </c>
      <c r="O138" s="339">
        <v>0</v>
      </c>
      <c r="P138" s="339">
        <v>0</v>
      </c>
      <c r="Q138" s="339">
        <v>0</v>
      </c>
      <c r="R138" s="339">
        <v>0</v>
      </c>
      <c r="S138" s="339">
        <v>0</v>
      </c>
      <c r="T138" s="339">
        <v>0</v>
      </c>
      <c r="U138" s="339">
        <v>0</v>
      </c>
      <c r="V138" s="339">
        <v>0</v>
      </c>
      <c r="W138" s="339">
        <v>0</v>
      </c>
      <c r="X138" s="339">
        <v>0</v>
      </c>
    </row>
    <row r="139" spans="1:24" ht="18" customHeight="1">
      <c r="A139" s="353" t="s">
        <v>175</v>
      </c>
      <c r="B139" s="354" t="s">
        <v>362</v>
      </c>
      <c r="C139" s="338">
        <v>0.6150394400000001</v>
      </c>
      <c r="D139" s="338">
        <v>0</v>
      </c>
      <c r="E139" s="338">
        <v>0</v>
      </c>
      <c r="F139" s="338">
        <v>0</v>
      </c>
      <c r="G139" s="338">
        <v>0</v>
      </c>
      <c r="H139" s="338">
        <v>0</v>
      </c>
      <c r="I139" s="338">
        <v>0</v>
      </c>
      <c r="J139" s="338">
        <v>0.52935954000000007</v>
      </c>
      <c r="K139" s="338">
        <v>0</v>
      </c>
      <c r="L139" s="338">
        <v>0</v>
      </c>
      <c r="M139" s="338">
        <v>0</v>
      </c>
      <c r="N139" s="338">
        <v>0</v>
      </c>
      <c r="O139" s="338">
        <v>0</v>
      </c>
      <c r="P139" s="338">
        <v>0</v>
      </c>
      <c r="Q139" s="338">
        <v>0</v>
      </c>
      <c r="R139" s="338">
        <v>0</v>
      </c>
      <c r="S139" s="338">
        <v>0</v>
      </c>
      <c r="T139" s="338">
        <v>0</v>
      </c>
      <c r="U139" s="338">
        <v>8.4639600000000009E-2</v>
      </c>
      <c r="V139" s="338">
        <v>0</v>
      </c>
      <c r="W139" s="338">
        <v>0</v>
      </c>
      <c r="X139" s="338">
        <v>1.0402999999999999E-3</v>
      </c>
    </row>
    <row r="140" spans="1:24" ht="18" customHeight="1">
      <c r="A140" s="355" t="s">
        <v>76</v>
      </c>
      <c r="B140" s="356" t="s">
        <v>361</v>
      </c>
      <c r="C140" s="339">
        <v>0.53073442000000004</v>
      </c>
      <c r="D140" s="339">
        <v>0</v>
      </c>
      <c r="E140" s="339">
        <v>0</v>
      </c>
      <c r="F140" s="339">
        <v>0</v>
      </c>
      <c r="G140" s="339">
        <v>0</v>
      </c>
      <c r="H140" s="339">
        <v>0</v>
      </c>
      <c r="I140" s="339">
        <v>0</v>
      </c>
      <c r="J140" s="339">
        <v>0.53073442000000004</v>
      </c>
      <c r="K140" s="339">
        <v>0</v>
      </c>
      <c r="L140" s="339">
        <v>0</v>
      </c>
      <c r="M140" s="339">
        <v>0</v>
      </c>
      <c r="N140" s="339">
        <v>0</v>
      </c>
      <c r="O140" s="339">
        <v>0</v>
      </c>
      <c r="P140" s="339">
        <v>0</v>
      </c>
      <c r="Q140" s="339">
        <v>0</v>
      </c>
      <c r="R140" s="339">
        <v>0</v>
      </c>
      <c r="S140" s="339">
        <v>0</v>
      </c>
      <c r="T140" s="339">
        <v>0</v>
      </c>
      <c r="U140" s="339">
        <v>0</v>
      </c>
      <c r="V140" s="339">
        <v>0</v>
      </c>
      <c r="W140" s="339">
        <v>0</v>
      </c>
      <c r="X140" s="339">
        <v>0</v>
      </c>
    </row>
    <row r="141" spans="1:24" ht="18" customHeight="1">
      <c r="A141" s="353" t="s">
        <v>220</v>
      </c>
      <c r="B141" s="354" t="s">
        <v>422</v>
      </c>
      <c r="C141" s="338">
        <v>3.7860120100000003</v>
      </c>
      <c r="D141" s="338">
        <v>5.985E-2</v>
      </c>
      <c r="E141" s="338">
        <v>0.60325364999999997</v>
      </c>
      <c r="F141" s="338">
        <v>0</v>
      </c>
      <c r="G141" s="338">
        <v>0.46655326000000003</v>
      </c>
      <c r="H141" s="338">
        <v>2.66329E-3</v>
      </c>
      <c r="I141" s="338">
        <v>0.39488410000000002</v>
      </c>
      <c r="J141" s="338">
        <v>1.2801604699999998</v>
      </c>
      <c r="K141" s="338">
        <v>0</v>
      </c>
      <c r="L141" s="338">
        <v>6.94E-3</v>
      </c>
      <c r="M141" s="338">
        <v>0</v>
      </c>
      <c r="N141" s="338">
        <v>2.8999999999999998E-3</v>
      </c>
      <c r="O141" s="338">
        <v>0</v>
      </c>
      <c r="P141" s="338">
        <v>0.17811409</v>
      </c>
      <c r="Q141" s="338">
        <v>0</v>
      </c>
      <c r="R141" s="338">
        <v>0.41631578000000002</v>
      </c>
      <c r="S141" s="338">
        <v>0.34113642000000005</v>
      </c>
      <c r="T141" s="338">
        <v>3.6526100000000001E-3</v>
      </c>
      <c r="U141" s="338">
        <v>0</v>
      </c>
      <c r="V141" s="338">
        <v>0</v>
      </c>
      <c r="W141" s="338">
        <v>2.5000000000000001E-3</v>
      </c>
      <c r="X141" s="338">
        <v>2.7088340000000002E-2</v>
      </c>
    </row>
    <row r="142" spans="1:24">
      <c r="A142" s="10" t="s">
        <v>550</v>
      </c>
      <c r="B142" s="51"/>
      <c r="X142" s="213" t="s">
        <v>551</v>
      </c>
    </row>
    <row r="143" spans="1:24">
      <c r="A143" s="76"/>
      <c r="B143" s="76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</row>
    <row r="147" spans="4:22">
      <c r="V147" s="53"/>
    </row>
    <row r="150" spans="4:22">
      <c r="D150" s="80"/>
    </row>
  </sheetData>
  <mergeCells count="2">
    <mergeCell ref="B4:B6"/>
    <mergeCell ref="A4:A6"/>
  </mergeCells>
  <pageMargins left="0.7" right="0.7" top="0.75" bottom="0.75" header="0.3" footer="0.3"/>
  <pageSetup orientation="portrait" r:id="rId1"/>
  <ignoredErrors>
    <ignoredError sqref="D4:X4" numberStoredAsText="1"/>
  </ignoredErrors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DA31C-CE6E-4617-8D7E-FEFAE845B61D}">
  <sheetPr codeName="Sheet13">
    <tabColor rgb="FF9BA8C2"/>
  </sheetPr>
  <dimension ref="A1:Z135"/>
  <sheetViews>
    <sheetView showGridLines="0" rightToLeft="1" zoomScaleNormal="100" workbookViewId="0"/>
  </sheetViews>
  <sheetFormatPr defaultColWidth="8.85546875" defaultRowHeight="18" customHeight="1"/>
  <cols>
    <col min="1" max="2" width="17.140625" style="20" customWidth="1"/>
    <col min="3" max="3" width="8.5703125" style="20" customWidth="1"/>
    <col min="4" max="24" width="7" style="20" customWidth="1"/>
    <col min="25" max="16384" width="8.85546875" style="20"/>
  </cols>
  <sheetData>
    <row r="1" spans="1:26" s="11" customFormat="1" ht="57.6" customHeight="1"/>
    <row r="2" spans="1:26" s="41" customFormat="1" ht="27.75">
      <c r="A2" s="196" t="s">
        <v>768</v>
      </c>
      <c r="B2" s="40"/>
      <c r="C2" s="40"/>
      <c r="D2" s="40"/>
      <c r="E2" s="40"/>
      <c r="F2" s="40"/>
      <c r="G2" s="40"/>
    </row>
    <row r="3" spans="1:26" s="41" customFormat="1" ht="27.75">
      <c r="A3" s="197" t="s">
        <v>773</v>
      </c>
      <c r="B3" s="40"/>
      <c r="C3" s="40"/>
      <c r="D3" s="40"/>
      <c r="E3" s="40"/>
      <c r="F3" s="40"/>
      <c r="G3" s="40"/>
    </row>
    <row r="4" spans="1:26" s="47" customFormat="1" ht="21.6" customHeight="1">
      <c r="A4" s="514" t="s">
        <v>111</v>
      </c>
      <c r="B4" s="512" t="s">
        <v>266</v>
      </c>
      <c r="C4" s="203"/>
      <c r="D4" s="204" t="s">
        <v>181</v>
      </c>
      <c r="E4" s="204" t="s">
        <v>182</v>
      </c>
      <c r="F4" s="204" t="s">
        <v>183</v>
      </c>
      <c r="G4" s="204" t="s">
        <v>93</v>
      </c>
      <c r="H4" s="204" t="s">
        <v>94</v>
      </c>
      <c r="I4" s="204" t="s">
        <v>95</v>
      </c>
      <c r="J4" s="204" t="s">
        <v>96</v>
      </c>
      <c r="K4" s="204" t="s">
        <v>97</v>
      </c>
      <c r="L4" s="204" t="s">
        <v>98</v>
      </c>
      <c r="M4" s="204" t="s">
        <v>99</v>
      </c>
      <c r="N4" s="204" t="s">
        <v>100</v>
      </c>
      <c r="O4" s="204" t="s">
        <v>101</v>
      </c>
      <c r="P4" s="204" t="s">
        <v>102</v>
      </c>
      <c r="Q4" s="204" t="s">
        <v>103</v>
      </c>
      <c r="R4" s="204" t="s">
        <v>104</v>
      </c>
      <c r="S4" s="204" t="s">
        <v>105</v>
      </c>
      <c r="T4" s="204" t="s">
        <v>106</v>
      </c>
      <c r="U4" s="204" t="s">
        <v>107</v>
      </c>
      <c r="V4" s="204" t="s">
        <v>108</v>
      </c>
      <c r="W4" s="205" t="s">
        <v>109</v>
      </c>
      <c r="X4" s="205" t="s">
        <v>110</v>
      </c>
    </row>
    <row r="5" spans="1:26" s="47" customFormat="1" ht="36" customHeight="1">
      <c r="A5" s="515"/>
      <c r="B5" s="513"/>
      <c r="C5" s="206" t="s">
        <v>23</v>
      </c>
      <c r="D5" s="207" t="s">
        <v>419</v>
      </c>
      <c r="E5" s="208" t="s">
        <v>19</v>
      </c>
      <c r="F5" s="209" t="s">
        <v>390</v>
      </c>
      <c r="G5" s="210" t="s">
        <v>392</v>
      </c>
      <c r="H5" s="208" t="s">
        <v>20</v>
      </c>
      <c r="I5" s="208" t="s">
        <v>393</v>
      </c>
      <c r="J5" s="208" t="s">
        <v>395</v>
      </c>
      <c r="K5" s="208" t="s">
        <v>397</v>
      </c>
      <c r="L5" s="208" t="s">
        <v>399</v>
      </c>
      <c r="M5" s="208" t="s">
        <v>401</v>
      </c>
      <c r="N5" s="208" t="s">
        <v>403</v>
      </c>
      <c r="O5" s="210" t="s">
        <v>405</v>
      </c>
      <c r="P5" s="208" t="s">
        <v>407</v>
      </c>
      <c r="Q5" s="208" t="s">
        <v>409</v>
      </c>
      <c r="R5" s="208" t="s">
        <v>21</v>
      </c>
      <c r="S5" s="208" t="s">
        <v>412</v>
      </c>
      <c r="T5" s="208" t="s">
        <v>22</v>
      </c>
      <c r="U5" s="208" t="s">
        <v>421</v>
      </c>
      <c r="V5" s="208" t="s">
        <v>221</v>
      </c>
      <c r="W5" s="208" t="s">
        <v>416</v>
      </c>
      <c r="X5" s="208" t="s">
        <v>417</v>
      </c>
    </row>
    <row r="6" spans="1:26" ht="69" customHeight="1">
      <c r="A6" s="515"/>
      <c r="B6" s="513"/>
      <c r="C6" s="198" t="s">
        <v>262</v>
      </c>
      <c r="D6" s="199" t="s">
        <v>420</v>
      </c>
      <c r="E6" s="200" t="s">
        <v>388</v>
      </c>
      <c r="F6" s="201" t="s">
        <v>389</v>
      </c>
      <c r="G6" s="202" t="s">
        <v>391</v>
      </c>
      <c r="H6" s="200" t="s">
        <v>259</v>
      </c>
      <c r="I6" s="200" t="s">
        <v>394</v>
      </c>
      <c r="J6" s="200" t="s">
        <v>396</v>
      </c>
      <c r="K6" s="200" t="s">
        <v>398</v>
      </c>
      <c r="L6" s="200" t="s">
        <v>400</v>
      </c>
      <c r="M6" s="200" t="s">
        <v>402</v>
      </c>
      <c r="N6" s="200" t="s">
        <v>404</v>
      </c>
      <c r="O6" s="202" t="s">
        <v>406</v>
      </c>
      <c r="P6" s="200" t="s">
        <v>408</v>
      </c>
      <c r="Q6" s="200" t="s">
        <v>410</v>
      </c>
      <c r="R6" s="200" t="s">
        <v>411</v>
      </c>
      <c r="S6" s="200" t="s">
        <v>413</v>
      </c>
      <c r="T6" s="200" t="s">
        <v>414</v>
      </c>
      <c r="U6" s="200" t="s">
        <v>415</v>
      </c>
      <c r="V6" s="200" t="s">
        <v>260</v>
      </c>
      <c r="W6" s="200" t="s">
        <v>261</v>
      </c>
      <c r="X6" s="200" t="s">
        <v>418</v>
      </c>
    </row>
    <row r="7" spans="1:26" ht="18" customHeight="1">
      <c r="A7" s="353" t="s">
        <v>27</v>
      </c>
      <c r="B7" s="354" t="s">
        <v>267</v>
      </c>
      <c r="C7" s="338">
        <v>25231.645638669997</v>
      </c>
      <c r="D7" s="338">
        <v>7.6970692199999995</v>
      </c>
      <c r="E7" s="338">
        <v>132.02235557</v>
      </c>
      <c r="F7" s="338">
        <v>5.9213159800000001</v>
      </c>
      <c r="G7" s="338">
        <v>106.92028845999999</v>
      </c>
      <c r="H7" s="338">
        <v>24.665148890000001</v>
      </c>
      <c r="I7" s="338">
        <v>509.17400026999996</v>
      </c>
      <c r="J7" s="338">
        <v>805.47072355</v>
      </c>
      <c r="K7" s="338">
        <v>142.63552729</v>
      </c>
      <c r="L7" s="338">
        <v>176.22934551</v>
      </c>
      <c r="M7" s="338">
        <v>228.89705653000001</v>
      </c>
      <c r="N7" s="338">
        <v>1287.53914216</v>
      </c>
      <c r="O7" s="338">
        <v>353.09407119000002</v>
      </c>
      <c r="P7" s="338">
        <v>312.43320295000001</v>
      </c>
      <c r="Q7" s="338">
        <v>80.275521859999998</v>
      </c>
      <c r="R7" s="338">
        <v>2289.5922681399998</v>
      </c>
      <c r="S7" s="338">
        <v>13395.846647320001</v>
      </c>
      <c r="T7" s="338">
        <v>3040.0145203000002</v>
      </c>
      <c r="U7" s="338">
        <v>379.65090885000001</v>
      </c>
      <c r="V7" s="338">
        <v>409.107867</v>
      </c>
      <c r="W7" s="338">
        <v>875.96138627999994</v>
      </c>
      <c r="X7" s="338">
        <v>668.49727135000001</v>
      </c>
      <c r="Z7" s="74"/>
    </row>
    <row r="8" spans="1:26" ht="18" customHeight="1">
      <c r="A8" s="355" t="s">
        <v>203</v>
      </c>
      <c r="B8" s="356" t="s">
        <v>271</v>
      </c>
      <c r="C8" s="339">
        <v>6279.0523689900001</v>
      </c>
      <c r="D8" s="339">
        <v>56.724721119999998</v>
      </c>
      <c r="E8" s="339">
        <v>84.865283599999998</v>
      </c>
      <c r="F8" s="339">
        <v>26.583704019999999</v>
      </c>
      <c r="G8" s="339">
        <v>213.73138294</v>
      </c>
      <c r="H8" s="339">
        <v>185.10190700999999</v>
      </c>
      <c r="I8" s="339">
        <v>476.05635701</v>
      </c>
      <c r="J8" s="339">
        <v>219.95622383</v>
      </c>
      <c r="K8" s="339">
        <v>2.5391750099999997</v>
      </c>
      <c r="L8" s="339">
        <v>11.148269000000001</v>
      </c>
      <c r="M8" s="339">
        <v>48.824390460000004</v>
      </c>
      <c r="N8" s="339">
        <v>59.81597944</v>
      </c>
      <c r="O8" s="339">
        <v>4.1029356100000003</v>
      </c>
      <c r="P8" s="339">
        <v>51.90529016</v>
      </c>
      <c r="Q8" s="339">
        <v>4017.7105004999999</v>
      </c>
      <c r="R8" s="339">
        <v>292.02297135000003</v>
      </c>
      <c r="S8" s="339">
        <v>214.62283443999999</v>
      </c>
      <c r="T8" s="339">
        <v>73.054323849999989</v>
      </c>
      <c r="U8" s="339">
        <v>41.142864209999999</v>
      </c>
      <c r="V8" s="339">
        <v>0</v>
      </c>
      <c r="W8" s="339">
        <v>48.645585140000001</v>
      </c>
      <c r="X8" s="339">
        <v>150.49767029</v>
      </c>
    </row>
    <row r="9" spans="1:26" ht="18" customHeight="1">
      <c r="A9" s="353" t="s">
        <v>142</v>
      </c>
      <c r="B9" s="354" t="s">
        <v>275</v>
      </c>
      <c r="C9" s="338">
        <v>5650.5724722899995</v>
      </c>
      <c r="D9" s="338">
        <v>49.12868375</v>
      </c>
      <c r="E9" s="338">
        <v>196.83814050999999</v>
      </c>
      <c r="F9" s="338">
        <v>4.1670052599999998</v>
      </c>
      <c r="G9" s="338">
        <v>160.72403118</v>
      </c>
      <c r="H9" s="338">
        <v>38.159614950000005</v>
      </c>
      <c r="I9" s="338">
        <v>813.51045046000002</v>
      </c>
      <c r="J9" s="338">
        <v>146.58366332</v>
      </c>
      <c r="K9" s="338">
        <v>0.99366922999999996</v>
      </c>
      <c r="L9" s="338">
        <v>7.5227146600000001</v>
      </c>
      <c r="M9" s="338">
        <v>32.077437150000002</v>
      </c>
      <c r="N9" s="338">
        <v>17.32793075</v>
      </c>
      <c r="O9" s="338">
        <v>3.2075449799999998</v>
      </c>
      <c r="P9" s="338">
        <v>11.741670119999998</v>
      </c>
      <c r="Q9" s="338">
        <v>5.6566793400000002</v>
      </c>
      <c r="R9" s="338">
        <v>156.25864224</v>
      </c>
      <c r="S9" s="338">
        <v>1572.85200358</v>
      </c>
      <c r="T9" s="338">
        <v>1370.9952988699999</v>
      </c>
      <c r="U9" s="338">
        <v>477.39557817000002</v>
      </c>
      <c r="V9" s="338">
        <v>296.25415282</v>
      </c>
      <c r="W9" s="338">
        <v>89.104467220000004</v>
      </c>
      <c r="X9" s="338">
        <v>200.07309372999998</v>
      </c>
    </row>
    <row r="10" spans="1:26" ht="18" customHeight="1">
      <c r="A10" s="355" t="s">
        <v>28</v>
      </c>
      <c r="B10" s="356" t="s">
        <v>268</v>
      </c>
      <c r="C10" s="339">
        <v>4260.607591349999</v>
      </c>
      <c r="D10" s="339">
        <v>151.59595978000002</v>
      </c>
      <c r="E10" s="339">
        <v>591.62889032999999</v>
      </c>
      <c r="F10" s="339">
        <v>5.8113440299999999</v>
      </c>
      <c r="G10" s="339">
        <v>86.543228659999997</v>
      </c>
      <c r="H10" s="339">
        <v>59.080317600000001</v>
      </c>
      <c r="I10" s="339">
        <v>453.93658970000001</v>
      </c>
      <c r="J10" s="339">
        <v>99.158168129999993</v>
      </c>
      <c r="K10" s="339">
        <v>5.0656207200000001</v>
      </c>
      <c r="L10" s="339">
        <v>12.538973650000001</v>
      </c>
      <c r="M10" s="339">
        <v>28.735709140000001</v>
      </c>
      <c r="N10" s="339">
        <v>338.19427260000003</v>
      </c>
      <c r="O10" s="339">
        <v>22.999422819999999</v>
      </c>
      <c r="P10" s="339">
        <v>39.821833090000005</v>
      </c>
      <c r="Q10" s="339">
        <v>111.44691565000001</v>
      </c>
      <c r="R10" s="339">
        <v>801.71967237000001</v>
      </c>
      <c r="S10" s="339">
        <v>590.26723733000006</v>
      </c>
      <c r="T10" s="339">
        <v>795.39835933000006</v>
      </c>
      <c r="U10" s="339">
        <v>34.395647159999996</v>
      </c>
      <c r="V10" s="339">
        <v>2.3920259999999999E-2</v>
      </c>
      <c r="W10" s="339">
        <v>30.237109510000003</v>
      </c>
      <c r="X10" s="339">
        <v>2.00839949</v>
      </c>
    </row>
    <row r="11" spans="1:26" ht="18" customHeight="1">
      <c r="A11" s="353" t="s">
        <v>207</v>
      </c>
      <c r="B11" s="354" t="s">
        <v>312</v>
      </c>
      <c r="C11" s="338">
        <v>3318.5110204800003</v>
      </c>
      <c r="D11" s="338">
        <v>38.010869130000003</v>
      </c>
      <c r="E11" s="338">
        <v>9.0227254299999995</v>
      </c>
      <c r="F11" s="338">
        <v>0.64099598999999996</v>
      </c>
      <c r="G11" s="338">
        <v>134.31288097000001</v>
      </c>
      <c r="H11" s="338">
        <v>8.8802498000000014</v>
      </c>
      <c r="I11" s="338">
        <v>571.12471423</v>
      </c>
      <c r="J11" s="338">
        <v>108.8569265</v>
      </c>
      <c r="K11" s="338">
        <v>0.69346791000000008</v>
      </c>
      <c r="L11" s="338">
        <v>19.482919980000002</v>
      </c>
      <c r="M11" s="338">
        <v>21.898963819999999</v>
      </c>
      <c r="N11" s="338">
        <v>4.6023433000000002</v>
      </c>
      <c r="O11" s="338">
        <v>2.2013757300000001</v>
      </c>
      <c r="P11" s="338">
        <v>21.582268489999997</v>
      </c>
      <c r="Q11" s="338">
        <v>2.9770603499999999</v>
      </c>
      <c r="R11" s="338">
        <v>173.05704850000001</v>
      </c>
      <c r="S11" s="338">
        <v>1316.7731613599999</v>
      </c>
      <c r="T11" s="338">
        <v>595.17262791999997</v>
      </c>
      <c r="U11" s="338">
        <v>228.62984883000001</v>
      </c>
      <c r="V11" s="338">
        <v>2.4328714500000004</v>
      </c>
      <c r="W11" s="338">
        <v>55.764411989999999</v>
      </c>
      <c r="X11" s="338">
        <v>2.3932887999999997</v>
      </c>
    </row>
    <row r="12" spans="1:26" ht="18" customHeight="1">
      <c r="A12" s="355" t="s">
        <v>204</v>
      </c>
      <c r="B12" s="356" t="s">
        <v>289</v>
      </c>
      <c r="C12" s="339">
        <v>3030.1572256699997</v>
      </c>
      <c r="D12" s="339">
        <v>9.393359460000001</v>
      </c>
      <c r="E12" s="339">
        <v>51.36357761</v>
      </c>
      <c r="F12" s="339">
        <v>3.9253049199999999</v>
      </c>
      <c r="G12" s="339">
        <v>122.71001986</v>
      </c>
      <c r="H12" s="339">
        <v>4.4814852099999998</v>
      </c>
      <c r="I12" s="339">
        <v>496.72010286</v>
      </c>
      <c r="J12" s="339">
        <v>35.641294299999998</v>
      </c>
      <c r="K12" s="339">
        <v>39.010340149999998</v>
      </c>
      <c r="L12" s="339">
        <v>16.122293899999999</v>
      </c>
      <c r="M12" s="339">
        <v>13.229812240000001</v>
      </c>
      <c r="N12" s="339">
        <v>54.51468045</v>
      </c>
      <c r="O12" s="339">
        <v>50.916220889999998</v>
      </c>
      <c r="P12" s="339">
        <v>47.95343664</v>
      </c>
      <c r="Q12" s="339">
        <v>51.541365450000001</v>
      </c>
      <c r="R12" s="339">
        <v>212.20619864</v>
      </c>
      <c r="S12" s="339">
        <v>1065.2689318099999</v>
      </c>
      <c r="T12" s="339">
        <v>598.93737778000002</v>
      </c>
      <c r="U12" s="339">
        <v>79.083876419999996</v>
      </c>
      <c r="V12" s="339">
        <v>1.99092764</v>
      </c>
      <c r="W12" s="339">
        <v>74.874407730000001</v>
      </c>
      <c r="X12" s="339">
        <v>0.27221171</v>
      </c>
    </row>
    <row r="13" spans="1:26" ht="18" customHeight="1">
      <c r="A13" s="353" t="s">
        <v>29</v>
      </c>
      <c r="B13" s="354" t="s">
        <v>269</v>
      </c>
      <c r="C13" s="338">
        <v>2915.7276371100002</v>
      </c>
      <c r="D13" s="338">
        <v>0.35711121999999995</v>
      </c>
      <c r="E13" s="338">
        <v>1.80950419</v>
      </c>
      <c r="F13" s="338">
        <v>4.5488889999999997E-2</v>
      </c>
      <c r="G13" s="338">
        <v>4.9755435400000003</v>
      </c>
      <c r="H13" s="338">
        <v>0.98391993</v>
      </c>
      <c r="I13" s="338">
        <v>285.85652020999999</v>
      </c>
      <c r="J13" s="338">
        <v>83.757420530000005</v>
      </c>
      <c r="K13" s="338">
        <v>3.9275560000000001E-2</v>
      </c>
      <c r="L13" s="338">
        <v>0.37396837999999999</v>
      </c>
      <c r="M13" s="338">
        <v>2.1636755999999999</v>
      </c>
      <c r="N13" s="338">
        <v>53.307650509999995</v>
      </c>
      <c r="O13" s="338">
        <v>0.10380986</v>
      </c>
      <c r="P13" s="338">
        <v>4.4767615799999998</v>
      </c>
      <c r="Q13" s="338">
        <v>4.4986410000000004E-2</v>
      </c>
      <c r="R13" s="338">
        <v>113.07621917</v>
      </c>
      <c r="S13" s="338">
        <v>375.18493156</v>
      </c>
      <c r="T13" s="338">
        <v>1920.9880172200001</v>
      </c>
      <c r="U13" s="338">
        <v>62.454180520000001</v>
      </c>
      <c r="V13" s="338">
        <v>2.8089830000000003E-2</v>
      </c>
      <c r="W13" s="338">
        <v>4.2523290899999999</v>
      </c>
      <c r="X13" s="338">
        <v>1.44823331</v>
      </c>
    </row>
    <row r="14" spans="1:26" ht="18" customHeight="1">
      <c r="A14" s="355" t="s">
        <v>149</v>
      </c>
      <c r="B14" s="356" t="s">
        <v>301</v>
      </c>
      <c r="C14" s="339">
        <v>2502.2772182200001</v>
      </c>
      <c r="D14" s="339">
        <v>0.91298287</v>
      </c>
      <c r="E14" s="339">
        <v>3.7191378900000003</v>
      </c>
      <c r="F14" s="339">
        <v>2.4978069999999998E-2</v>
      </c>
      <c r="G14" s="339">
        <v>40.565643420000001</v>
      </c>
      <c r="H14" s="339">
        <v>8.4971600000000001E-3</v>
      </c>
      <c r="I14" s="339">
        <v>212.02143796999999</v>
      </c>
      <c r="J14" s="339">
        <v>5.9062013499999999</v>
      </c>
      <c r="K14" s="339">
        <v>1.53546461</v>
      </c>
      <c r="L14" s="339">
        <v>0.28000453999999997</v>
      </c>
      <c r="M14" s="339">
        <v>0.50819965</v>
      </c>
      <c r="N14" s="339">
        <v>1.5040584399999999</v>
      </c>
      <c r="O14" s="339">
        <v>0.98281156000000003</v>
      </c>
      <c r="P14" s="339">
        <v>8.2355280000000003E-2</v>
      </c>
      <c r="Q14" s="339">
        <v>1896.63017605</v>
      </c>
      <c r="R14" s="339">
        <v>8.0314235800000002</v>
      </c>
      <c r="S14" s="339">
        <v>144.57650522999998</v>
      </c>
      <c r="T14" s="339">
        <v>10.771217699999999</v>
      </c>
      <c r="U14" s="339">
        <v>166.51046922</v>
      </c>
      <c r="V14" s="339">
        <v>0</v>
      </c>
      <c r="W14" s="339">
        <v>7.3845085700000004</v>
      </c>
      <c r="X14" s="339">
        <v>0.32114505999999998</v>
      </c>
    </row>
    <row r="15" spans="1:26" ht="18" customHeight="1">
      <c r="A15" s="353" t="s">
        <v>35</v>
      </c>
      <c r="B15" s="354" t="s">
        <v>278</v>
      </c>
      <c r="C15" s="338">
        <v>2418.21679447</v>
      </c>
      <c r="D15" s="338">
        <v>70.646503890000005</v>
      </c>
      <c r="E15" s="338">
        <v>140.33855437</v>
      </c>
      <c r="F15" s="338">
        <v>0.37320811999999998</v>
      </c>
      <c r="G15" s="338">
        <v>82.358396639999995</v>
      </c>
      <c r="H15" s="338">
        <v>23.54877243</v>
      </c>
      <c r="I15" s="338">
        <v>422.43333294999996</v>
      </c>
      <c r="J15" s="338">
        <v>31.030103839999999</v>
      </c>
      <c r="K15" s="338">
        <v>8.9068108000000006</v>
      </c>
      <c r="L15" s="338">
        <v>1.9018517500000001</v>
      </c>
      <c r="M15" s="338">
        <v>9.92018135</v>
      </c>
      <c r="N15" s="338">
        <v>10.43774187</v>
      </c>
      <c r="O15" s="338">
        <v>2.0633111099999999</v>
      </c>
      <c r="P15" s="338">
        <v>8.24047646</v>
      </c>
      <c r="Q15" s="338">
        <v>227.45107123</v>
      </c>
      <c r="R15" s="338">
        <v>46.711258569999998</v>
      </c>
      <c r="S15" s="338">
        <v>1049.90682614</v>
      </c>
      <c r="T15" s="338">
        <v>99.057642260000009</v>
      </c>
      <c r="U15" s="338">
        <v>118.96077606999999</v>
      </c>
      <c r="V15" s="338">
        <v>1.0666373899999999</v>
      </c>
      <c r="W15" s="338">
        <v>24.424422660000001</v>
      </c>
      <c r="X15" s="338">
        <v>38.438914570000001</v>
      </c>
    </row>
    <row r="16" spans="1:26" ht="18" customHeight="1">
      <c r="A16" s="355" t="s">
        <v>30</v>
      </c>
      <c r="B16" s="356" t="s">
        <v>270</v>
      </c>
      <c r="C16" s="339">
        <v>2062.0652020900002</v>
      </c>
      <c r="D16" s="339">
        <v>0.40925832000000001</v>
      </c>
      <c r="E16" s="339">
        <v>0.43305793999999997</v>
      </c>
      <c r="F16" s="339">
        <v>0</v>
      </c>
      <c r="G16" s="339">
        <v>18.13720906</v>
      </c>
      <c r="H16" s="339">
        <v>62.677911359999996</v>
      </c>
      <c r="I16" s="339">
        <v>101.76810811</v>
      </c>
      <c r="J16" s="339">
        <v>89.963277500000004</v>
      </c>
      <c r="K16" s="339">
        <v>0.19794047000000001</v>
      </c>
      <c r="L16" s="339">
        <v>4.0554180000000002E-2</v>
      </c>
      <c r="M16" s="339">
        <v>4.9582443600000001</v>
      </c>
      <c r="N16" s="339">
        <v>28.11507868</v>
      </c>
      <c r="O16" s="339">
        <v>4.7777599999999998E-3</v>
      </c>
      <c r="P16" s="339">
        <v>2.63248142</v>
      </c>
      <c r="Q16" s="339">
        <v>0.33395856000000002</v>
      </c>
      <c r="R16" s="339">
        <v>164.98484841999999</v>
      </c>
      <c r="S16" s="339">
        <v>659.47275320000006</v>
      </c>
      <c r="T16" s="339">
        <v>712.5787722</v>
      </c>
      <c r="U16" s="339">
        <v>52.801274079999999</v>
      </c>
      <c r="V16" s="339">
        <v>158.65573280000001</v>
      </c>
      <c r="W16" s="339">
        <v>3.5973767000000003</v>
      </c>
      <c r="X16" s="339">
        <v>0.30258696999999996</v>
      </c>
    </row>
    <row r="17" spans="1:24" ht="18" customHeight="1">
      <c r="A17" s="353" t="s">
        <v>31</v>
      </c>
      <c r="B17" s="354" t="s">
        <v>272</v>
      </c>
      <c r="C17" s="338">
        <v>1633.14130813</v>
      </c>
      <c r="D17" s="338">
        <v>21.797763440000001</v>
      </c>
      <c r="E17" s="338">
        <v>186.95873656999999</v>
      </c>
      <c r="F17" s="338">
        <v>8.3130158600000001</v>
      </c>
      <c r="G17" s="338">
        <v>157.27545309000001</v>
      </c>
      <c r="H17" s="338">
        <v>729.17441989999998</v>
      </c>
      <c r="I17" s="338">
        <v>102.27718392</v>
      </c>
      <c r="J17" s="338">
        <v>22.27774793</v>
      </c>
      <c r="K17" s="338">
        <v>0.71302546</v>
      </c>
      <c r="L17" s="338">
        <v>3.4596599800000001</v>
      </c>
      <c r="M17" s="338">
        <v>11.866894210000002</v>
      </c>
      <c r="N17" s="338">
        <v>44.655644180000003</v>
      </c>
      <c r="O17" s="338">
        <v>0.90412397</v>
      </c>
      <c r="P17" s="338">
        <v>19.183966659999999</v>
      </c>
      <c r="Q17" s="338">
        <v>0.36952562999999999</v>
      </c>
      <c r="R17" s="338">
        <v>191.26640143</v>
      </c>
      <c r="S17" s="338">
        <v>78.68203905</v>
      </c>
      <c r="T17" s="338">
        <v>18.680227110000001</v>
      </c>
      <c r="U17" s="338">
        <v>2.4400066900000001</v>
      </c>
      <c r="V17" s="338">
        <v>0</v>
      </c>
      <c r="W17" s="338">
        <v>32.647273169999998</v>
      </c>
      <c r="X17" s="338">
        <v>0.19819987999999999</v>
      </c>
    </row>
    <row r="18" spans="1:24" ht="18" customHeight="1">
      <c r="A18" s="355" t="s">
        <v>48</v>
      </c>
      <c r="B18" s="356" t="s">
        <v>302</v>
      </c>
      <c r="C18" s="339">
        <v>1418.5420751500001</v>
      </c>
      <c r="D18" s="339">
        <v>22.644061319999999</v>
      </c>
      <c r="E18" s="339">
        <v>16.256064289999998</v>
      </c>
      <c r="F18" s="339">
        <v>0.50658831000000004</v>
      </c>
      <c r="G18" s="339">
        <v>68.930638340000002</v>
      </c>
      <c r="H18" s="339">
        <v>5.5284275599999999</v>
      </c>
      <c r="I18" s="339">
        <v>176.8176637</v>
      </c>
      <c r="J18" s="339">
        <v>25.22404199</v>
      </c>
      <c r="K18" s="339">
        <v>0.78661408999999993</v>
      </c>
      <c r="L18" s="339">
        <v>0.68775079000000006</v>
      </c>
      <c r="M18" s="339">
        <v>4.6123088099999991</v>
      </c>
      <c r="N18" s="339">
        <v>27.738971429999999</v>
      </c>
      <c r="O18" s="339">
        <v>15.8368392</v>
      </c>
      <c r="P18" s="339">
        <v>2.99757739</v>
      </c>
      <c r="Q18" s="339">
        <v>6.5532970800000001</v>
      </c>
      <c r="R18" s="339">
        <v>67.848398349999997</v>
      </c>
      <c r="S18" s="339">
        <v>274.82234225999997</v>
      </c>
      <c r="T18" s="339">
        <v>509.61508463999996</v>
      </c>
      <c r="U18" s="339">
        <v>68.935028770000002</v>
      </c>
      <c r="V18" s="339">
        <v>31.61525679</v>
      </c>
      <c r="W18" s="339">
        <v>27.97861631</v>
      </c>
      <c r="X18" s="339">
        <v>62.60650373</v>
      </c>
    </row>
    <row r="19" spans="1:24" ht="18" customHeight="1">
      <c r="A19" s="353" t="s">
        <v>38</v>
      </c>
      <c r="B19" s="354" t="s">
        <v>287</v>
      </c>
      <c r="C19" s="338">
        <v>1314.8033848299995</v>
      </c>
      <c r="D19" s="338">
        <v>510.60663056999999</v>
      </c>
      <c r="E19" s="338">
        <v>337.98964619999998</v>
      </c>
      <c r="F19" s="338">
        <v>5.6784688699999997</v>
      </c>
      <c r="G19" s="338">
        <v>287.18364350000002</v>
      </c>
      <c r="H19" s="338">
        <v>0.39325343000000001</v>
      </c>
      <c r="I19" s="338">
        <v>7.9884827500000002</v>
      </c>
      <c r="J19" s="338">
        <v>2.6166003099999999</v>
      </c>
      <c r="K19" s="338">
        <v>2.4168830000000002E-2</v>
      </c>
      <c r="L19" s="338">
        <v>25.745245079999997</v>
      </c>
      <c r="M19" s="338">
        <v>59.021233170000002</v>
      </c>
      <c r="N19" s="338">
        <v>0.11644288999999999</v>
      </c>
      <c r="O19" s="338">
        <v>2.8049901299999997</v>
      </c>
      <c r="P19" s="338">
        <v>2.6645351000000002</v>
      </c>
      <c r="Q19" s="338">
        <v>4.1808800000000005E-3</v>
      </c>
      <c r="R19" s="338">
        <v>27.4006431</v>
      </c>
      <c r="S19" s="338">
        <v>33.06046542</v>
      </c>
      <c r="T19" s="338">
        <v>7.8975204299999993</v>
      </c>
      <c r="U19" s="338">
        <v>2.0633852199999998</v>
      </c>
      <c r="V19" s="338">
        <v>0.10627093</v>
      </c>
      <c r="W19" s="338">
        <v>1.41799557</v>
      </c>
      <c r="X19" s="338">
        <v>1.9582450000000001E-2</v>
      </c>
    </row>
    <row r="20" spans="1:24" ht="18" customHeight="1">
      <c r="A20" s="355" t="s">
        <v>37</v>
      </c>
      <c r="B20" s="356" t="s">
        <v>285</v>
      </c>
      <c r="C20" s="339">
        <v>1276.4368240899998</v>
      </c>
      <c r="D20" s="339">
        <v>12.10912476</v>
      </c>
      <c r="E20" s="339">
        <v>28.209136640000001</v>
      </c>
      <c r="F20" s="339">
        <v>36.105484420000003</v>
      </c>
      <c r="G20" s="339">
        <v>79.413620530000003</v>
      </c>
      <c r="H20" s="339">
        <v>3.83915607</v>
      </c>
      <c r="I20" s="339">
        <v>59.342892939999999</v>
      </c>
      <c r="J20" s="339">
        <v>30.49286244</v>
      </c>
      <c r="K20" s="339">
        <v>1.56216055</v>
      </c>
      <c r="L20" s="339">
        <v>7.5984622800000006</v>
      </c>
      <c r="M20" s="339">
        <v>3.3411319900000001</v>
      </c>
      <c r="N20" s="339">
        <v>173.73160340000001</v>
      </c>
      <c r="O20" s="339">
        <v>3.4779143100000001</v>
      </c>
      <c r="P20" s="339">
        <v>43.477856029999998</v>
      </c>
      <c r="Q20" s="339">
        <v>26.961951489999997</v>
      </c>
      <c r="R20" s="339">
        <v>259.48638208</v>
      </c>
      <c r="S20" s="339">
        <v>286.05411102999994</v>
      </c>
      <c r="T20" s="339">
        <v>73.906332680000006</v>
      </c>
      <c r="U20" s="339">
        <v>65.897418119999998</v>
      </c>
      <c r="V20" s="339">
        <v>6.1957148399999999</v>
      </c>
      <c r="W20" s="339">
        <v>34.166621219999996</v>
      </c>
      <c r="X20" s="339">
        <v>41.066886270000005</v>
      </c>
    </row>
    <row r="21" spans="1:24" ht="18" customHeight="1">
      <c r="A21" s="353" t="s">
        <v>51</v>
      </c>
      <c r="B21" s="354" t="s">
        <v>310</v>
      </c>
      <c r="C21" s="338">
        <v>1184.2684510599997</v>
      </c>
      <c r="D21" s="338">
        <v>18.973182749999999</v>
      </c>
      <c r="E21" s="338">
        <v>74.942061190000004</v>
      </c>
      <c r="F21" s="338">
        <v>0</v>
      </c>
      <c r="G21" s="338">
        <v>9.1411440899999992</v>
      </c>
      <c r="H21" s="338">
        <v>31.90678531</v>
      </c>
      <c r="I21" s="338">
        <v>10.670102930000001</v>
      </c>
      <c r="J21" s="338">
        <v>14.849500279999999</v>
      </c>
      <c r="K21" s="338">
        <v>8.747783759999999</v>
      </c>
      <c r="L21" s="338">
        <v>13.78685411</v>
      </c>
      <c r="M21" s="338">
        <v>0.53954210999999996</v>
      </c>
      <c r="N21" s="338">
        <v>38.089390049999999</v>
      </c>
      <c r="O21" s="338">
        <v>81.371842560000005</v>
      </c>
      <c r="P21" s="338">
        <v>3.2700672200000001</v>
      </c>
      <c r="Q21" s="338">
        <v>1.8654497700000001</v>
      </c>
      <c r="R21" s="338">
        <v>31.507846649999998</v>
      </c>
      <c r="S21" s="338">
        <v>756.08782514999996</v>
      </c>
      <c r="T21" s="338">
        <v>0.77528733999999999</v>
      </c>
      <c r="U21" s="338">
        <v>18.168034039999998</v>
      </c>
      <c r="V21" s="338">
        <v>0</v>
      </c>
      <c r="W21" s="338">
        <v>69.531416069999992</v>
      </c>
      <c r="X21" s="338">
        <v>4.4335680000000002E-2</v>
      </c>
    </row>
    <row r="22" spans="1:24" ht="18" customHeight="1">
      <c r="A22" s="355" t="s">
        <v>148</v>
      </c>
      <c r="B22" s="356" t="s">
        <v>281</v>
      </c>
      <c r="C22" s="339">
        <v>1157.0999193599998</v>
      </c>
      <c r="D22" s="339">
        <v>59.361200150000002</v>
      </c>
      <c r="E22" s="339">
        <v>6.9993672699999996</v>
      </c>
      <c r="F22" s="339">
        <v>34.992141689999997</v>
      </c>
      <c r="G22" s="339">
        <v>48.85479411</v>
      </c>
      <c r="H22" s="339">
        <v>328.69430312999998</v>
      </c>
      <c r="I22" s="339">
        <v>86.075104849999988</v>
      </c>
      <c r="J22" s="339">
        <v>12.0370419</v>
      </c>
      <c r="K22" s="339">
        <v>1.67048E-3</v>
      </c>
      <c r="L22" s="339">
        <v>7.0095399999999999E-3</v>
      </c>
      <c r="M22" s="339">
        <v>2.91691002</v>
      </c>
      <c r="N22" s="339">
        <v>0.21705437</v>
      </c>
      <c r="O22" s="339">
        <v>4.8204000000000004E-4</v>
      </c>
      <c r="P22" s="339">
        <v>22.72538531</v>
      </c>
      <c r="Q22" s="339">
        <v>0</v>
      </c>
      <c r="R22" s="339">
        <v>157.81668260000001</v>
      </c>
      <c r="S22" s="339">
        <v>393.14862836000003</v>
      </c>
      <c r="T22" s="339">
        <v>0.52158494</v>
      </c>
      <c r="U22" s="339">
        <v>5.2419480000000004E-2</v>
      </c>
      <c r="V22" s="339">
        <v>0</v>
      </c>
      <c r="W22" s="339">
        <v>2.3674238399999998</v>
      </c>
      <c r="X22" s="339">
        <v>0.31071528000000004</v>
      </c>
    </row>
    <row r="23" spans="1:24" ht="18" customHeight="1">
      <c r="A23" s="353" t="s">
        <v>36</v>
      </c>
      <c r="B23" s="354" t="s">
        <v>284</v>
      </c>
      <c r="C23" s="338">
        <v>1146.4593169899997</v>
      </c>
      <c r="D23" s="338">
        <v>59.776562179999999</v>
      </c>
      <c r="E23" s="338">
        <v>51.374551109999999</v>
      </c>
      <c r="F23" s="338">
        <v>3.45576521</v>
      </c>
      <c r="G23" s="338">
        <v>109.64409085</v>
      </c>
      <c r="H23" s="338">
        <v>388.41017220999998</v>
      </c>
      <c r="I23" s="338">
        <v>126.44516598</v>
      </c>
      <c r="J23" s="338">
        <v>65.90153746</v>
      </c>
      <c r="K23" s="338">
        <v>2.4116160000000001E-2</v>
      </c>
      <c r="L23" s="338">
        <v>3.8279029999999999E-2</v>
      </c>
      <c r="M23" s="338">
        <v>1.9308802899999999</v>
      </c>
      <c r="N23" s="338">
        <v>3.68244112</v>
      </c>
      <c r="O23" s="338">
        <v>5.5412500000000003E-2</v>
      </c>
      <c r="P23" s="338">
        <v>5.52582767</v>
      </c>
      <c r="Q23" s="338">
        <v>3.5241790000000002E-2</v>
      </c>
      <c r="R23" s="338">
        <v>19.996229700000001</v>
      </c>
      <c r="S23" s="338">
        <v>233.44136850999999</v>
      </c>
      <c r="T23" s="338">
        <v>24.26264707</v>
      </c>
      <c r="U23" s="338">
        <v>31.569466730000002</v>
      </c>
      <c r="V23" s="338">
        <v>0</v>
      </c>
      <c r="W23" s="338">
        <v>9.5192429199999999</v>
      </c>
      <c r="X23" s="338">
        <v>11.3703185</v>
      </c>
    </row>
    <row r="24" spans="1:24" ht="18" customHeight="1">
      <c r="A24" s="355" t="s">
        <v>147</v>
      </c>
      <c r="B24" s="356" t="s">
        <v>282</v>
      </c>
      <c r="C24" s="339">
        <v>1081.4397965599999</v>
      </c>
      <c r="D24" s="339">
        <v>7.49988644</v>
      </c>
      <c r="E24" s="339">
        <v>29.164934800000001</v>
      </c>
      <c r="F24" s="339">
        <v>0.80524742000000005</v>
      </c>
      <c r="G24" s="339">
        <v>74.889552299999991</v>
      </c>
      <c r="H24" s="339">
        <v>0.68955480000000002</v>
      </c>
      <c r="I24" s="339">
        <v>17.68521668</v>
      </c>
      <c r="J24" s="339">
        <v>63.523517460000001</v>
      </c>
      <c r="K24" s="339">
        <v>1.1904066499999999</v>
      </c>
      <c r="L24" s="339">
        <v>53.885412439999996</v>
      </c>
      <c r="M24" s="339">
        <v>4.3760763099999993</v>
      </c>
      <c r="N24" s="339">
        <v>10.332354220000001</v>
      </c>
      <c r="O24" s="339">
        <v>2.0039772299999998</v>
      </c>
      <c r="P24" s="339">
        <v>4.5028119900000005</v>
      </c>
      <c r="Q24" s="339">
        <v>48.251322939999994</v>
      </c>
      <c r="R24" s="339">
        <v>8.0881017199999992</v>
      </c>
      <c r="S24" s="339">
        <v>180.60444368</v>
      </c>
      <c r="T24" s="339">
        <v>558.82012116999999</v>
      </c>
      <c r="U24" s="339">
        <v>12.50803524</v>
      </c>
      <c r="V24" s="339">
        <v>0</v>
      </c>
      <c r="W24" s="339">
        <v>2.5697255699999997</v>
      </c>
      <c r="X24" s="339">
        <v>4.9097500000000002E-2</v>
      </c>
    </row>
    <row r="25" spans="1:24" ht="18" customHeight="1">
      <c r="A25" s="353" t="s">
        <v>205</v>
      </c>
      <c r="B25" s="354" t="s">
        <v>283</v>
      </c>
      <c r="C25" s="338">
        <v>867.68765898999993</v>
      </c>
      <c r="D25" s="338">
        <v>2.9248106099999998</v>
      </c>
      <c r="E25" s="338">
        <v>32.080734360000001</v>
      </c>
      <c r="F25" s="338">
        <v>287.90315267</v>
      </c>
      <c r="G25" s="338">
        <v>72.318417440000005</v>
      </c>
      <c r="H25" s="338">
        <v>2.4866914100000002</v>
      </c>
      <c r="I25" s="338">
        <v>39.864907200000005</v>
      </c>
      <c r="J25" s="338">
        <v>15.77381754</v>
      </c>
      <c r="K25" s="338">
        <v>6.5811367900000004</v>
      </c>
      <c r="L25" s="338">
        <v>30.326191730000001</v>
      </c>
      <c r="M25" s="338">
        <v>41.762806929999996</v>
      </c>
      <c r="N25" s="338">
        <v>20.116644749999999</v>
      </c>
      <c r="O25" s="338">
        <v>22.40660935</v>
      </c>
      <c r="P25" s="338">
        <v>8.7669187799999992</v>
      </c>
      <c r="Q25" s="338">
        <v>1.8190810000000002E-2</v>
      </c>
      <c r="R25" s="338">
        <v>6.3700727500000003</v>
      </c>
      <c r="S25" s="338">
        <v>38.215502600000001</v>
      </c>
      <c r="T25" s="338">
        <v>219.49642218</v>
      </c>
      <c r="U25" s="338">
        <v>1.1060914499999999</v>
      </c>
      <c r="V25" s="338">
        <v>0</v>
      </c>
      <c r="W25" s="338">
        <v>19.008140690000001</v>
      </c>
      <c r="X25" s="338">
        <v>0.16039895000000001</v>
      </c>
    </row>
    <row r="26" spans="1:24" ht="18" customHeight="1">
      <c r="A26" s="355" t="s">
        <v>214</v>
      </c>
      <c r="B26" s="356" t="s">
        <v>291</v>
      </c>
      <c r="C26" s="339">
        <v>800.76431409999998</v>
      </c>
      <c r="D26" s="339">
        <v>20.331789190000002</v>
      </c>
      <c r="E26" s="339">
        <v>37.17072435</v>
      </c>
      <c r="F26" s="339">
        <v>11.705575720000001</v>
      </c>
      <c r="G26" s="339">
        <v>101.21854021999999</v>
      </c>
      <c r="H26" s="339">
        <v>0.73735872000000002</v>
      </c>
      <c r="I26" s="339">
        <v>156.26932313999998</v>
      </c>
      <c r="J26" s="339">
        <v>21.955353510000002</v>
      </c>
      <c r="K26" s="339">
        <v>3.07334445</v>
      </c>
      <c r="L26" s="339">
        <v>1.21235051</v>
      </c>
      <c r="M26" s="339">
        <v>14.526266470000001</v>
      </c>
      <c r="N26" s="339">
        <v>4.3440390300000002</v>
      </c>
      <c r="O26" s="339">
        <v>4.4522808899999999</v>
      </c>
      <c r="P26" s="339">
        <v>27.039771500000001</v>
      </c>
      <c r="Q26" s="339">
        <v>2.1307182099999999</v>
      </c>
      <c r="R26" s="339">
        <v>153.25653022</v>
      </c>
      <c r="S26" s="339">
        <v>184.02850082</v>
      </c>
      <c r="T26" s="339">
        <v>23.155166870000002</v>
      </c>
      <c r="U26" s="339">
        <v>15.25323098</v>
      </c>
      <c r="V26" s="339">
        <v>0</v>
      </c>
      <c r="W26" s="339">
        <v>18.611759620000001</v>
      </c>
      <c r="X26" s="339">
        <v>0.29168968000000001</v>
      </c>
    </row>
    <row r="27" spans="1:24" ht="18" customHeight="1">
      <c r="A27" s="353" t="s">
        <v>225</v>
      </c>
      <c r="B27" s="354" t="s">
        <v>276</v>
      </c>
      <c r="C27" s="338">
        <v>766.45031345999996</v>
      </c>
      <c r="D27" s="338">
        <v>81.977092830000004</v>
      </c>
      <c r="E27" s="338">
        <v>4.9899139800000007</v>
      </c>
      <c r="F27" s="338">
        <v>0</v>
      </c>
      <c r="G27" s="338">
        <v>72.631385629999997</v>
      </c>
      <c r="H27" s="338">
        <v>39.174469270000003</v>
      </c>
      <c r="I27" s="338">
        <v>20.842091979999999</v>
      </c>
      <c r="J27" s="338">
        <v>36.395827700000005</v>
      </c>
      <c r="K27" s="338">
        <v>3.6364800000000001E-3</v>
      </c>
      <c r="L27" s="338">
        <v>3.1386637799999999</v>
      </c>
      <c r="M27" s="338">
        <v>9.8063909600000017</v>
      </c>
      <c r="N27" s="338">
        <v>0.50345876000000001</v>
      </c>
      <c r="O27" s="338">
        <v>3.7005300000000005E-2</v>
      </c>
      <c r="P27" s="338">
        <v>6.4095269100000003</v>
      </c>
      <c r="Q27" s="338">
        <v>11.14128811</v>
      </c>
      <c r="R27" s="338">
        <v>440.60688482</v>
      </c>
      <c r="S27" s="338">
        <v>7.9976475000000002</v>
      </c>
      <c r="T27" s="338">
        <v>0.14465635999999998</v>
      </c>
      <c r="U27" s="338">
        <v>1.8195243700000001</v>
      </c>
      <c r="V27" s="338">
        <v>0</v>
      </c>
      <c r="W27" s="338">
        <v>18.388374300000002</v>
      </c>
      <c r="X27" s="338">
        <v>10.44247442</v>
      </c>
    </row>
    <row r="28" spans="1:24" ht="18" customHeight="1">
      <c r="A28" s="355" t="s">
        <v>161</v>
      </c>
      <c r="B28" s="356" t="s">
        <v>345</v>
      </c>
      <c r="C28" s="339">
        <v>616.69756457999995</v>
      </c>
      <c r="D28" s="339">
        <v>0</v>
      </c>
      <c r="E28" s="339">
        <v>0</v>
      </c>
      <c r="F28" s="339">
        <v>0</v>
      </c>
      <c r="G28" s="339">
        <v>0</v>
      </c>
      <c r="H28" s="339">
        <v>0</v>
      </c>
      <c r="I28" s="339">
        <v>0</v>
      </c>
      <c r="J28" s="339">
        <v>0</v>
      </c>
      <c r="K28" s="339">
        <v>0</v>
      </c>
      <c r="L28" s="339">
        <v>0.13265582000000001</v>
      </c>
      <c r="M28" s="339">
        <v>0</v>
      </c>
      <c r="N28" s="339">
        <v>0</v>
      </c>
      <c r="O28" s="339">
        <v>0</v>
      </c>
      <c r="P28" s="339">
        <v>0</v>
      </c>
      <c r="Q28" s="339">
        <v>0</v>
      </c>
      <c r="R28" s="339">
        <v>616.56490875999998</v>
      </c>
      <c r="S28" s="339">
        <v>0</v>
      </c>
      <c r="T28" s="339">
        <v>0</v>
      </c>
      <c r="U28" s="339">
        <v>0</v>
      </c>
      <c r="V28" s="339">
        <v>0</v>
      </c>
      <c r="W28" s="339">
        <v>0</v>
      </c>
      <c r="X28" s="339">
        <v>0</v>
      </c>
    </row>
    <row r="29" spans="1:24" ht="18" customHeight="1">
      <c r="A29" s="353" t="s">
        <v>222</v>
      </c>
      <c r="B29" s="354" t="s">
        <v>340</v>
      </c>
      <c r="C29" s="338">
        <v>523.03479962999995</v>
      </c>
      <c r="D29" s="338">
        <v>64.643024629999999</v>
      </c>
      <c r="E29" s="338">
        <v>123.24844556000001</v>
      </c>
      <c r="F29" s="338">
        <v>78.473131609999996</v>
      </c>
      <c r="G29" s="338">
        <v>2.2769563900000001</v>
      </c>
      <c r="H29" s="338">
        <v>145.97012228</v>
      </c>
      <c r="I29" s="338">
        <v>2.63542312</v>
      </c>
      <c r="J29" s="338">
        <v>11.542991019999999</v>
      </c>
      <c r="K29" s="338">
        <v>3.16358E-3</v>
      </c>
      <c r="L29" s="338">
        <v>1.73266586</v>
      </c>
      <c r="M29" s="338">
        <v>5.5213960899999996</v>
      </c>
      <c r="N29" s="338">
        <v>0.26939080999999998</v>
      </c>
      <c r="O29" s="338">
        <v>1.5908599999999999E-3</v>
      </c>
      <c r="P29" s="338">
        <v>9.7459599999999997E-3</v>
      </c>
      <c r="Q29" s="338">
        <v>5.91224331</v>
      </c>
      <c r="R29" s="338">
        <v>70.276162060000004</v>
      </c>
      <c r="S29" s="338">
        <v>1.6208630400000001</v>
      </c>
      <c r="T29" s="338">
        <v>2.7124000000000002E-3</v>
      </c>
      <c r="U29" s="338">
        <v>6.7385319099999998</v>
      </c>
      <c r="V29" s="338">
        <v>0</v>
      </c>
      <c r="W29" s="338">
        <v>2.1562391400000003</v>
      </c>
      <c r="X29" s="338">
        <v>0</v>
      </c>
    </row>
    <row r="30" spans="1:24" ht="18" customHeight="1">
      <c r="A30" s="355" t="s">
        <v>40</v>
      </c>
      <c r="B30" s="356" t="s">
        <v>273</v>
      </c>
      <c r="C30" s="339">
        <v>481.52216586999998</v>
      </c>
      <c r="D30" s="339">
        <v>66.167390830000002</v>
      </c>
      <c r="E30" s="339">
        <v>3.7633107799999999</v>
      </c>
      <c r="F30" s="339">
        <v>4.7575500000000001E-3</v>
      </c>
      <c r="G30" s="339">
        <v>75.948782299999991</v>
      </c>
      <c r="H30" s="339">
        <v>3.0889829199999999</v>
      </c>
      <c r="I30" s="339">
        <v>21.487798000000002</v>
      </c>
      <c r="J30" s="339">
        <v>18.979389440000002</v>
      </c>
      <c r="K30" s="339">
        <v>0.14865945999999999</v>
      </c>
      <c r="L30" s="339">
        <v>4.5354454899999999</v>
      </c>
      <c r="M30" s="339">
        <v>5.9364481700000002</v>
      </c>
      <c r="N30" s="339">
        <v>0.66324344999999996</v>
      </c>
      <c r="O30" s="339">
        <v>0.34265353000000004</v>
      </c>
      <c r="P30" s="339">
        <v>3.52591739</v>
      </c>
      <c r="Q30" s="339">
        <v>3.2239E-3</v>
      </c>
      <c r="R30" s="339">
        <v>39.593641920000003</v>
      </c>
      <c r="S30" s="339">
        <v>200.43826731999999</v>
      </c>
      <c r="T30" s="339">
        <v>6.4294232699999991</v>
      </c>
      <c r="U30" s="339">
        <v>13.455519070000001</v>
      </c>
      <c r="V30" s="339">
        <v>0</v>
      </c>
      <c r="W30" s="339">
        <v>16.934130379999999</v>
      </c>
      <c r="X30" s="339">
        <v>7.5180700000000003E-2</v>
      </c>
    </row>
    <row r="31" spans="1:24" ht="18" customHeight="1">
      <c r="A31" s="353" t="s">
        <v>64</v>
      </c>
      <c r="B31" s="354" t="s">
        <v>334</v>
      </c>
      <c r="C31" s="338">
        <v>465.39161904000002</v>
      </c>
      <c r="D31" s="338">
        <v>2.2724999999999999E-2</v>
      </c>
      <c r="E31" s="338">
        <v>10.00505055</v>
      </c>
      <c r="F31" s="338">
        <v>8.7901899999999998E-3</v>
      </c>
      <c r="G31" s="338">
        <v>6.2157199000000007</v>
      </c>
      <c r="H31" s="338">
        <v>0.18281557999999998</v>
      </c>
      <c r="I31" s="338">
        <v>21.168568829999998</v>
      </c>
      <c r="J31" s="338">
        <v>5.1402457400000001</v>
      </c>
      <c r="K31" s="338">
        <v>2.701477E-2</v>
      </c>
      <c r="L31" s="338">
        <v>0.31799190999999999</v>
      </c>
      <c r="M31" s="338">
        <v>6.933955E-2</v>
      </c>
      <c r="N31" s="338">
        <v>0.29257621</v>
      </c>
      <c r="O31" s="338">
        <v>1.888687E-2</v>
      </c>
      <c r="P31" s="338">
        <v>0.65256846000000002</v>
      </c>
      <c r="Q31" s="338">
        <v>0</v>
      </c>
      <c r="R31" s="338">
        <v>7.4209930700000006</v>
      </c>
      <c r="S31" s="338">
        <v>157.53127007000001</v>
      </c>
      <c r="T31" s="338">
        <v>192.64009106</v>
      </c>
      <c r="U31" s="338">
        <v>59.928777950000004</v>
      </c>
      <c r="V31" s="338">
        <v>0</v>
      </c>
      <c r="W31" s="338">
        <v>3.7481933299999999</v>
      </c>
      <c r="X31" s="338">
        <v>0</v>
      </c>
    </row>
    <row r="32" spans="1:24" ht="18" customHeight="1">
      <c r="A32" s="355" t="s">
        <v>146</v>
      </c>
      <c r="B32" s="356" t="s">
        <v>279</v>
      </c>
      <c r="C32" s="339">
        <v>453.47711457999992</v>
      </c>
      <c r="D32" s="339">
        <v>9.84277275</v>
      </c>
      <c r="E32" s="339">
        <v>4.7402054099999997</v>
      </c>
      <c r="F32" s="339">
        <v>54.56184837</v>
      </c>
      <c r="G32" s="339">
        <v>36.286679419999999</v>
      </c>
      <c r="H32" s="339">
        <v>1.2682281599999998</v>
      </c>
      <c r="I32" s="339">
        <v>38.543806719999999</v>
      </c>
      <c r="J32" s="339">
        <v>22.411559950000001</v>
      </c>
      <c r="K32" s="339">
        <v>1.1319340000000001E-2</v>
      </c>
      <c r="L32" s="339">
        <v>7.5868789800000007</v>
      </c>
      <c r="M32" s="339">
        <v>3.5713422000000001</v>
      </c>
      <c r="N32" s="339">
        <v>1.07530261</v>
      </c>
      <c r="O32" s="339">
        <v>0.1359582</v>
      </c>
      <c r="P32" s="339">
        <v>3.4443605699999997</v>
      </c>
      <c r="Q32" s="339">
        <v>0</v>
      </c>
      <c r="R32" s="339">
        <v>109.47023774</v>
      </c>
      <c r="S32" s="339">
        <v>126.1328441</v>
      </c>
      <c r="T32" s="339">
        <v>3.6758270400000002</v>
      </c>
      <c r="U32" s="339">
        <v>12.78362458</v>
      </c>
      <c r="V32" s="339">
        <v>0</v>
      </c>
      <c r="W32" s="339">
        <v>17.740637070000002</v>
      </c>
      <c r="X32" s="339">
        <v>0.19368136999999999</v>
      </c>
    </row>
    <row r="33" spans="1:24" ht="18" customHeight="1">
      <c r="A33" s="353" t="s">
        <v>209</v>
      </c>
      <c r="B33" s="354" t="s">
        <v>319</v>
      </c>
      <c r="C33" s="338">
        <v>438.39356477000001</v>
      </c>
      <c r="D33" s="338">
        <v>16.555828850000001</v>
      </c>
      <c r="E33" s="338">
        <v>1.5759200000000001E-2</v>
      </c>
      <c r="F33" s="338">
        <v>3.8702069999999998E-2</v>
      </c>
      <c r="G33" s="338">
        <v>43.431956469999996</v>
      </c>
      <c r="H33" s="338">
        <v>0</v>
      </c>
      <c r="I33" s="338">
        <v>292.65211354000002</v>
      </c>
      <c r="J33" s="338">
        <v>2.9653330099999997</v>
      </c>
      <c r="K33" s="338">
        <v>5.6929999999999999E-5</v>
      </c>
      <c r="L33" s="338">
        <v>0</v>
      </c>
      <c r="M33" s="338">
        <v>0.13217946999999999</v>
      </c>
      <c r="N33" s="338">
        <v>5.5654709999999996E-2</v>
      </c>
      <c r="O33" s="338">
        <v>1.00632E-3</v>
      </c>
      <c r="P33" s="338">
        <v>1.547172E-2</v>
      </c>
      <c r="Q33" s="338">
        <v>2.93254E-3</v>
      </c>
      <c r="R33" s="338">
        <v>3.3641539500000004</v>
      </c>
      <c r="S33" s="338">
        <v>39.989738950000003</v>
      </c>
      <c r="T33" s="338">
        <v>0.27806339000000002</v>
      </c>
      <c r="U33" s="338">
        <v>36.99581036</v>
      </c>
      <c r="V33" s="338">
        <v>0</v>
      </c>
      <c r="W33" s="338">
        <v>1.89079771</v>
      </c>
      <c r="X33" s="338">
        <v>8.00558E-3</v>
      </c>
    </row>
    <row r="34" spans="1:24" ht="18" customHeight="1">
      <c r="A34" s="355" t="s">
        <v>55</v>
      </c>
      <c r="B34" s="356" t="s">
        <v>330</v>
      </c>
      <c r="C34" s="339">
        <v>437.79915898000002</v>
      </c>
      <c r="D34" s="339">
        <v>0</v>
      </c>
      <c r="E34" s="339">
        <v>0</v>
      </c>
      <c r="F34" s="339">
        <v>0.1357121</v>
      </c>
      <c r="G34" s="339">
        <v>1.6790139999999999E-2</v>
      </c>
      <c r="H34" s="339">
        <v>1.5433000000000002E-4</v>
      </c>
      <c r="I34" s="339">
        <v>2.2312349900000004</v>
      </c>
      <c r="J34" s="339">
        <v>3.61226</v>
      </c>
      <c r="K34" s="339">
        <v>2.5335683599999999</v>
      </c>
      <c r="L34" s="339">
        <v>2.4295137799999997</v>
      </c>
      <c r="M34" s="339">
        <v>1.0514405</v>
      </c>
      <c r="N34" s="339">
        <v>73.413711590000005</v>
      </c>
      <c r="O34" s="339">
        <v>5.43764761</v>
      </c>
      <c r="P34" s="339">
        <v>1.2125638300000001</v>
      </c>
      <c r="Q34" s="339">
        <v>7.9505870700000001</v>
      </c>
      <c r="R34" s="339">
        <v>1.5716268799999999</v>
      </c>
      <c r="S34" s="339">
        <v>3.7008481600000001</v>
      </c>
      <c r="T34" s="339">
        <v>8.7654059999999992E-2</v>
      </c>
      <c r="U34" s="339">
        <v>1.3065081200000002</v>
      </c>
      <c r="V34" s="339">
        <v>0</v>
      </c>
      <c r="W34" s="339">
        <v>3.4051757599999997</v>
      </c>
      <c r="X34" s="339">
        <v>327.70216169999998</v>
      </c>
    </row>
    <row r="35" spans="1:24" ht="18" customHeight="1">
      <c r="A35" s="353" t="s">
        <v>34</v>
      </c>
      <c r="B35" s="354" t="s">
        <v>290</v>
      </c>
      <c r="C35" s="338">
        <v>434.99137786</v>
      </c>
      <c r="D35" s="338">
        <v>20.134960109999998</v>
      </c>
      <c r="E35" s="338">
        <v>6.6744362000000006</v>
      </c>
      <c r="F35" s="338">
        <v>0.48934490999999997</v>
      </c>
      <c r="G35" s="338">
        <v>52.409109170000001</v>
      </c>
      <c r="H35" s="338">
        <v>105.17092162</v>
      </c>
      <c r="I35" s="338">
        <v>128.84242459999999</v>
      </c>
      <c r="J35" s="338">
        <v>31.014350090000001</v>
      </c>
      <c r="K35" s="338">
        <v>0.16447685999999997</v>
      </c>
      <c r="L35" s="338">
        <v>3.5997333199999999</v>
      </c>
      <c r="M35" s="338">
        <v>2.4599030000000002</v>
      </c>
      <c r="N35" s="338">
        <v>1.6027006000000001</v>
      </c>
      <c r="O35" s="338">
        <v>4.3256700000000002E-3</v>
      </c>
      <c r="P35" s="338">
        <v>0.37103273999999997</v>
      </c>
      <c r="Q35" s="338">
        <v>0.27965476</v>
      </c>
      <c r="R35" s="338">
        <v>13.6872791</v>
      </c>
      <c r="S35" s="338">
        <v>60.09271553</v>
      </c>
      <c r="T35" s="338">
        <v>0.49311065000000004</v>
      </c>
      <c r="U35" s="338">
        <v>5.58471517</v>
      </c>
      <c r="V35" s="338">
        <v>0</v>
      </c>
      <c r="W35" s="338">
        <v>1.8641025900000001</v>
      </c>
      <c r="X35" s="338">
        <v>5.2081169999999996E-2</v>
      </c>
    </row>
    <row r="36" spans="1:24" ht="18" customHeight="1">
      <c r="A36" s="355" t="s">
        <v>143</v>
      </c>
      <c r="B36" s="356" t="s">
        <v>286</v>
      </c>
      <c r="C36" s="339">
        <v>422.40021105999995</v>
      </c>
      <c r="D36" s="339">
        <v>17.821251829999998</v>
      </c>
      <c r="E36" s="339">
        <v>26.400383820000002</v>
      </c>
      <c r="F36" s="339">
        <v>2.5228464399999999</v>
      </c>
      <c r="G36" s="339">
        <v>89.319668519999993</v>
      </c>
      <c r="H36" s="339">
        <v>3.5242812200000002</v>
      </c>
      <c r="I36" s="339">
        <v>126.37337614</v>
      </c>
      <c r="J36" s="339">
        <v>18.829426559999998</v>
      </c>
      <c r="K36" s="339">
        <v>5.698835E-2</v>
      </c>
      <c r="L36" s="339">
        <v>1.16818197</v>
      </c>
      <c r="M36" s="339">
        <v>32.25081179</v>
      </c>
      <c r="N36" s="339">
        <v>19.753117600000003</v>
      </c>
      <c r="O36" s="339">
        <v>3.6698210000000002E-2</v>
      </c>
      <c r="P36" s="339">
        <v>4.4353941600000004</v>
      </c>
      <c r="Q36" s="339">
        <v>6.09433588</v>
      </c>
      <c r="R36" s="339">
        <v>48.257101590000005</v>
      </c>
      <c r="S36" s="339">
        <v>7.5802593499999995</v>
      </c>
      <c r="T36" s="339">
        <v>2.6071826099999997</v>
      </c>
      <c r="U36" s="339">
        <v>0.54707876</v>
      </c>
      <c r="V36" s="339">
        <v>0</v>
      </c>
      <c r="W36" s="339">
        <v>14.209313439999999</v>
      </c>
      <c r="X36" s="339">
        <v>0.61251281999999996</v>
      </c>
    </row>
    <row r="37" spans="1:24" ht="18" customHeight="1">
      <c r="A37" s="353" t="s">
        <v>32</v>
      </c>
      <c r="B37" s="354" t="s">
        <v>277</v>
      </c>
      <c r="C37" s="338">
        <v>416.32697014000001</v>
      </c>
      <c r="D37" s="338">
        <v>4.4388052499999997</v>
      </c>
      <c r="E37" s="338">
        <v>1.26668615</v>
      </c>
      <c r="F37" s="338">
        <v>0</v>
      </c>
      <c r="G37" s="338">
        <v>2.7432663700000002</v>
      </c>
      <c r="H37" s="338">
        <v>4.64936697</v>
      </c>
      <c r="I37" s="338">
        <v>67.082784500000002</v>
      </c>
      <c r="J37" s="338">
        <v>30.056581390000002</v>
      </c>
      <c r="K37" s="338">
        <v>0.12341025</v>
      </c>
      <c r="L37" s="338">
        <v>0.96818274000000004</v>
      </c>
      <c r="M37" s="338">
        <v>0.24197948</v>
      </c>
      <c r="N37" s="338">
        <v>12.12481818</v>
      </c>
      <c r="O37" s="338">
        <v>7.8045470000000006E-2</v>
      </c>
      <c r="P37" s="338">
        <v>2.0519916</v>
      </c>
      <c r="Q37" s="338">
        <v>1.6479240000000003E-2</v>
      </c>
      <c r="R37" s="338">
        <v>41.850607520000004</v>
      </c>
      <c r="S37" s="338">
        <v>146.29423728999998</v>
      </c>
      <c r="T37" s="338">
        <v>82.65596776000001</v>
      </c>
      <c r="U37" s="338">
        <v>14.201439410000001</v>
      </c>
      <c r="V37" s="338">
        <v>0</v>
      </c>
      <c r="W37" s="338">
        <v>5.4816643200000001</v>
      </c>
      <c r="X37" s="338">
        <v>6.5625000000000004E-4</v>
      </c>
    </row>
    <row r="38" spans="1:24" ht="18" customHeight="1">
      <c r="A38" s="355" t="s">
        <v>33</v>
      </c>
      <c r="B38" s="356" t="s">
        <v>274</v>
      </c>
      <c r="C38" s="339">
        <v>314.43104652999995</v>
      </c>
      <c r="D38" s="339">
        <v>2.9727996400000003</v>
      </c>
      <c r="E38" s="339">
        <v>0.92136681000000009</v>
      </c>
      <c r="F38" s="339">
        <v>3.3085019999999998</v>
      </c>
      <c r="G38" s="339">
        <v>9.9721276999999997</v>
      </c>
      <c r="H38" s="339">
        <v>5.0679914000000004</v>
      </c>
      <c r="I38" s="339">
        <v>55.228694359999999</v>
      </c>
      <c r="J38" s="339">
        <v>17.80676545</v>
      </c>
      <c r="K38" s="339">
        <v>0.39013857000000002</v>
      </c>
      <c r="L38" s="339">
        <v>0.20522620999999999</v>
      </c>
      <c r="M38" s="339">
        <v>0.50155050000000001</v>
      </c>
      <c r="N38" s="339">
        <v>0.65221017000000003</v>
      </c>
      <c r="O38" s="339">
        <v>0.76641972000000003</v>
      </c>
      <c r="P38" s="339">
        <v>0.92768668999999992</v>
      </c>
      <c r="Q38" s="339">
        <v>36.535395049999998</v>
      </c>
      <c r="R38" s="339">
        <v>6.8912357599999998</v>
      </c>
      <c r="S38" s="339">
        <v>136.33588725999999</v>
      </c>
      <c r="T38" s="339">
        <v>1.0205790100000001</v>
      </c>
      <c r="U38" s="339">
        <v>30.102889040000001</v>
      </c>
      <c r="V38" s="339">
        <v>0</v>
      </c>
      <c r="W38" s="339">
        <v>3.2215373999999999</v>
      </c>
      <c r="X38" s="339">
        <v>1.60204379</v>
      </c>
    </row>
    <row r="39" spans="1:24" ht="18" customHeight="1">
      <c r="A39" s="353" t="s">
        <v>62</v>
      </c>
      <c r="B39" s="354" t="s">
        <v>331</v>
      </c>
      <c r="C39" s="338">
        <v>312.91954480000004</v>
      </c>
      <c r="D39" s="338">
        <v>1.1041118600000002</v>
      </c>
      <c r="E39" s="338">
        <v>1.19254E-3</v>
      </c>
      <c r="F39" s="338">
        <v>6.6978720000000005E-2</v>
      </c>
      <c r="G39" s="338">
        <v>1.3764801299999998</v>
      </c>
      <c r="H39" s="338">
        <v>0.30525719000000001</v>
      </c>
      <c r="I39" s="338">
        <v>40.508853250000001</v>
      </c>
      <c r="J39" s="338">
        <v>8.3350060999999993</v>
      </c>
      <c r="K39" s="338">
        <v>6.1822000000000005E-4</v>
      </c>
      <c r="L39" s="338">
        <v>27.14583738</v>
      </c>
      <c r="M39" s="338">
        <v>22.079825120000002</v>
      </c>
      <c r="N39" s="338">
        <v>0.1107219</v>
      </c>
      <c r="O39" s="338">
        <v>2.1069230000000001E-2</v>
      </c>
      <c r="P39" s="338">
        <v>0.69845795999999993</v>
      </c>
      <c r="Q39" s="338">
        <v>3.54207E-3</v>
      </c>
      <c r="R39" s="338">
        <v>120.08937061</v>
      </c>
      <c r="S39" s="338">
        <v>61.898808250000002</v>
      </c>
      <c r="T39" s="338">
        <v>2.3161935099999997</v>
      </c>
      <c r="U39" s="338">
        <v>25.717743840000001</v>
      </c>
      <c r="V39" s="338">
        <v>7.9284300000000002E-3</v>
      </c>
      <c r="W39" s="338">
        <v>1.10348994</v>
      </c>
      <c r="X39" s="338">
        <v>2.8058549999999998E-2</v>
      </c>
    </row>
    <row r="40" spans="1:24" ht="18" customHeight="1">
      <c r="A40" s="355" t="s">
        <v>212</v>
      </c>
      <c r="B40" s="356" t="s">
        <v>318</v>
      </c>
      <c r="C40" s="339">
        <v>309.09781526999996</v>
      </c>
      <c r="D40" s="339">
        <v>140.44574746999999</v>
      </c>
      <c r="E40" s="339">
        <v>33.815920049999995</v>
      </c>
      <c r="F40" s="339">
        <v>3.9770547200000004</v>
      </c>
      <c r="G40" s="339">
        <v>9.998458359999999</v>
      </c>
      <c r="H40" s="339">
        <v>3.1610386200000002</v>
      </c>
      <c r="I40" s="339">
        <v>15.35320009</v>
      </c>
      <c r="J40" s="339">
        <v>3.0492137599999998</v>
      </c>
      <c r="K40" s="339">
        <v>2.2952569999999999E-2</v>
      </c>
      <c r="L40" s="339">
        <v>0.48894132000000001</v>
      </c>
      <c r="M40" s="339">
        <v>6.5754666100000003</v>
      </c>
      <c r="N40" s="339">
        <v>1.12189458</v>
      </c>
      <c r="O40" s="339">
        <v>0.1044298</v>
      </c>
      <c r="P40" s="339">
        <v>0.63479920000000001</v>
      </c>
      <c r="Q40" s="339">
        <v>16.193065699999998</v>
      </c>
      <c r="R40" s="339">
        <v>15.17756803</v>
      </c>
      <c r="S40" s="339">
        <v>42.565111299999998</v>
      </c>
      <c r="T40" s="339">
        <v>1.32510247</v>
      </c>
      <c r="U40" s="339">
        <v>14.492202369999999</v>
      </c>
      <c r="V40" s="339">
        <v>0</v>
      </c>
      <c r="W40" s="339">
        <v>0.55977520999999997</v>
      </c>
      <c r="X40" s="339">
        <v>3.5873040000000002E-2</v>
      </c>
    </row>
    <row r="41" spans="1:24" ht="18" customHeight="1">
      <c r="A41" s="353" t="s">
        <v>154</v>
      </c>
      <c r="B41" s="354" t="s">
        <v>353</v>
      </c>
      <c r="C41" s="338">
        <v>303.46060297000002</v>
      </c>
      <c r="D41" s="338">
        <v>26.558616690000001</v>
      </c>
      <c r="E41" s="338">
        <v>195.41646055000001</v>
      </c>
      <c r="F41" s="338">
        <v>0</v>
      </c>
      <c r="G41" s="338">
        <v>78.921439620000001</v>
      </c>
      <c r="H41" s="338">
        <v>0</v>
      </c>
      <c r="I41" s="338">
        <v>0.22123182</v>
      </c>
      <c r="J41" s="338">
        <v>2.0533000000000001E-4</v>
      </c>
      <c r="K41" s="338">
        <v>1.7849999999999999E-3</v>
      </c>
      <c r="L41" s="338">
        <v>4.2016000000000006E-3</v>
      </c>
      <c r="M41" s="338">
        <v>0</v>
      </c>
      <c r="N41" s="338">
        <v>4.376555E-2</v>
      </c>
      <c r="O41" s="338">
        <v>6.9558800000000002E-3</v>
      </c>
      <c r="P41" s="338">
        <v>0</v>
      </c>
      <c r="Q41" s="338">
        <v>0</v>
      </c>
      <c r="R41" s="338">
        <v>1.56306221</v>
      </c>
      <c r="S41" s="338">
        <v>0.52354882999999997</v>
      </c>
      <c r="T41" s="338">
        <v>0.19237548000000002</v>
      </c>
      <c r="U41" s="338">
        <v>6.95066E-3</v>
      </c>
      <c r="V41" s="338">
        <v>0</v>
      </c>
      <c r="W41" s="338">
        <v>3.7500000000000001E-6</v>
      </c>
      <c r="X41" s="338">
        <v>0</v>
      </c>
    </row>
    <row r="42" spans="1:24" ht="18" customHeight="1">
      <c r="A42" s="355" t="s">
        <v>206</v>
      </c>
      <c r="B42" s="356" t="s">
        <v>288</v>
      </c>
      <c r="C42" s="339">
        <v>290.43718158999997</v>
      </c>
      <c r="D42" s="339">
        <v>8.1166491000000001</v>
      </c>
      <c r="E42" s="339">
        <v>55.44475765</v>
      </c>
      <c r="F42" s="339">
        <v>4.4808699999999996E-3</v>
      </c>
      <c r="G42" s="339">
        <v>5.7810438200000007</v>
      </c>
      <c r="H42" s="339">
        <v>2.3569861299999997</v>
      </c>
      <c r="I42" s="339">
        <v>15.303476869999999</v>
      </c>
      <c r="J42" s="339">
        <v>0.62275650000000005</v>
      </c>
      <c r="K42" s="339">
        <v>1.9921830000000001E-2</v>
      </c>
      <c r="L42" s="339">
        <v>4.6796089699999994</v>
      </c>
      <c r="M42" s="339">
        <v>0.48404000000000003</v>
      </c>
      <c r="N42" s="339">
        <v>0.71856493999999993</v>
      </c>
      <c r="O42" s="339">
        <v>5.0595200000000005E-3</v>
      </c>
      <c r="P42" s="339">
        <v>8.3900199999999998E-3</v>
      </c>
      <c r="Q42" s="339">
        <v>169.85365145</v>
      </c>
      <c r="R42" s="339">
        <v>2.2663104199999999</v>
      </c>
      <c r="S42" s="339">
        <v>15.79158024</v>
      </c>
      <c r="T42" s="339">
        <v>7.9028179500000002</v>
      </c>
      <c r="U42" s="339">
        <v>1.0439364600000001</v>
      </c>
      <c r="V42" s="339">
        <v>0</v>
      </c>
      <c r="W42" s="339">
        <v>1.9510099999999999E-2</v>
      </c>
      <c r="X42" s="339">
        <v>1.363875E-2</v>
      </c>
    </row>
    <row r="43" spans="1:24" ht="18" customHeight="1">
      <c r="A43" s="353" t="s">
        <v>144</v>
      </c>
      <c r="B43" s="354" t="s">
        <v>295</v>
      </c>
      <c r="C43" s="338">
        <v>280.60891772000008</v>
      </c>
      <c r="D43" s="338">
        <v>80.139593200000007</v>
      </c>
      <c r="E43" s="338">
        <v>82.25442966</v>
      </c>
      <c r="F43" s="338">
        <v>2.4389859999999999</v>
      </c>
      <c r="G43" s="338">
        <v>20.365000350000003</v>
      </c>
      <c r="H43" s="338">
        <v>1.22105369</v>
      </c>
      <c r="I43" s="338">
        <v>2.3621747100000001</v>
      </c>
      <c r="J43" s="338">
        <v>3.59014064</v>
      </c>
      <c r="K43" s="338">
        <v>2.8287600299999998</v>
      </c>
      <c r="L43" s="338">
        <v>2.6502938899999999</v>
      </c>
      <c r="M43" s="338">
        <v>1.0156841400000001</v>
      </c>
      <c r="N43" s="338">
        <v>54.003436600000001</v>
      </c>
      <c r="O43" s="338">
        <v>4.6790323799999998</v>
      </c>
      <c r="P43" s="338">
        <v>0.60371885999999997</v>
      </c>
      <c r="Q43" s="338">
        <v>3.9648599999999997E-3</v>
      </c>
      <c r="R43" s="338">
        <v>15.672525650000001</v>
      </c>
      <c r="S43" s="338">
        <v>1.30162972</v>
      </c>
      <c r="T43" s="338">
        <v>0.61407822999999995</v>
      </c>
      <c r="U43" s="338">
        <v>1.43995995</v>
      </c>
      <c r="V43" s="338">
        <v>4.2142999999999998E-3</v>
      </c>
      <c r="W43" s="338">
        <v>3.22166204</v>
      </c>
      <c r="X43" s="338">
        <v>0.19857882000000002</v>
      </c>
    </row>
    <row r="44" spans="1:24" ht="18" customHeight="1">
      <c r="A44" s="355" t="s">
        <v>151</v>
      </c>
      <c r="B44" s="356" t="s">
        <v>323</v>
      </c>
      <c r="C44" s="339">
        <v>277.10690303999996</v>
      </c>
      <c r="D44" s="339">
        <v>223.41588208000002</v>
      </c>
      <c r="E44" s="339">
        <v>1.2254855500000001</v>
      </c>
      <c r="F44" s="339">
        <v>28.116884460000001</v>
      </c>
      <c r="G44" s="339">
        <v>14.06778804</v>
      </c>
      <c r="H44" s="339">
        <v>0</v>
      </c>
      <c r="I44" s="339">
        <v>2.25985586</v>
      </c>
      <c r="J44" s="339">
        <v>0.39306367999999997</v>
      </c>
      <c r="K44" s="339">
        <v>0</v>
      </c>
      <c r="L44" s="339">
        <v>3.75138916</v>
      </c>
      <c r="M44" s="339">
        <v>2.2009999999999998E-4</v>
      </c>
      <c r="N44" s="339">
        <v>7.099024000000001E-2</v>
      </c>
      <c r="O44" s="339">
        <v>1.2958299999999999E-2</v>
      </c>
      <c r="P44" s="339">
        <v>3.3895300000000004E-3</v>
      </c>
      <c r="Q44" s="339">
        <v>0</v>
      </c>
      <c r="R44" s="339">
        <v>3.8771339999999994E-2</v>
      </c>
      <c r="S44" s="339">
        <v>1.3941756399999998</v>
      </c>
      <c r="T44" s="339">
        <v>2.76143E-3</v>
      </c>
      <c r="U44" s="339">
        <v>2.2095515800000003</v>
      </c>
      <c r="V44" s="339">
        <v>7.4999999999999993E-5</v>
      </c>
      <c r="W44" s="339">
        <v>0.11886139999999999</v>
      </c>
      <c r="X44" s="339">
        <v>2.4799650000000003E-2</v>
      </c>
    </row>
    <row r="45" spans="1:24" ht="18" customHeight="1">
      <c r="A45" s="353" t="s">
        <v>168</v>
      </c>
      <c r="B45" s="354" t="s">
        <v>313</v>
      </c>
      <c r="C45" s="338">
        <v>267.89869412000002</v>
      </c>
      <c r="D45" s="338">
        <v>0.82098852</v>
      </c>
      <c r="E45" s="338">
        <v>0.66460971999999996</v>
      </c>
      <c r="F45" s="338">
        <v>0.23892314000000001</v>
      </c>
      <c r="G45" s="338">
        <v>9.5348205799999999</v>
      </c>
      <c r="H45" s="338">
        <v>0.13325671</v>
      </c>
      <c r="I45" s="338">
        <v>49.660926250000003</v>
      </c>
      <c r="J45" s="338">
        <v>2.6585771299999998</v>
      </c>
      <c r="K45" s="338">
        <v>2.6089E-4</v>
      </c>
      <c r="L45" s="338">
        <v>14.60119942</v>
      </c>
      <c r="M45" s="338">
        <v>5.8539358500000001</v>
      </c>
      <c r="N45" s="338">
        <v>0.76083087999999999</v>
      </c>
      <c r="O45" s="338">
        <v>7.0392299999999996E-3</v>
      </c>
      <c r="P45" s="338">
        <v>4.3330206799999997</v>
      </c>
      <c r="Q45" s="338">
        <v>2.4459680000000001E-2</v>
      </c>
      <c r="R45" s="338">
        <v>19.777451379999999</v>
      </c>
      <c r="S45" s="338">
        <v>102.5447908</v>
      </c>
      <c r="T45" s="338">
        <v>34.774658170000002</v>
      </c>
      <c r="U45" s="338">
        <v>13.82219486</v>
      </c>
      <c r="V45" s="338">
        <v>0</v>
      </c>
      <c r="W45" s="338">
        <v>7.6855876900000002</v>
      </c>
      <c r="X45" s="338">
        <v>1.1625399999999999E-3</v>
      </c>
    </row>
    <row r="46" spans="1:24" ht="18" customHeight="1">
      <c r="A46" s="355" t="s">
        <v>150</v>
      </c>
      <c r="B46" s="356" t="s">
        <v>311</v>
      </c>
      <c r="C46" s="339">
        <v>264.02224873</v>
      </c>
      <c r="D46" s="339">
        <v>248.32619041000001</v>
      </c>
      <c r="E46" s="339">
        <v>14.68939743</v>
      </c>
      <c r="F46" s="339">
        <v>0.66965459999999999</v>
      </c>
      <c r="G46" s="339">
        <v>0.14159199</v>
      </c>
      <c r="H46" s="339">
        <v>0</v>
      </c>
      <c r="I46" s="339">
        <v>0</v>
      </c>
      <c r="J46" s="339">
        <v>6.0600000000000003E-3</v>
      </c>
      <c r="K46" s="339">
        <v>0</v>
      </c>
      <c r="L46" s="339">
        <v>7.3156029999999997E-2</v>
      </c>
      <c r="M46" s="339">
        <v>0</v>
      </c>
      <c r="N46" s="339">
        <v>9.8469999999999999E-3</v>
      </c>
      <c r="O46" s="339">
        <v>3.604E-3</v>
      </c>
      <c r="P46" s="339">
        <v>0</v>
      </c>
      <c r="Q46" s="339">
        <v>0</v>
      </c>
      <c r="R46" s="339">
        <v>9.0290000000000005E-5</v>
      </c>
      <c r="S46" s="339">
        <v>6.1251400000000003E-3</v>
      </c>
      <c r="T46" s="339">
        <v>9.5437499999999995E-2</v>
      </c>
      <c r="U46" s="339">
        <v>0</v>
      </c>
      <c r="V46" s="339">
        <v>0</v>
      </c>
      <c r="W46" s="339">
        <v>0</v>
      </c>
      <c r="X46" s="339">
        <v>1.0943399999999999E-3</v>
      </c>
    </row>
    <row r="47" spans="1:24" ht="18" customHeight="1">
      <c r="A47" s="353" t="s">
        <v>41</v>
      </c>
      <c r="B47" s="354" t="s">
        <v>297</v>
      </c>
      <c r="C47" s="338">
        <v>256.39869347000001</v>
      </c>
      <c r="D47" s="338">
        <v>2.79872327</v>
      </c>
      <c r="E47" s="338">
        <v>14.430156740000001</v>
      </c>
      <c r="F47" s="338">
        <v>0.95075318999999991</v>
      </c>
      <c r="G47" s="338">
        <v>9.2739029800000008</v>
      </c>
      <c r="H47" s="338">
        <v>0.38033903999999996</v>
      </c>
      <c r="I47" s="338">
        <v>43.550247990000003</v>
      </c>
      <c r="J47" s="338">
        <v>3.9709511900000001</v>
      </c>
      <c r="K47" s="338">
        <v>1.8368680000000002E-2</v>
      </c>
      <c r="L47" s="338">
        <v>2.3913355699999999</v>
      </c>
      <c r="M47" s="338">
        <v>0.21609039999999999</v>
      </c>
      <c r="N47" s="338">
        <v>0.44534479999999999</v>
      </c>
      <c r="O47" s="338">
        <v>1.3525770000000001E-2</v>
      </c>
      <c r="P47" s="338">
        <v>0.34740649000000001</v>
      </c>
      <c r="Q47" s="338">
        <v>4.5249700000000006E-3</v>
      </c>
      <c r="R47" s="338">
        <v>4.6066225999999997</v>
      </c>
      <c r="S47" s="338">
        <v>112.10562343000001</v>
      </c>
      <c r="T47" s="338">
        <v>31.457554519999999</v>
      </c>
      <c r="U47" s="338">
        <v>26.524825969999998</v>
      </c>
      <c r="V47" s="338">
        <v>0</v>
      </c>
      <c r="W47" s="338">
        <v>2.8977805499999998</v>
      </c>
      <c r="X47" s="338">
        <v>1.4615319999999999E-2</v>
      </c>
    </row>
    <row r="48" spans="1:24" ht="18" customHeight="1">
      <c r="A48" s="355" t="s">
        <v>169</v>
      </c>
      <c r="B48" s="356" t="s">
        <v>336</v>
      </c>
      <c r="C48" s="339">
        <v>249.73231337999999</v>
      </c>
      <c r="D48" s="339">
        <v>67.770000709999991</v>
      </c>
      <c r="E48" s="339">
        <v>6.0101530199999997</v>
      </c>
      <c r="F48" s="339">
        <v>0</v>
      </c>
      <c r="G48" s="339">
        <v>25.743434559999997</v>
      </c>
      <c r="H48" s="339">
        <v>0.11834009</v>
      </c>
      <c r="I48" s="339">
        <v>46.631139399999995</v>
      </c>
      <c r="J48" s="339">
        <v>2.94878047</v>
      </c>
      <c r="K48" s="339">
        <v>1.5155190000000001E-2</v>
      </c>
      <c r="L48" s="339">
        <v>0.29004803000000001</v>
      </c>
      <c r="M48" s="339">
        <v>1.14952839</v>
      </c>
      <c r="N48" s="339">
        <v>0.36175751</v>
      </c>
      <c r="O48" s="339">
        <v>2.0577369999999998E-2</v>
      </c>
      <c r="P48" s="339">
        <v>0.26098164000000001</v>
      </c>
      <c r="Q48" s="339">
        <v>1.0107040000000001E-2</v>
      </c>
      <c r="R48" s="339">
        <v>2.3355706899999999</v>
      </c>
      <c r="S48" s="339">
        <v>84.734201639999995</v>
      </c>
      <c r="T48" s="339">
        <v>0.51282461000000001</v>
      </c>
      <c r="U48" s="339">
        <v>8.5233407400000001</v>
      </c>
      <c r="V48" s="339">
        <v>0</v>
      </c>
      <c r="W48" s="339">
        <v>2.0737189799999998</v>
      </c>
      <c r="X48" s="339">
        <v>0.2226533</v>
      </c>
    </row>
    <row r="49" spans="1:24" ht="18" customHeight="1">
      <c r="A49" s="353" t="s">
        <v>67</v>
      </c>
      <c r="B49" s="354" t="s">
        <v>351</v>
      </c>
      <c r="C49" s="338">
        <v>245.43389385999996</v>
      </c>
      <c r="D49" s="338">
        <v>6.3411951599999998</v>
      </c>
      <c r="E49" s="338">
        <v>113.12435954999999</v>
      </c>
      <c r="F49" s="338">
        <v>0</v>
      </c>
      <c r="G49" s="338">
        <v>1.3340520500000002</v>
      </c>
      <c r="H49" s="338">
        <v>0</v>
      </c>
      <c r="I49" s="338">
        <v>5.0610198499999992</v>
      </c>
      <c r="J49" s="338">
        <v>1.9559403100000001</v>
      </c>
      <c r="K49" s="338">
        <v>0.10048778999999999</v>
      </c>
      <c r="L49" s="338">
        <v>13.632711710000001</v>
      </c>
      <c r="M49" s="338">
        <v>2.6538019999999999E-2</v>
      </c>
      <c r="N49" s="338">
        <v>4.7980303700000002</v>
      </c>
      <c r="O49" s="338">
        <v>0.20133951999999999</v>
      </c>
      <c r="P49" s="338">
        <v>0.71243248000000003</v>
      </c>
      <c r="Q49" s="338">
        <v>1.6377500000000001E-3</v>
      </c>
      <c r="R49" s="338">
        <v>14.99302763</v>
      </c>
      <c r="S49" s="338">
        <v>40.677209130000001</v>
      </c>
      <c r="T49" s="338">
        <v>38.97140581</v>
      </c>
      <c r="U49" s="338">
        <v>1.5561553000000001</v>
      </c>
      <c r="V49" s="338">
        <v>0</v>
      </c>
      <c r="W49" s="338">
        <v>1.94527381</v>
      </c>
      <c r="X49" s="338">
        <v>1.0776199999999998E-3</v>
      </c>
    </row>
    <row r="50" spans="1:24" ht="18" customHeight="1">
      <c r="A50" s="355" t="s">
        <v>87</v>
      </c>
      <c r="B50" s="356" t="s">
        <v>355</v>
      </c>
      <c r="C50" s="339">
        <v>224.34337963999997</v>
      </c>
      <c r="D50" s="339">
        <v>4.8090841200000005</v>
      </c>
      <c r="E50" s="339">
        <v>1.60718776</v>
      </c>
      <c r="F50" s="339">
        <v>0</v>
      </c>
      <c r="G50" s="339">
        <v>1.1136060300000001</v>
      </c>
      <c r="H50" s="339">
        <v>1.4056300000000002E-3</v>
      </c>
      <c r="I50" s="339">
        <v>8.062860370000001</v>
      </c>
      <c r="J50" s="339">
        <v>3.3130618300000001</v>
      </c>
      <c r="K50" s="339">
        <v>0.35706604999999997</v>
      </c>
      <c r="L50" s="339">
        <v>1.38945947</v>
      </c>
      <c r="M50" s="339">
        <v>0.68105183999999996</v>
      </c>
      <c r="N50" s="339">
        <v>3.6934837599999999</v>
      </c>
      <c r="O50" s="339">
        <v>0.19768621</v>
      </c>
      <c r="P50" s="339">
        <v>16.920952100000001</v>
      </c>
      <c r="Q50" s="339">
        <v>0.20392467</v>
      </c>
      <c r="R50" s="339">
        <v>6.3795790700000001</v>
      </c>
      <c r="S50" s="339">
        <v>132.90055583</v>
      </c>
      <c r="T50" s="339">
        <v>20.979170510000003</v>
      </c>
      <c r="U50" s="339">
        <v>5.0370026799999996</v>
      </c>
      <c r="V50" s="339">
        <v>4.4411577699999993</v>
      </c>
      <c r="W50" s="339">
        <v>11.689085779999999</v>
      </c>
      <c r="X50" s="339">
        <v>0.56599816000000003</v>
      </c>
    </row>
    <row r="51" spans="1:24" ht="18" customHeight="1">
      <c r="A51" s="353" t="s">
        <v>145</v>
      </c>
      <c r="B51" s="354" t="s">
        <v>307</v>
      </c>
      <c r="C51" s="338">
        <v>205.48802805999998</v>
      </c>
      <c r="D51" s="338">
        <v>0.83557266000000008</v>
      </c>
      <c r="E51" s="338">
        <v>13.87063071</v>
      </c>
      <c r="F51" s="338">
        <v>2.0612088100000001</v>
      </c>
      <c r="G51" s="338">
        <v>15.882268760000001</v>
      </c>
      <c r="H51" s="338">
        <v>1.6707673799999998</v>
      </c>
      <c r="I51" s="338">
        <v>1.1119180000000001E-2</v>
      </c>
      <c r="J51" s="338">
        <v>0.47677775999999999</v>
      </c>
      <c r="K51" s="338">
        <v>0.81458831000000009</v>
      </c>
      <c r="L51" s="338">
        <v>0.45604468999999997</v>
      </c>
      <c r="M51" s="338">
        <v>7.7015799999999995E-3</v>
      </c>
      <c r="N51" s="338">
        <v>166.36142125999999</v>
      </c>
      <c r="O51" s="338">
        <v>2.2511614600000001</v>
      </c>
      <c r="P51" s="338">
        <v>6.9717119999999994E-2</v>
      </c>
      <c r="Q51" s="338">
        <v>5.0391489999999997E-2</v>
      </c>
      <c r="R51" s="338">
        <v>9.8967700000000009E-3</v>
      </c>
      <c r="S51" s="338">
        <v>4.421829E-2</v>
      </c>
      <c r="T51" s="338">
        <v>2.821481E-2</v>
      </c>
      <c r="U51" s="338">
        <v>4.6669019999999999E-2</v>
      </c>
      <c r="V51" s="338">
        <v>0</v>
      </c>
      <c r="W51" s="338">
        <v>0.29163701000000003</v>
      </c>
      <c r="X51" s="338">
        <v>0.24802099</v>
      </c>
    </row>
    <row r="52" spans="1:24" ht="18" customHeight="1">
      <c r="A52" s="355" t="s">
        <v>86</v>
      </c>
      <c r="B52" s="356" t="s">
        <v>380</v>
      </c>
      <c r="C52" s="339">
        <v>170.81207655</v>
      </c>
      <c r="D52" s="339">
        <v>0.93618773</v>
      </c>
      <c r="E52" s="339">
        <v>0.23576659999999999</v>
      </c>
      <c r="F52" s="339">
        <v>0</v>
      </c>
      <c r="G52" s="339">
        <v>5.6333730000000005E-2</v>
      </c>
      <c r="H52" s="339">
        <v>1.919E-4</v>
      </c>
      <c r="I52" s="339">
        <v>29.186294420000003</v>
      </c>
      <c r="J52" s="339">
        <v>0.91918749</v>
      </c>
      <c r="K52" s="339">
        <v>0</v>
      </c>
      <c r="L52" s="339">
        <v>41.545852689999997</v>
      </c>
      <c r="M52" s="339">
        <v>21.953339639999999</v>
      </c>
      <c r="N52" s="339">
        <v>6.4816669999999993E-2</v>
      </c>
      <c r="O52" s="339">
        <v>0</v>
      </c>
      <c r="P52" s="339">
        <v>2.8139311400000002</v>
      </c>
      <c r="Q52" s="339">
        <v>0</v>
      </c>
      <c r="R52" s="339">
        <v>1.43778695</v>
      </c>
      <c r="S52" s="339">
        <v>47.444470639999999</v>
      </c>
      <c r="T52" s="339">
        <v>0.40251735</v>
      </c>
      <c r="U52" s="339">
        <v>5.7252704400000001</v>
      </c>
      <c r="V52" s="339">
        <v>0</v>
      </c>
      <c r="W52" s="339">
        <v>18.090119390000002</v>
      </c>
      <c r="X52" s="339">
        <v>9.7699999999999996E-6</v>
      </c>
    </row>
    <row r="53" spans="1:24" ht="18" customHeight="1">
      <c r="A53" s="353" t="s">
        <v>84</v>
      </c>
      <c r="B53" s="354" t="s">
        <v>342</v>
      </c>
      <c r="C53" s="338">
        <v>146.48410338000002</v>
      </c>
      <c r="D53" s="338">
        <v>20.127697449999999</v>
      </c>
      <c r="E53" s="338">
        <v>0.27119171999999997</v>
      </c>
      <c r="F53" s="338">
        <v>0</v>
      </c>
      <c r="G53" s="338">
        <v>2.7470674100000001</v>
      </c>
      <c r="H53" s="338">
        <v>0</v>
      </c>
      <c r="I53" s="338">
        <v>23.31160543</v>
      </c>
      <c r="J53" s="338">
        <v>3.36004272</v>
      </c>
      <c r="K53" s="338">
        <v>0.41630306</v>
      </c>
      <c r="L53" s="338">
        <v>1.0442022</v>
      </c>
      <c r="M53" s="338">
        <v>0.97098043000000001</v>
      </c>
      <c r="N53" s="338">
        <v>0.53635195999999996</v>
      </c>
      <c r="O53" s="338">
        <v>1.09966E-2</v>
      </c>
      <c r="P53" s="338">
        <v>0.72272654000000003</v>
      </c>
      <c r="Q53" s="338">
        <v>0</v>
      </c>
      <c r="R53" s="338">
        <v>1.4488055200000001</v>
      </c>
      <c r="S53" s="338">
        <v>68.061359590000009</v>
      </c>
      <c r="T53" s="338">
        <v>7.1628415599999995</v>
      </c>
      <c r="U53" s="338">
        <v>12.19246862</v>
      </c>
      <c r="V53" s="338">
        <v>0</v>
      </c>
      <c r="W53" s="338">
        <v>4.0483994900000004</v>
      </c>
      <c r="X53" s="338">
        <v>5.1063080000000004E-2</v>
      </c>
    </row>
    <row r="54" spans="1:24" ht="18" customHeight="1">
      <c r="A54" s="355" t="s">
        <v>215</v>
      </c>
      <c r="B54" s="356" t="s">
        <v>347</v>
      </c>
      <c r="C54" s="339">
        <v>137.8137998</v>
      </c>
      <c r="D54" s="339">
        <v>21.138885559999999</v>
      </c>
      <c r="E54" s="339">
        <v>116.63196162</v>
      </c>
      <c r="F54" s="339">
        <v>0</v>
      </c>
      <c r="G54" s="339">
        <v>0</v>
      </c>
      <c r="H54" s="339">
        <v>0</v>
      </c>
      <c r="I54" s="339">
        <v>0</v>
      </c>
      <c r="J54" s="339">
        <v>0</v>
      </c>
      <c r="K54" s="339">
        <v>0</v>
      </c>
      <c r="L54" s="339">
        <v>4.0564129999999997E-2</v>
      </c>
      <c r="M54" s="339">
        <v>0</v>
      </c>
      <c r="N54" s="339">
        <v>2.3884899999999996E-3</v>
      </c>
      <c r="O54" s="339">
        <v>0</v>
      </c>
      <c r="P54" s="339">
        <v>0</v>
      </c>
      <c r="Q54" s="339">
        <v>0</v>
      </c>
      <c r="R54" s="339">
        <v>0</v>
      </c>
      <c r="S54" s="339">
        <v>0</v>
      </c>
      <c r="T54" s="339">
        <v>0</v>
      </c>
      <c r="U54" s="339">
        <v>0</v>
      </c>
      <c r="V54" s="339">
        <v>0</v>
      </c>
      <c r="W54" s="339">
        <v>0</v>
      </c>
      <c r="X54" s="339">
        <v>0</v>
      </c>
    </row>
    <row r="55" spans="1:24" ht="18" customHeight="1">
      <c r="A55" s="353" t="s">
        <v>226</v>
      </c>
      <c r="B55" s="354" t="s">
        <v>293</v>
      </c>
      <c r="C55" s="338">
        <v>133.57261410000001</v>
      </c>
      <c r="D55" s="338">
        <v>7.9830600299999999</v>
      </c>
      <c r="E55" s="338">
        <v>9.02296136</v>
      </c>
      <c r="F55" s="338">
        <v>1.972E-4</v>
      </c>
      <c r="G55" s="338">
        <v>28.283938199999998</v>
      </c>
      <c r="H55" s="338">
        <v>0</v>
      </c>
      <c r="I55" s="338">
        <v>24.72844903</v>
      </c>
      <c r="J55" s="338">
        <v>6.8764072399999998</v>
      </c>
      <c r="K55" s="338">
        <v>4.5842389999999997E-2</v>
      </c>
      <c r="L55" s="338">
        <v>0.41579584999999997</v>
      </c>
      <c r="M55" s="338">
        <v>13.42072248</v>
      </c>
      <c r="N55" s="338">
        <v>1.48465128</v>
      </c>
      <c r="O55" s="338">
        <v>0.35541149999999999</v>
      </c>
      <c r="P55" s="338">
        <v>8.3490772500000006</v>
      </c>
      <c r="Q55" s="338">
        <v>1.0484590199999999</v>
      </c>
      <c r="R55" s="338">
        <v>17.775238420000001</v>
      </c>
      <c r="S55" s="338">
        <v>0.49108475000000001</v>
      </c>
      <c r="T55" s="338">
        <v>0.51255943999999998</v>
      </c>
      <c r="U55" s="338">
        <v>7.9775639999999995E-2</v>
      </c>
      <c r="V55" s="338">
        <v>0</v>
      </c>
      <c r="W55" s="338">
        <v>2.5736180399999999</v>
      </c>
      <c r="X55" s="338">
        <v>10.125364980000001</v>
      </c>
    </row>
    <row r="56" spans="1:24" ht="18" customHeight="1">
      <c r="A56" s="355" t="s">
        <v>63</v>
      </c>
      <c r="B56" s="356" t="s">
        <v>352</v>
      </c>
      <c r="C56" s="339">
        <v>123.68624808</v>
      </c>
      <c r="D56" s="339">
        <v>0</v>
      </c>
      <c r="E56" s="339">
        <v>122.28802101000001</v>
      </c>
      <c r="F56" s="339">
        <v>0</v>
      </c>
      <c r="G56" s="339">
        <v>1.6466970000000001E-2</v>
      </c>
      <c r="H56" s="339">
        <v>0</v>
      </c>
      <c r="I56" s="339">
        <v>0</v>
      </c>
      <c r="J56" s="339">
        <v>0</v>
      </c>
      <c r="K56" s="339">
        <v>0</v>
      </c>
      <c r="L56" s="339">
        <v>0</v>
      </c>
      <c r="M56" s="339">
        <v>1.2057548</v>
      </c>
      <c r="N56" s="339">
        <v>0.15833851999999998</v>
      </c>
      <c r="O56" s="339">
        <v>0</v>
      </c>
      <c r="P56" s="339">
        <v>0</v>
      </c>
      <c r="Q56" s="339">
        <v>0</v>
      </c>
      <c r="R56" s="339">
        <v>0</v>
      </c>
      <c r="S56" s="339">
        <v>0</v>
      </c>
      <c r="T56" s="339">
        <v>0</v>
      </c>
      <c r="U56" s="339">
        <v>1.766678E-2</v>
      </c>
      <c r="V56" s="339">
        <v>0</v>
      </c>
      <c r="W56" s="339">
        <v>0</v>
      </c>
      <c r="X56" s="339">
        <v>0</v>
      </c>
    </row>
    <row r="57" spans="1:24" ht="18" customHeight="1">
      <c r="A57" s="353" t="s">
        <v>89</v>
      </c>
      <c r="B57" s="354" t="s">
        <v>445</v>
      </c>
      <c r="C57" s="338">
        <v>112.29320664999999</v>
      </c>
      <c r="D57" s="338">
        <v>0</v>
      </c>
      <c r="E57" s="338">
        <v>2.4666299999999999E-2</v>
      </c>
      <c r="F57" s="338">
        <v>0</v>
      </c>
      <c r="G57" s="338">
        <v>0.40376084000000001</v>
      </c>
      <c r="H57" s="338">
        <v>2.3043E-4</v>
      </c>
      <c r="I57" s="338">
        <v>2.6181406699999998</v>
      </c>
      <c r="J57" s="338">
        <v>0.47199357000000003</v>
      </c>
      <c r="K57" s="338">
        <v>5.7688999999999993E-4</v>
      </c>
      <c r="L57" s="338">
        <v>0.21289479</v>
      </c>
      <c r="M57" s="338">
        <v>0.12953085</v>
      </c>
      <c r="N57" s="338">
        <v>8.9121550000000008E-2</v>
      </c>
      <c r="O57" s="338">
        <v>1.2694180000000001E-2</v>
      </c>
      <c r="P57" s="338">
        <v>3.5398989999999998E-2</v>
      </c>
      <c r="Q57" s="338">
        <v>0</v>
      </c>
      <c r="R57" s="338">
        <v>1.8978144099999998</v>
      </c>
      <c r="S57" s="338">
        <v>21.926572610000001</v>
      </c>
      <c r="T57" s="338">
        <v>78.927143770000001</v>
      </c>
      <c r="U57" s="338">
        <v>1.4300316899999999</v>
      </c>
      <c r="V57" s="338">
        <v>3.3833407599999998</v>
      </c>
      <c r="W57" s="338">
        <v>0.72929434999999998</v>
      </c>
      <c r="X57" s="338">
        <v>0</v>
      </c>
    </row>
    <row r="58" spans="1:24" ht="18" customHeight="1">
      <c r="A58" s="355" t="s">
        <v>152</v>
      </c>
      <c r="B58" s="356" t="s">
        <v>367</v>
      </c>
      <c r="C58" s="339">
        <v>111.58292569999999</v>
      </c>
      <c r="D58" s="339">
        <v>3.24699903</v>
      </c>
      <c r="E58" s="339">
        <v>56.728636299999998</v>
      </c>
      <c r="F58" s="339">
        <v>11.1082929</v>
      </c>
      <c r="G58" s="339">
        <v>18.313528229999999</v>
      </c>
      <c r="H58" s="339">
        <v>0</v>
      </c>
      <c r="I58" s="339">
        <v>2.4706184800000002</v>
      </c>
      <c r="J58" s="339">
        <v>5.9501150000000003E-2</v>
      </c>
      <c r="K58" s="339">
        <v>1.24424E-3</v>
      </c>
      <c r="L58" s="339">
        <v>0</v>
      </c>
      <c r="M58" s="339">
        <v>1.0652599999999999E-3</v>
      </c>
      <c r="N58" s="339">
        <v>0.21770396</v>
      </c>
      <c r="O58" s="339">
        <v>6.90568E-3</v>
      </c>
      <c r="P58" s="339">
        <v>3.4250999999999997E-4</v>
      </c>
      <c r="Q58" s="339">
        <v>2.1780900000000001E-3</v>
      </c>
      <c r="R58" s="339">
        <v>0.82826284999999999</v>
      </c>
      <c r="S58" s="339">
        <v>0.77805497999999995</v>
      </c>
      <c r="T58" s="339">
        <v>0.54616613000000003</v>
      </c>
      <c r="U58" s="339">
        <v>17.205455620000002</v>
      </c>
      <c r="V58" s="339">
        <v>0</v>
      </c>
      <c r="W58" s="339">
        <v>6.7962789999999995E-2</v>
      </c>
      <c r="X58" s="339">
        <v>7.5000000000000002E-6</v>
      </c>
    </row>
    <row r="59" spans="1:24" ht="18" customHeight="1">
      <c r="A59" s="353" t="s">
        <v>50</v>
      </c>
      <c r="B59" s="354" t="s">
        <v>303</v>
      </c>
      <c r="C59" s="338">
        <v>109.82535977000001</v>
      </c>
      <c r="D59" s="338">
        <v>2.50794242</v>
      </c>
      <c r="E59" s="338">
        <v>13.891568099999999</v>
      </c>
      <c r="F59" s="338">
        <v>1.4991852400000001</v>
      </c>
      <c r="G59" s="338">
        <v>17.335306670000001</v>
      </c>
      <c r="H59" s="338">
        <v>0.32679578999999997</v>
      </c>
      <c r="I59" s="338">
        <v>14.874587029999999</v>
      </c>
      <c r="J59" s="338">
        <v>1.30411268</v>
      </c>
      <c r="K59" s="338">
        <v>3.4014699999999998E-3</v>
      </c>
      <c r="L59" s="338">
        <v>2.73E-5</v>
      </c>
      <c r="M59" s="338">
        <v>0.12703981</v>
      </c>
      <c r="N59" s="338">
        <v>0.98841696999999995</v>
      </c>
      <c r="O59" s="338">
        <v>2.1565169999999998E-2</v>
      </c>
      <c r="P59" s="338">
        <v>14.757806710000001</v>
      </c>
      <c r="Q59" s="338">
        <v>9.6247340000000001E-2</v>
      </c>
      <c r="R59" s="338">
        <v>2.5414103999999997</v>
      </c>
      <c r="S59" s="338">
        <v>36.767300319999997</v>
      </c>
      <c r="T59" s="338">
        <v>0.23462045000000001</v>
      </c>
      <c r="U59" s="338">
        <v>0.13948554000000002</v>
      </c>
      <c r="V59" s="338">
        <v>0</v>
      </c>
      <c r="W59" s="338">
        <v>2.4083763399999998</v>
      </c>
      <c r="X59" s="338">
        <v>1.6402000000000002E-4</v>
      </c>
    </row>
    <row r="60" spans="1:24" ht="18" customHeight="1">
      <c r="A60" s="355" t="s">
        <v>66</v>
      </c>
      <c r="B60" s="356" t="s">
        <v>321</v>
      </c>
      <c r="C60" s="339">
        <v>91.569468379999989</v>
      </c>
      <c r="D60" s="339">
        <v>15.587027689999999</v>
      </c>
      <c r="E60" s="339">
        <v>26.732904940000001</v>
      </c>
      <c r="F60" s="339">
        <v>11.130908230000001</v>
      </c>
      <c r="G60" s="339">
        <v>27.314126829999999</v>
      </c>
      <c r="H60" s="339">
        <v>8.8165400000000012E-3</v>
      </c>
      <c r="I60" s="339">
        <v>0.29252564000000003</v>
      </c>
      <c r="J60" s="339">
        <v>0.11010139999999999</v>
      </c>
      <c r="K60" s="339">
        <v>5.4558230000000006E-2</v>
      </c>
      <c r="L60" s="339">
        <v>0.25589817000000004</v>
      </c>
      <c r="M60" s="339">
        <v>0.11263284</v>
      </c>
      <c r="N60" s="339">
        <v>5.4298443600000006</v>
      </c>
      <c r="O60" s="339">
        <v>1.6288352800000001</v>
      </c>
      <c r="P60" s="339">
        <v>1.4986953200000002</v>
      </c>
      <c r="Q60" s="339">
        <v>0</v>
      </c>
      <c r="R60" s="339">
        <v>0.45858777000000001</v>
      </c>
      <c r="S60" s="339">
        <v>0.45212947999999997</v>
      </c>
      <c r="T60" s="339">
        <v>7.6330469999999997E-2</v>
      </c>
      <c r="U60" s="339">
        <v>4.9950919999999996E-2</v>
      </c>
      <c r="V60" s="339">
        <v>1.54729E-2</v>
      </c>
      <c r="W60" s="339">
        <v>0.34097624999999998</v>
      </c>
      <c r="X60" s="339">
        <v>1.9145119999999998E-2</v>
      </c>
    </row>
    <row r="61" spans="1:24" ht="18" customHeight="1">
      <c r="A61" s="353" t="s">
        <v>71</v>
      </c>
      <c r="B61" s="354" t="s">
        <v>339</v>
      </c>
      <c r="C61" s="338">
        <v>79.971047949999999</v>
      </c>
      <c r="D61" s="338">
        <v>75.946183189999999</v>
      </c>
      <c r="E61" s="338">
        <v>3.97454179</v>
      </c>
      <c r="F61" s="338">
        <v>0</v>
      </c>
      <c r="G61" s="338">
        <v>0</v>
      </c>
      <c r="H61" s="338">
        <v>5.1379999999999999E-5</v>
      </c>
      <c r="I61" s="338">
        <v>0</v>
      </c>
      <c r="J61" s="338">
        <v>0</v>
      </c>
      <c r="K61" s="338">
        <v>0</v>
      </c>
      <c r="L61" s="338">
        <v>0</v>
      </c>
      <c r="M61" s="338">
        <v>0</v>
      </c>
      <c r="N61" s="338">
        <v>0</v>
      </c>
      <c r="O61" s="338">
        <v>0</v>
      </c>
      <c r="P61" s="338">
        <v>0</v>
      </c>
      <c r="Q61" s="338">
        <v>0</v>
      </c>
      <c r="R61" s="338">
        <v>0</v>
      </c>
      <c r="S61" s="338">
        <v>5.0271589999999998E-2</v>
      </c>
      <c r="T61" s="338">
        <v>0</v>
      </c>
      <c r="U61" s="338">
        <v>0</v>
      </c>
      <c r="V61" s="338">
        <v>0</v>
      </c>
      <c r="W61" s="338">
        <v>0</v>
      </c>
      <c r="X61" s="338">
        <v>0</v>
      </c>
    </row>
    <row r="62" spans="1:24" ht="18" customHeight="1">
      <c r="A62" s="355" t="s">
        <v>81</v>
      </c>
      <c r="B62" s="356" t="s">
        <v>359</v>
      </c>
      <c r="C62" s="339">
        <v>77.131650069999964</v>
      </c>
      <c r="D62" s="339">
        <v>35.272920479999996</v>
      </c>
      <c r="E62" s="339">
        <v>0</v>
      </c>
      <c r="F62" s="339">
        <v>0</v>
      </c>
      <c r="G62" s="339">
        <v>4.0125247899999996</v>
      </c>
      <c r="H62" s="339">
        <v>0.32594891999999998</v>
      </c>
      <c r="I62" s="339">
        <v>15.711960509999999</v>
      </c>
      <c r="J62" s="339">
        <v>4.7154398400000002</v>
      </c>
      <c r="K62" s="339">
        <v>0.10128314999999999</v>
      </c>
      <c r="L62" s="339">
        <v>5.4685834500000006</v>
      </c>
      <c r="M62" s="339">
        <v>0.15209392999999999</v>
      </c>
      <c r="N62" s="339">
        <v>6.7049410000000004E-2</v>
      </c>
      <c r="O62" s="339">
        <v>9.4103490000000012E-2</v>
      </c>
      <c r="P62" s="339">
        <v>0.20659269</v>
      </c>
      <c r="Q62" s="339">
        <v>0</v>
      </c>
      <c r="R62" s="339">
        <v>3.3207219000000001</v>
      </c>
      <c r="S62" s="339">
        <v>5.1329721600000004</v>
      </c>
      <c r="T62" s="339">
        <v>0.65382882999999992</v>
      </c>
      <c r="U62" s="339">
        <v>1.7709735</v>
      </c>
      <c r="V62" s="339">
        <v>0</v>
      </c>
      <c r="W62" s="339">
        <v>0.12457198</v>
      </c>
      <c r="X62" s="339">
        <v>8.104000000000001E-5</v>
      </c>
    </row>
    <row r="63" spans="1:24" ht="18" customHeight="1">
      <c r="A63" s="353" t="s">
        <v>54</v>
      </c>
      <c r="B63" s="354" t="s">
        <v>308</v>
      </c>
      <c r="C63" s="338">
        <v>72.259255400000001</v>
      </c>
      <c r="D63" s="338">
        <v>0.47595643999999998</v>
      </c>
      <c r="E63" s="338">
        <v>2.7298375200000002</v>
      </c>
      <c r="F63" s="338">
        <v>2.7724789999999999E-2</v>
      </c>
      <c r="G63" s="338">
        <v>3.9007329799999999</v>
      </c>
      <c r="H63" s="338">
        <v>2.6606689399999999</v>
      </c>
      <c r="I63" s="338">
        <v>10.18680292</v>
      </c>
      <c r="J63" s="338">
        <v>6.1331352300000006</v>
      </c>
      <c r="K63" s="338">
        <v>0.38861248999999998</v>
      </c>
      <c r="L63" s="338">
        <v>2.1142460000000001</v>
      </c>
      <c r="M63" s="338">
        <v>0.4979846</v>
      </c>
      <c r="N63" s="338">
        <v>12.976019490000001</v>
      </c>
      <c r="O63" s="338">
        <v>1.9195051699999999</v>
      </c>
      <c r="P63" s="338">
        <v>3.6673225299999999</v>
      </c>
      <c r="Q63" s="338">
        <v>0.33678659000000005</v>
      </c>
      <c r="R63" s="338">
        <v>5.0550914999999996</v>
      </c>
      <c r="S63" s="338">
        <v>13.93586239</v>
      </c>
      <c r="T63" s="338">
        <v>1.6895409299999999</v>
      </c>
      <c r="U63" s="338">
        <v>0.14400323000000001</v>
      </c>
      <c r="V63" s="338">
        <v>0</v>
      </c>
      <c r="W63" s="338">
        <v>3.4129050699999999</v>
      </c>
      <c r="X63" s="338">
        <v>6.5165900000000001E-3</v>
      </c>
    </row>
    <row r="64" spans="1:24" ht="18" customHeight="1">
      <c r="A64" s="355" t="s">
        <v>156</v>
      </c>
      <c r="B64" s="356" t="s">
        <v>306</v>
      </c>
      <c r="C64" s="339">
        <v>71.613050000000001</v>
      </c>
      <c r="D64" s="339">
        <v>0.14613457999999999</v>
      </c>
      <c r="E64" s="339">
        <v>23.05597268</v>
      </c>
      <c r="F64" s="339">
        <v>6.06475E-2</v>
      </c>
      <c r="G64" s="339">
        <v>5.2556308200000004</v>
      </c>
      <c r="H64" s="339">
        <v>4.8099999999999997E-6</v>
      </c>
      <c r="I64" s="339">
        <v>2.1454604100000001</v>
      </c>
      <c r="J64" s="339">
        <v>0.56614978999999999</v>
      </c>
      <c r="K64" s="339">
        <v>0.50557143999999998</v>
      </c>
      <c r="L64" s="339">
        <v>0.39284365000000004</v>
      </c>
      <c r="M64" s="339">
        <v>1.2010940000000001E-2</v>
      </c>
      <c r="N64" s="339">
        <v>0.78573623000000004</v>
      </c>
      <c r="O64" s="339">
        <v>6.2320589999999995E-2</v>
      </c>
      <c r="P64" s="339">
        <v>0.10793664</v>
      </c>
      <c r="Q64" s="339">
        <v>1.9124999999999999E-3</v>
      </c>
      <c r="R64" s="339">
        <v>0.48492245</v>
      </c>
      <c r="S64" s="339">
        <v>35.228020130000004</v>
      </c>
      <c r="T64" s="339">
        <v>0.57448025000000003</v>
      </c>
      <c r="U64" s="339">
        <v>1.3236710300000001</v>
      </c>
      <c r="V64" s="339">
        <v>0</v>
      </c>
      <c r="W64" s="339">
        <v>0.89046616000000001</v>
      </c>
      <c r="X64" s="339">
        <v>1.31574E-2</v>
      </c>
    </row>
    <row r="65" spans="1:24" ht="18" customHeight="1">
      <c r="A65" s="353" t="s">
        <v>227</v>
      </c>
      <c r="B65" s="354" t="s">
        <v>299</v>
      </c>
      <c r="C65" s="338">
        <v>71.524935389999996</v>
      </c>
      <c r="D65" s="338">
        <v>1.68230086</v>
      </c>
      <c r="E65" s="338">
        <v>8.7247429999999987E-2</v>
      </c>
      <c r="F65" s="338">
        <v>0</v>
      </c>
      <c r="G65" s="338">
        <v>1.3941188</v>
      </c>
      <c r="H65" s="338">
        <v>9.0038853299999992</v>
      </c>
      <c r="I65" s="338">
        <v>12.54705085</v>
      </c>
      <c r="J65" s="338">
        <v>9.0220240599999997</v>
      </c>
      <c r="K65" s="338">
        <v>1.3235430000000001E-2</v>
      </c>
      <c r="L65" s="338">
        <v>4.5234718300000001</v>
      </c>
      <c r="M65" s="338">
        <v>2.7436403599999997</v>
      </c>
      <c r="N65" s="338">
        <v>0.83575484999999994</v>
      </c>
      <c r="O65" s="338">
        <v>2.3455179999999999E-2</v>
      </c>
      <c r="P65" s="338">
        <v>3.1182180900000001</v>
      </c>
      <c r="Q65" s="338">
        <v>2.68381E-3</v>
      </c>
      <c r="R65" s="338">
        <v>25.300456190000002</v>
      </c>
      <c r="S65" s="338">
        <v>0.49080805</v>
      </c>
      <c r="T65" s="338">
        <v>8.7544049999999998E-2</v>
      </c>
      <c r="U65" s="338">
        <v>7.1383929999999998E-2</v>
      </c>
      <c r="V65" s="338">
        <v>0</v>
      </c>
      <c r="W65" s="338">
        <v>0.35319965000000003</v>
      </c>
      <c r="X65" s="338">
        <v>0.22445664000000001</v>
      </c>
    </row>
    <row r="66" spans="1:24" ht="18" customHeight="1">
      <c r="A66" s="355" t="s">
        <v>58</v>
      </c>
      <c r="B66" s="356" t="s">
        <v>320</v>
      </c>
      <c r="C66" s="339">
        <v>70.848419489999984</v>
      </c>
      <c r="D66" s="339">
        <v>0.21703588000000001</v>
      </c>
      <c r="E66" s="339">
        <v>0.13881617999999998</v>
      </c>
      <c r="F66" s="339">
        <v>44.368739259999998</v>
      </c>
      <c r="G66" s="339">
        <v>1.6499318999999999</v>
      </c>
      <c r="H66" s="339">
        <v>0</v>
      </c>
      <c r="I66" s="339">
        <v>3.2255875999999999</v>
      </c>
      <c r="J66" s="339">
        <v>0.25392635000000002</v>
      </c>
      <c r="K66" s="339">
        <v>9.3274240000000008E-2</v>
      </c>
      <c r="L66" s="339">
        <v>8.2393899999999992E-3</v>
      </c>
      <c r="M66" s="339">
        <v>8.8467900000000002E-3</v>
      </c>
      <c r="N66" s="339">
        <v>2.20263652</v>
      </c>
      <c r="O66" s="339">
        <v>1.1685969999999999E-2</v>
      </c>
      <c r="P66" s="339">
        <v>0.46659639000000003</v>
      </c>
      <c r="Q66" s="339">
        <v>0</v>
      </c>
      <c r="R66" s="339">
        <v>1.6760341399999998</v>
      </c>
      <c r="S66" s="339">
        <v>14.14763306</v>
      </c>
      <c r="T66" s="339">
        <v>0.20905757</v>
      </c>
      <c r="U66" s="339">
        <v>1.5186684500000001</v>
      </c>
      <c r="V66" s="339">
        <v>0</v>
      </c>
      <c r="W66" s="339">
        <v>0.65008218000000006</v>
      </c>
      <c r="X66" s="339">
        <v>1.62762E-3</v>
      </c>
    </row>
    <row r="67" spans="1:24" ht="18" customHeight="1">
      <c r="A67" s="353" t="s">
        <v>208</v>
      </c>
      <c r="B67" s="354" t="s">
        <v>344</v>
      </c>
      <c r="C67" s="338">
        <v>70.536298779999996</v>
      </c>
      <c r="D67" s="338">
        <v>0</v>
      </c>
      <c r="E67" s="338">
        <v>69.768564609999999</v>
      </c>
      <c r="F67" s="338">
        <v>0</v>
      </c>
      <c r="G67" s="338">
        <v>0.55637439</v>
      </c>
      <c r="H67" s="338">
        <v>0</v>
      </c>
      <c r="I67" s="338">
        <v>0</v>
      </c>
      <c r="J67" s="338">
        <v>2.337322E-2</v>
      </c>
      <c r="K67" s="338">
        <v>0</v>
      </c>
      <c r="L67" s="338">
        <v>6.6362399999999998E-3</v>
      </c>
      <c r="M67" s="338">
        <v>0</v>
      </c>
      <c r="N67" s="338">
        <v>1.6043000000000001E-4</v>
      </c>
      <c r="O67" s="338">
        <v>1.5970790000000002E-2</v>
      </c>
      <c r="P67" s="338">
        <v>0</v>
      </c>
      <c r="Q67" s="338">
        <v>0</v>
      </c>
      <c r="R67" s="338">
        <v>0.10201510000000001</v>
      </c>
      <c r="S67" s="338">
        <v>0</v>
      </c>
      <c r="T67" s="338">
        <v>6.3203999999999996E-2</v>
      </c>
      <c r="U67" s="338">
        <v>0</v>
      </c>
      <c r="V67" s="338">
        <v>0</v>
      </c>
      <c r="W67" s="338">
        <v>0</v>
      </c>
      <c r="X67" s="338">
        <v>0</v>
      </c>
    </row>
    <row r="68" spans="1:24" ht="18" customHeight="1">
      <c r="A68" s="355" t="s">
        <v>53</v>
      </c>
      <c r="B68" s="356" t="s">
        <v>332</v>
      </c>
      <c r="C68" s="339">
        <v>60.88936786</v>
      </c>
      <c r="D68" s="339">
        <v>0.42747001000000001</v>
      </c>
      <c r="E68" s="339">
        <v>1.4105292600000001</v>
      </c>
      <c r="F68" s="339">
        <v>0</v>
      </c>
      <c r="G68" s="339">
        <v>2.5654630099999998</v>
      </c>
      <c r="H68" s="339">
        <v>7.3087500000000001E-3</v>
      </c>
      <c r="I68" s="339">
        <v>17.82747037</v>
      </c>
      <c r="J68" s="339">
        <v>0.90002262</v>
      </c>
      <c r="K68" s="339">
        <v>0.30004213000000002</v>
      </c>
      <c r="L68" s="339">
        <v>6.3178266599999997</v>
      </c>
      <c r="M68" s="339">
        <v>1.6186600000000001E-3</v>
      </c>
      <c r="N68" s="339">
        <v>2.0079033500000003</v>
      </c>
      <c r="O68" s="339">
        <v>0.11117769999999999</v>
      </c>
      <c r="P68" s="339">
        <v>0.16573927999999999</v>
      </c>
      <c r="Q68" s="339">
        <v>1.485E-3</v>
      </c>
      <c r="R68" s="339">
        <v>0.57417399000000002</v>
      </c>
      <c r="S68" s="339">
        <v>22.458810890000002</v>
      </c>
      <c r="T68" s="339">
        <v>0.14493518</v>
      </c>
      <c r="U68" s="339">
        <v>0.44271324000000001</v>
      </c>
      <c r="V68" s="339">
        <v>4.7137500000000001</v>
      </c>
      <c r="W68" s="339">
        <v>0.51092776000000006</v>
      </c>
      <c r="X68" s="339">
        <v>0</v>
      </c>
    </row>
    <row r="69" spans="1:24" ht="18" customHeight="1">
      <c r="A69" s="353" t="s">
        <v>47</v>
      </c>
      <c r="B69" s="354" t="s">
        <v>309</v>
      </c>
      <c r="C69" s="338">
        <v>58.903156799999991</v>
      </c>
      <c r="D69" s="338">
        <v>0.47711708000000003</v>
      </c>
      <c r="E69" s="338">
        <v>13.21328085</v>
      </c>
      <c r="F69" s="338">
        <v>6.7500000000000001E-5</v>
      </c>
      <c r="G69" s="338">
        <v>5.67113114</v>
      </c>
      <c r="H69" s="338">
        <v>0</v>
      </c>
      <c r="I69" s="338">
        <v>10.811112439999999</v>
      </c>
      <c r="J69" s="338">
        <v>9.0960509999999994E-2</v>
      </c>
      <c r="K69" s="338">
        <v>2.9082159999999999E-2</v>
      </c>
      <c r="L69" s="338">
        <v>0.10432055999999999</v>
      </c>
      <c r="M69" s="338">
        <v>4.3276849999999999E-2</v>
      </c>
      <c r="N69" s="338">
        <v>22.58257102</v>
      </c>
      <c r="O69" s="338">
        <v>0.1681628</v>
      </c>
      <c r="P69" s="338">
        <v>0.47665267</v>
      </c>
      <c r="Q69" s="338">
        <v>1.27647E-3</v>
      </c>
      <c r="R69" s="338">
        <v>0.18449568</v>
      </c>
      <c r="S69" s="338">
        <v>4.0719684300000001</v>
      </c>
      <c r="T69" s="338">
        <v>0.75744816000000004</v>
      </c>
      <c r="U69" s="338">
        <v>2.294359E-2</v>
      </c>
      <c r="V69" s="338">
        <v>0</v>
      </c>
      <c r="W69" s="338">
        <v>0.15479454999999998</v>
      </c>
      <c r="X69" s="338">
        <v>4.2494339999999999E-2</v>
      </c>
    </row>
    <row r="70" spans="1:24" ht="18" customHeight="1">
      <c r="A70" s="355" t="s">
        <v>173</v>
      </c>
      <c r="B70" s="356" t="s">
        <v>341</v>
      </c>
      <c r="C70" s="339">
        <v>58.424257529999984</v>
      </c>
      <c r="D70" s="339">
        <v>2.0333431499999999</v>
      </c>
      <c r="E70" s="339">
        <v>1.7667905100000001</v>
      </c>
      <c r="F70" s="339">
        <v>0</v>
      </c>
      <c r="G70" s="339">
        <v>31.189176379999999</v>
      </c>
      <c r="H70" s="339">
        <v>5.0228012900000003</v>
      </c>
      <c r="I70" s="339">
        <v>0.54109593999999994</v>
      </c>
      <c r="J70" s="339">
        <v>0.60104687000000001</v>
      </c>
      <c r="K70" s="339">
        <v>0</v>
      </c>
      <c r="L70" s="339">
        <v>5.1979175199999998</v>
      </c>
      <c r="M70" s="339">
        <v>1.7337536599999999</v>
      </c>
      <c r="N70" s="339">
        <v>1.5449639799999999</v>
      </c>
      <c r="O70" s="339">
        <v>1.7405830000000001E-2</v>
      </c>
      <c r="P70" s="339">
        <v>5.268449E-2</v>
      </c>
      <c r="Q70" s="339">
        <v>0.80489524000000001</v>
      </c>
      <c r="R70" s="339">
        <v>6.2980670000000002E-2</v>
      </c>
      <c r="S70" s="339">
        <v>3.4496915600000002</v>
      </c>
      <c r="T70" s="339">
        <v>1.146075E-2</v>
      </c>
      <c r="U70" s="339">
        <v>0.43227486999999998</v>
      </c>
      <c r="V70" s="339">
        <v>0</v>
      </c>
      <c r="W70" s="339">
        <v>3.96197482</v>
      </c>
      <c r="X70" s="339">
        <v>0</v>
      </c>
    </row>
    <row r="71" spans="1:24" ht="18" customHeight="1">
      <c r="A71" s="353" t="s">
        <v>44</v>
      </c>
      <c r="B71" s="354" t="s">
        <v>304</v>
      </c>
      <c r="C71" s="338">
        <v>57.382202330000005</v>
      </c>
      <c r="D71" s="338">
        <v>7.4925949999999997</v>
      </c>
      <c r="E71" s="338">
        <v>45.91210865</v>
      </c>
      <c r="F71" s="338">
        <v>0</v>
      </c>
      <c r="G71" s="338">
        <v>3.3659386099999997</v>
      </c>
      <c r="H71" s="338">
        <v>0.14990864000000001</v>
      </c>
      <c r="I71" s="338">
        <v>0</v>
      </c>
      <c r="J71" s="338">
        <v>0.12602228999999998</v>
      </c>
      <c r="K71" s="338">
        <v>7.2580339999999993E-2</v>
      </c>
      <c r="L71" s="338">
        <v>0.11024800999999999</v>
      </c>
      <c r="M71" s="338">
        <v>1.875E-4</v>
      </c>
      <c r="N71" s="338">
        <v>0.10794774</v>
      </c>
      <c r="O71" s="338">
        <v>2.502337E-2</v>
      </c>
      <c r="P71" s="338">
        <v>0</v>
      </c>
      <c r="Q71" s="338">
        <v>4.5525999999999997E-4</v>
      </c>
      <c r="R71" s="338">
        <v>1.7044E-4</v>
      </c>
      <c r="S71" s="338">
        <v>1.3166600000000001E-3</v>
      </c>
      <c r="T71" s="338">
        <v>0</v>
      </c>
      <c r="U71" s="338">
        <v>8.8668199999999992E-3</v>
      </c>
      <c r="V71" s="338">
        <v>0</v>
      </c>
      <c r="W71" s="338">
        <v>8.8179999999999994E-3</v>
      </c>
      <c r="X71" s="338">
        <v>1.5E-5</v>
      </c>
    </row>
    <row r="72" spans="1:24" ht="18" customHeight="1">
      <c r="A72" s="355" t="s">
        <v>79</v>
      </c>
      <c r="B72" s="356" t="s">
        <v>364</v>
      </c>
      <c r="C72" s="339">
        <v>52.193361060000008</v>
      </c>
      <c r="D72" s="339">
        <v>0</v>
      </c>
      <c r="E72" s="339">
        <v>0</v>
      </c>
      <c r="F72" s="339">
        <v>0</v>
      </c>
      <c r="G72" s="339">
        <v>2.3193309599999998</v>
      </c>
      <c r="H72" s="339">
        <v>0</v>
      </c>
      <c r="I72" s="339">
        <v>19.72383958</v>
      </c>
      <c r="J72" s="339">
        <v>4.5166017699999994</v>
      </c>
      <c r="K72" s="339">
        <v>0</v>
      </c>
      <c r="L72" s="339">
        <v>2.0501198500000002</v>
      </c>
      <c r="M72" s="339">
        <v>1.0194846200000001</v>
      </c>
      <c r="N72" s="339">
        <v>0.65936481999999996</v>
      </c>
      <c r="O72" s="339">
        <v>2.7731000000000001E-4</v>
      </c>
      <c r="P72" s="339">
        <v>0.88417065000000006</v>
      </c>
      <c r="Q72" s="339">
        <v>1.9705299999999999E-3</v>
      </c>
      <c r="R72" s="339">
        <v>3.02556205</v>
      </c>
      <c r="S72" s="339">
        <v>11.14020002</v>
      </c>
      <c r="T72" s="339">
        <v>3.3699347000000004</v>
      </c>
      <c r="U72" s="339">
        <v>2.2334280400000002</v>
      </c>
      <c r="V72" s="339">
        <v>0</v>
      </c>
      <c r="W72" s="339">
        <v>0.18518256</v>
      </c>
      <c r="X72" s="339">
        <v>1.0638936000000001</v>
      </c>
    </row>
    <row r="73" spans="1:24" ht="18" customHeight="1">
      <c r="A73" s="353" t="s">
        <v>45</v>
      </c>
      <c r="B73" s="354" t="s">
        <v>296</v>
      </c>
      <c r="C73" s="338">
        <v>48.167809159999997</v>
      </c>
      <c r="D73" s="338">
        <v>46.163059159999996</v>
      </c>
      <c r="E73" s="338">
        <v>0.87637500000000002</v>
      </c>
      <c r="F73" s="338">
        <v>0</v>
      </c>
      <c r="G73" s="338">
        <v>0</v>
      </c>
      <c r="H73" s="338">
        <v>0.172125</v>
      </c>
      <c r="I73" s="338">
        <v>0.95625000000000004</v>
      </c>
      <c r="J73" s="338">
        <v>0</v>
      </c>
      <c r="K73" s="338">
        <v>0</v>
      </c>
      <c r="L73" s="338">
        <v>0</v>
      </c>
      <c r="M73" s="338">
        <v>0</v>
      </c>
      <c r="N73" s="338">
        <v>0</v>
      </c>
      <c r="O73" s="338">
        <v>0</v>
      </c>
      <c r="P73" s="338">
        <v>0</v>
      </c>
      <c r="Q73" s="338">
        <v>0</v>
      </c>
      <c r="R73" s="338">
        <v>0</v>
      </c>
      <c r="S73" s="338">
        <v>0</v>
      </c>
      <c r="T73" s="338">
        <v>0</v>
      </c>
      <c r="U73" s="338">
        <v>0</v>
      </c>
      <c r="V73" s="338">
        <v>0</v>
      </c>
      <c r="W73" s="338">
        <v>0</v>
      </c>
      <c r="X73" s="338">
        <v>0</v>
      </c>
    </row>
    <row r="74" spans="1:24" ht="18" customHeight="1">
      <c r="A74" s="355" t="s">
        <v>49</v>
      </c>
      <c r="B74" s="356" t="s">
        <v>300</v>
      </c>
      <c r="C74" s="339">
        <v>48.150091179999997</v>
      </c>
      <c r="D74" s="339">
        <v>1.8642573500000001</v>
      </c>
      <c r="E74" s="339">
        <v>41.990311570000003</v>
      </c>
      <c r="F74" s="339">
        <v>1.3892598500000002</v>
      </c>
      <c r="G74" s="339">
        <v>1.3367309999999999</v>
      </c>
      <c r="H74" s="339">
        <v>0.389264</v>
      </c>
      <c r="I74" s="339">
        <v>1.7039999999999999E-5</v>
      </c>
      <c r="J74" s="339">
        <v>3.4031249999999999E-2</v>
      </c>
      <c r="K74" s="339">
        <v>3.1404109999999999E-2</v>
      </c>
      <c r="L74" s="339">
        <v>4.0000000000000001E-3</v>
      </c>
      <c r="M74" s="339">
        <v>1.1875E-3</v>
      </c>
      <c r="N74" s="339">
        <v>0.23466000000000001</v>
      </c>
      <c r="O74" s="339">
        <v>0</v>
      </c>
      <c r="P74" s="339">
        <v>0.25471250000000001</v>
      </c>
      <c r="Q74" s="339">
        <v>6.2542650000000005E-2</v>
      </c>
      <c r="R74" s="339">
        <v>0.36473435999999998</v>
      </c>
      <c r="S74" s="339">
        <v>0</v>
      </c>
      <c r="T74" s="339">
        <v>0.05</v>
      </c>
      <c r="U74" s="339">
        <v>5.0000000000000001E-3</v>
      </c>
      <c r="V74" s="339">
        <v>2E-3</v>
      </c>
      <c r="W74" s="339">
        <v>0.13597799999999999</v>
      </c>
      <c r="X74" s="339">
        <v>0</v>
      </c>
    </row>
    <row r="75" spans="1:24" ht="18" customHeight="1">
      <c r="A75" s="353" t="s">
        <v>157</v>
      </c>
      <c r="B75" s="354" t="s">
        <v>335</v>
      </c>
      <c r="C75" s="338">
        <v>47.183888289999999</v>
      </c>
      <c r="D75" s="338">
        <v>1.3263178500000001</v>
      </c>
      <c r="E75" s="338">
        <v>29.832521289999999</v>
      </c>
      <c r="F75" s="338">
        <v>2.3878575899999999</v>
      </c>
      <c r="G75" s="338">
        <v>0.18166607000000001</v>
      </c>
      <c r="H75" s="338">
        <v>0</v>
      </c>
      <c r="I75" s="338">
        <v>6.2154699999999998E-3</v>
      </c>
      <c r="J75" s="338">
        <v>3.3807575499999998</v>
      </c>
      <c r="K75" s="338">
        <v>0</v>
      </c>
      <c r="L75" s="338">
        <v>0.10794375</v>
      </c>
      <c r="M75" s="338">
        <v>1.0049385100000001</v>
      </c>
      <c r="N75" s="338">
        <v>7.4016410300000004</v>
      </c>
      <c r="O75" s="338">
        <v>4.2248800000000003E-3</v>
      </c>
      <c r="P75" s="338">
        <v>2.8358499999999998E-2</v>
      </c>
      <c r="Q75" s="338">
        <v>0</v>
      </c>
      <c r="R75" s="338">
        <v>0.53548882999999992</v>
      </c>
      <c r="S75" s="338">
        <v>0.55491060000000003</v>
      </c>
      <c r="T75" s="338">
        <v>1.7125930000000001E-2</v>
      </c>
      <c r="U75" s="338">
        <v>4.3353969999999999E-2</v>
      </c>
      <c r="V75" s="338">
        <v>0</v>
      </c>
      <c r="W75" s="338">
        <v>0.37056218000000002</v>
      </c>
      <c r="X75" s="338">
        <v>4.2900000000000004E-6</v>
      </c>
    </row>
    <row r="76" spans="1:24" ht="18" customHeight="1">
      <c r="A76" s="355" t="s">
        <v>83</v>
      </c>
      <c r="B76" s="356" t="s">
        <v>368</v>
      </c>
      <c r="C76" s="339">
        <v>42.610173529999997</v>
      </c>
      <c r="D76" s="339">
        <v>0</v>
      </c>
      <c r="E76" s="339">
        <v>2.0793385600000001</v>
      </c>
      <c r="F76" s="339">
        <v>0</v>
      </c>
      <c r="G76" s="339">
        <v>0.14399999999999999</v>
      </c>
      <c r="H76" s="339">
        <v>0</v>
      </c>
      <c r="I76" s="339">
        <v>3.1397600000000001E-3</v>
      </c>
      <c r="J76" s="339">
        <v>0.10309041000000001</v>
      </c>
      <c r="K76" s="339">
        <v>7.1069136900000007</v>
      </c>
      <c r="L76" s="339">
        <v>0.11454917999999999</v>
      </c>
      <c r="M76" s="339">
        <v>2.1005900000000003E-3</v>
      </c>
      <c r="N76" s="339">
        <v>28.007323489999997</v>
      </c>
      <c r="O76" s="339">
        <v>4.32309272</v>
      </c>
      <c r="P76" s="339">
        <v>7.6831499999999997E-3</v>
      </c>
      <c r="Q76" s="339">
        <v>4.6971199999999999E-3</v>
      </c>
      <c r="R76" s="339">
        <v>9.9190630000000002E-2</v>
      </c>
      <c r="S76" s="339">
        <v>0.37064609000000004</v>
      </c>
      <c r="T76" s="339">
        <v>0.14652261</v>
      </c>
      <c r="U76" s="339">
        <v>0</v>
      </c>
      <c r="V76" s="339">
        <v>0</v>
      </c>
      <c r="W76" s="339">
        <v>9.7885529999999998E-2</v>
      </c>
      <c r="X76" s="339">
        <v>0</v>
      </c>
    </row>
    <row r="77" spans="1:24" ht="18" customHeight="1">
      <c r="A77" s="353" t="s">
        <v>158</v>
      </c>
      <c r="B77" s="354" t="s">
        <v>356</v>
      </c>
      <c r="C77" s="338">
        <v>39.062272180000001</v>
      </c>
      <c r="D77" s="338">
        <v>0</v>
      </c>
      <c r="E77" s="338">
        <v>29.33018946</v>
      </c>
      <c r="F77" s="338">
        <v>0</v>
      </c>
      <c r="G77" s="338">
        <v>3.9522089900000004</v>
      </c>
      <c r="H77" s="338">
        <v>0</v>
      </c>
      <c r="I77" s="338">
        <v>0.54272189000000004</v>
      </c>
      <c r="J77" s="338">
        <v>4.2498100000000006E-3</v>
      </c>
      <c r="K77" s="338">
        <v>4.1136099999999993E-3</v>
      </c>
      <c r="L77" s="338">
        <v>1.479594E-2</v>
      </c>
      <c r="M77" s="338">
        <v>5.6664779999999998E-2</v>
      </c>
      <c r="N77" s="338">
        <v>0.73857297</v>
      </c>
      <c r="O77" s="338">
        <v>8.9249999999999996E-4</v>
      </c>
      <c r="P77" s="338">
        <v>0</v>
      </c>
      <c r="Q77" s="338">
        <v>5.6249999999999998E-3</v>
      </c>
      <c r="R77" s="338">
        <v>0.68315557999999998</v>
      </c>
      <c r="S77" s="338">
        <v>3.5685324700000001</v>
      </c>
      <c r="T77" s="338">
        <v>3.7410000000000004E-4</v>
      </c>
      <c r="U77" s="338">
        <v>9.8762759999999991E-2</v>
      </c>
      <c r="V77" s="338">
        <v>0</v>
      </c>
      <c r="W77" s="338">
        <v>5.7427400000000003E-2</v>
      </c>
      <c r="X77" s="338">
        <v>3.9849200000000003E-3</v>
      </c>
    </row>
    <row r="78" spans="1:24" ht="18" customHeight="1">
      <c r="A78" s="355" t="s">
        <v>167</v>
      </c>
      <c r="B78" s="356" t="s">
        <v>447</v>
      </c>
      <c r="C78" s="339">
        <v>37.043407459999997</v>
      </c>
      <c r="D78" s="339">
        <v>0</v>
      </c>
      <c r="E78" s="339">
        <v>0</v>
      </c>
      <c r="F78" s="339">
        <v>0</v>
      </c>
      <c r="G78" s="339">
        <v>0</v>
      </c>
      <c r="H78" s="339">
        <v>0</v>
      </c>
      <c r="I78" s="339">
        <v>35.667285719999995</v>
      </c>
      <c r="J78" s="339">
        <v>3.9312E-4</v>
      </c>
      <c r="K78" s="339">
        <v>0</v>
      </c>
      <c r="L78" s="339">
        <v>0</v>
      </c>
      <c r="M78" s="339">
        <v>0.32734605</v>
      </c>
      <c r="N78" s="339">
        <v>0.12798085000000001</v>
      </c>
      <c r="O78" s="339">
        <v>4.8795100000000001E-3</v>
      </c>
      <c r="P78" s="339">
        <v>0</v>
      </c>
      <c r="Q78" s="339">
        <v>2.1766900000000002E-3</v>
      </c>
      <c r="R78" s="339">
        <v>0</v>
      </c>
      <c r="S78" s="339">
        <v>2.9079299999999999E-2</v>
      </c>
      <c r="T78" s="339">
        <v>0</v>
      </c>
      <c r="U78" s="339">
        <v>0.88426621999999999</v>
      </c>
      <c r="V78" s="339">
        <v>0</v>
      </c>
      <c r="W78" s="339">
        <v>0</v>
      </c>
      <c r="X78" s="339">
        <v>0</v>
      </c>
    </row>
    <row r="79" spans="1:24" ht="18" customHeight="1">
      <c r="A79" s="353" t="s">
        <v>211</v>
      </c>
      <c r="B79" s="354" t="s">
        <v>446</v>
      </c>
      <c r="C79" s="338">
        <v>32.407931490000003</v>
      </c>
      <c r="D79" s="338">
        <v>0</v>
      </c>
      <c r="E79" s="338">
        <v>6.9422166299999999</v>
      </c>
      <c r="F79" s="338">
        <v>0</v>
      </c>
      <c r="G79" s="338">
        <v>8.2482400000000004E-3</v>
      </c>
      <c r="H79" s="338">
        <v>0.10138264</v>
      </c>
      <c r="I79" s="338">
        <v>6.5174559999999992E-2</v>
      </c>
      <c r="J79" s="338">
        <v>0</v>
      </c>
      <c r="K79" s="338">
        <v>1.772E-4</v>
      </c>
      <c r="L79" s="338">
        <v>0</v>
      </c>
      <c r="M79" s="338">
        <v>0</v>
      </c>
      <c r="N79" s="338">
        <v>2.07829E-3</v>
      </c>
      <c r="O79" s="338">
        <v>0</v>
      </c>
      <c r="P79" s="338">
        <v>0</v>
      </c>
      <c r="Q79" s="338">
        <v>0</v>
      </c>
      <c r="R79" s="338">
        <v>25.251285149999998</v>
      </c>
      <c r="S79" s="338">
        <v>0</v>
      </c>
      <c r="T79" s="338">
        <v>0</v>
      </c>
      <c r="U79" s="338">
        <v>0</v>
      </c>
      <c r="V79" s="338">
        <v>0</v>
      </c>
      <c r="W79" s="338">
        <v>0</v>
      </c>
      <c r="X79" s="338">
        <v>3.7368779999999997E-2</v>
      </c>
    </row>
    <row r="80" spans="1:24" ht="18" customHeight="1">
      <c r="A80" s="355" t="s">
        <v>754</v>
      </c>
      <c r="B80" s="356" t="s">
        <v>755</v>
      </c>
      <c r="C80" s="339">
        <v>32.338596529999997</v>
      </c>
      <c r="D80" s="339">
        <v>0</v>
      </c>
      <c r="E80" s="339">
        <v>0.12723374000000001</v>
      </c>
      <c r="F80" s="339">
        <v>0</v>
      </c>
      <c r="G80" s="339">
        <v>0</v>
      </c>
      <c r="H80" s="339">
        <v>31.63019568</v>
      </c>
      <c r="I80" s="339">
        <v>0</v>
      </c>
      <c r="J80" s="339">
        <v>0</v>
      </c>
      <c r="K80" s="339">
        <v>0</v>
      </c>
      <c r="L80" s="339">
        <v>0</v>
      </c>
      <c r="M80" s="339">
        <v>0</v>
      </c>
      <c r="N80" s="339">
        <v>1.2389309999999999E-2</v>
      </c>
      <c r="O80" s="339">
        <v>0.43478718</v>
      </c>
      <c r="P80" s="339">
        <v>0</v>
      </c>
      <c r="Q80" s="339">
        <v>0</v>
      </c>
      <c r="R80" s="339">
        <v>0</v>
      </c>
      <c r="S80" s="339">
        <v>0.13399062</v>
      </c>
      <c r="T80" s="339">
        <v>0</v>
      </c>
      <c r="U80" s="339">
        <v>0</v>
      </c>
      <c r="V80" s="339">
        <v>0</v>
      </c>
      <c r="W80" s="339">
        <v>0</v>
      </c>
      <c r="X80" s="339">
        <v>0</v>
      </c>
    </row>
    <row r="81" spans="1:24" ht="18" customHeight="1">
      <c r="A81" s="353" t="s">
        <v>91</v>
      </c>
      <c r="B81" s="354" t="s">
        <v>386</v>
      </c>
      <c r="C81" s="338">
        <v>28.40922643</v>
      </c>
      <c r="D81" s="338">
        <v>0</v>
      </c>
      <c r="E81" s="338">
        <v>5.0024254299999997</v>
      </c>
      <c r="F81" s="338">
        <v>0</v>
      </c>
      <c r="G81" s="338">
        <v>0.48580323999999997</v>
      </c>
      <c r="H81" s="338">
        <v>0</v>
      </c>
      <c r="I81" s="338">
        <v>12.92186324</v>
      </c>
      <c r="J81" s="338">
        <v>1.0439542900000001</v>
      </c>
      <c r="K81" s="338">
        <v>0</v>
      </c>
      <c r="L81" s="338">
        <v>0.17342989</v>
      </c>
      <c r="M81" s="338">
        <v>1.1070843700000002</v>
      </c>
      <c r="N81" s="338">
        <v>0.29925359999999995</v>
      </c>
      <c r="O81" s="338">
        <v>1.9760300000000001E-3</v>
      </c>
      <c r="P81" s="338">
        <v>0.16175789000000002</v>
      </c>
      <c r="Q81" s="338">
        <v>0</v>
      </c>
      <c r="R81" s="338">
        <v>1.8603417900000001</v>
      </c>
      <c r="S81" s="338">
        <v>3.9565017599999996</v>
      </c>
      <c r="T81" s="338">
        <v>0.23206773999999999</v>
      </c>
      <c r="U81" s="338">
        <v>1.0699356100000001</v>
      </c>
      <c r="V81" s="338">
        <v>0</v>
      </c>
      <c r="W81" s="338">
        <v>7.5815880000000002E-2</v>
      </c>
      <c r="X81" s="338">
        <v>1.7015669999999997E-2</v>
      </c>
    </row>
    <row r="82" spans="1:24" ht="18" customHeight="1">
      <c r="A82" s="355" t="s">
        <v>56</v>
      </c>
      <c r="B82" s="356" t="s">
        <v>327</v>
      </c>
      <c r="C82" s="339">
        <v>27.322780469999998</v>
      </c>
      <c r="D82" s="339">
        <v>0</v>
      </c>
      <c r="E82" s="339">
        <v>1.32975E-2</v>
      </c>
      <c r="F82" s="339">
        <v>0</v>
      </c>
      <c r="G82" s="339">
        <v>0</v>
      </c>
      <c r="H82" s="339">
        <v>26.538289199999998</v>
      </c>
      <c r="I82" s="339">
        <v>0</v>
      </c>
      <c r="J82" s="339">
        <v>0</v>
      </c>
      <c r="K82" s="339">
        <v>0</v>
      </c>
      <c r="L82" s="339">
        <v>0</v>
      </c>
      <c r="M82" s="339">
        <v>0</v>
      </c>
      <c r="N82" s="339">
        <v>0</v>
      </c>
      <c r="O82" s="339">
        <v>0</v>
      </c>
      <c r="P82" s="339">
        <v>0</v>
      </c>
      <c r="Q82" s="339">
        <v>0</v>
      </c>
      <c r="R82" s="339">
        <v>0.77097674999999999</v>
      </c>
      <c r="S82" s="339">
        <v>0</v>
      </c>
      <c r="T82" s="339">
        <v>2.1702000000000001E-4</v>
      </c>
      <c r="U82" s="339">
        <v>0</v>
      </c>
      <c r="V82" s="339">
        <v>0</v>
      </c>
      <c r="W82" s="339">
        <v>0</v>
      </c>
      <c r="X82" s="339">
        <v>0</v>
      </c>
    </row>
    <row r="83" spans="1:24" ht="18" customHeight="1">
      <c r="A83" s="353" t="s">
        <v>170</v>
      </c>
      <c r="B83" s="354" t="s">
        <v>292</v>
      </c>
      <c r="C83" s="338">
        <v>23.688755039999997</v>
      </c>
      <c r="D83" s="338">
        <v>15.79053322</v>
      </c>
      <c r="E83" s="338">
        <v>1.1417202799999999</v>
      </c>
      <c r="F83" s="338">
        <v>0</v>
      </c>
      <c r="G83" s="338">
        <v>0</v>
      </c>
      <c r="H83" s="338">
        <v>0</v>
      </c>
      <c r="I83" s="338">
        <v>2.0660339999999999E-2</v>
      </c>
      <c r="J83" s="338">
        <v>4.3395780000000002E-2</v>
      </c>
      <c r="K83" s="338">
        <v>2.0505765199999999</v>
      </c>
      <c r="L83" s="338">
        <v>2.54456E-3</v>
      </c>
      <c r="M83" s="338">
        <v>0</v>
      </c>
      <c r="N83" s="338">
        <v>3.0109958300000002</v>
      </c>
      <c r="O83" s="338">
        <v>0.38684836</v>
      </c>
      <c r="P83" s="338">
        <v>0</v>
      </c>
      <c r="Q83" s="338">
        <v>0</v>
      </c>
      <c r="R83" s="338">
        <v>1.3930799999999999E-3</v>
      </c>
      <c r="S83" s="338">
        <v>0.76730248999999995</v>
      </c>
      <c r="T83" s="338">
        <v>0.47278458000000001</v>
      </c>
      <c r="U83" s="338">
        <v>0</v>
      </c>
      <c r="V83" s="338">
        <v>0</v>
      </c>
      <c r="W83" s="338">
        <v>0</v>
      </c>
      <c r="X83" s="338">
        <v>0</v>
      </c>
    </row>
    <row r="84" spans="1:24" ht="18" customHeight="1">
      <c r="A84" s="355" t="s">
        <v>65</v>
      </c>
      <c r="B84" s="356" t="s">
        <v>333</v>
      </c>
      <c r="C84" s="339">
        <v>22.47809457</v>
      </c>
      <c r="D84" s="339">
        <v>0</v>
      </c>
      <c r="E84" s="339">
        <v>19.8102932</v>
      </c>
      <c r="F84" s="339">
        <v>0</v>
      </c>
      <c r="G84" s="339">
        <v>0.53430964000000003</v>
      </c>
      <c r="H84" s="339">
        <v>0</v>
      </c>
      <c r="I84" s="339">
        <v>7.5000000000000002E-6</v>
      </c>
      <c r="J84" s="339">
        <v>0</v>
      </c>
      <c r="K84" s="339">
        <v>0</v>
      </c>
      <c r="L84" s="339">
        <v>0</v>
      </c>
      <c r="M84" s="339">
        <v>0</v>
      </c>
      <c r="N84" s="339">
        <v>0.31089746000000001</v>
      </c>
      <c r="O84" s="339">
        <v>2.5001799999999999E-3</v>
      </c>
      <c r="P84" s="339">
        <v>0</v>
      </c>
      <c r="Q84" s="339">
        <v>0</v>
      </c>
      <c r="R84" s="339">
        <v>1.7871900600000001</v>
      </c>
      <c r="S84" s="339">
        <v>0</v>
      </c>
      <c r="T84" s="339">
        <v>0</v>
      </c>
      <c r="U84" s="339">
        <v>8.4600000000000003E-6</v>
      </c>
      <c r="V84" s="339">
        <v>0</v>
      </c>
      <c r="W84" s="339">
        <v>3.2884320000000002E-2</v>
      </c>
      <c r="X84" s="339">
        <v>3.7500000000000001E-6</v>
      </c>
    </row>
    <row r="85" spans="1:24" ht="18" customHeight="1">
      <c r="A85" s="353" t="s">
        <v>82</v>
      </c>
      <c r="B85" s="354" t="s">
        <v>366</v>
      </c>
      <c r="C85" s="338">
        <v>17.361247219999999</v>
      </c>
      <c r="D85" s="338">
        <v>11.77428836</v>
      </c>
      <c r="E85" s="338">
        <v>1.00974962</v>
      </c>
      <c r="F85" s="338">
        <v>0</v>
      </c>
      <c r="G85" s="338">
        <v>3.6394999999999999E-3</v>
      </c>
      <c r="H85" s="338">
        <v>3.6596700000000003E-3</v>
      </c>
      <c r="I85" s="338">
        <v>0.75962772000000001</v>
      </c>
      <c r="J85" s="338">
        <v>0.33836398000000001</v>
      </c>
      <c r="K85" s="338">
        <v>0</v>
      </c>
      <c r="L85" s="338">
        <v>0</v>
      </c>
      <c r="M85" s="338">
        <v>0</v>
      </c>
      <c r="N85" s="338">
        <v>0</v>
      </c>
      <c r="O85" s="338">
        <v>0</v>
      </c>
      <c r="P85" s="338">
        <v>0</v>
      </c>
      <c r="Q85" s="338">
        <v>0</v>
      </c>
      <c r="R85" s="338">
        <v>1.5550000000000002E-5</v>
      </c>
      <c r="S85" s="338">
        <v>2.8945683999999998</v>
      </c>
      <c r="T85" s="338">
        <v>2.0174250000000001E-2</v>
      </c>
      <c r="U85" s="338">
        <v>1.0846690000000001E-2</v>
      </c>
      <c r="V85" s="338">
        <v>0.50091507000000002</v>
      </c>
      <c r="W85" s="338">
        <v>4.200868E-2</v>
      </c>
      <c r="X85" s="338">
        <v>3.3897300000000001E-3</v>
      </c>
    </row>
    <row r="86" spans="1:24" ht="18" customHeight="1">
      <c r="A86" s="355" t="s">
        <v>76</v>
      </c>
      <c r="B86" s="356" t="s">
        <v>361</v>
      </c>
      <c r="C86" s="339">
        <v>17.255183180000003</v>
      </c>
      <c r="D86" s="339">
        <v>0</v>
      </c>
      <c r="E86" s="339">
        <v>2.0125518499999999</v>
      </c>
      <c r="F86" s="339">
        <v>0</v>
      </c>
      <c r="G86" s="339">
        <v>0.26429480999999999</v>
      </c>
      <c r="H86" s="339">
        <v>0</v>
      </c>
      <c r="I86" s="339">
        <v>0.46414434000000004</v>
      </c>
      <c r="J86" s="339">
        <v>0.25973871999999998</v>
      </c>
      <c r="K86" s="339">
        <v>0</v>
      </c>
      <c r="L86" s="339">
        <v>0</v>
      </c>
      <c r="M86" s="339">
        <v>0</v>
      </c>
      <c r="N86" s="339">
        <v>9.6066000000000001E-4</v>
      </c>
      <c r="O86" s="339">
        <v>0</v>
      </c>
      <c r="P86" s="339">
        <v>3.9689299999999999E-3</v>
      </c>
      <c r="Q86" s="339">
        <v>1.4910100000000001E-2</v>
      </c>
      <c r="R86" s="339">
        <v>4.8674599999999997E-3</v>
      </c>
      <c r="S86" s="339">
        <v>3.96242282</v>
      </c>
      <c r="T86" s="339">
        <v>6.3890299999999995E-3</v>
      </c>
      <c r="U86" s="339">
        <v>10.2585327</v>
      </c>
      <c r="V86" s="339">
        <v>0</v>
      </c>
      <c r="W86" s="339">
        <v>2.4017600000000002E-3</v>
      </c>
      <c r="X86" s="339">
        <v>0</v>
      </c>
    </row>
    <row r="87" spans="1:24" ht="18" customHeight="1">
      <c r="A87" s="353" t="s">
        <v>80</v>
      </c>
      <c r="B87" s="354" t="s">
        <v>337</v>
      </c>
      <c r="C87" s="338">
        <v>16.426859090000001</v>
      </c>
      <c r="D87" s="338">
        <v>0</v>
      </c>
      <c r="E87" s="338">
        <v>0.15093998</v>
      </c>
      <c r="F87" s="338">
        <v>0</v>
      </c>
      <c r="G87" s="338">
        <v>2.2169480099999999</v>
      </c>
      <c r="H87" s="338">
        <v>0</v>
      </c>
      <c r="I87" s="338">
        <v>1.33371642</v>
      </c>
      <c r="J87" s="338">
        <v>1.2339370000000001E-2</v>
      </c>
      <c r="K87" s="338">
        <v>0</v>
      </c>
      <c r="L87" s="338">
        <v>0</v>
      </c>
      <c r="M87" s="338">
        <v>2.2049999999999999E-4</v>
      </c>
      <c r="N87" s="338">
        <v>2.354384E-2</v>
      </c>
      <c r="O87" s="338">
        <v>1.352036E-2</v>
      </c>
      <c r="P87" s="338">
        <v>1.1895909999999999E-2</v>
      </c>
      <c r="Q87" s="338">
        <v>0</v>
      </c>
      <c r="R87" s="338">
        <v>5.85147043</v>
      </c>
      <c r="S87" s="338">
        <v>5.5605137500000001</v>
      </c>
      <c r="T87" s="338">
        <v>1.035836E-2</v>
      </c>
      <c r="U87" s="338">
        <v>1.0985370300000001</v>
      </c>
      <c r="V87" s="338">
        <v>0</v>
      </c>
      <c r="W87" s="338">
        <v>0.14285513</v>
      </c>
      <c r="X87" s="338">
        <v>0</v>
      </c>
    </row>
    <row r="88" spans="1:24" ht="18" customHeight="1">
      <c r="A88" s="355" t="s">
        <v>90</v>
      </c>
      <c r="B88" s="356" t="s">
        <v>346</v>
      </c>
      <c r="C88" s="339">
        <v>13.601080960000003</v>
      </c>
      <c r="D88" s="339">
        <v>0</v>
      </c>
      <c r="E88" s="339">
        <v>0</v>
      </c>
      <c r="F88" s="339">
        <v>0</v>
      </c>
      <c r="G88" s="339">
        <v>0</v>
      </c>
      <c r="H88" s="339">
        <v>0</v>
      </c>
      <c r="I88" s="339">
        <v>6.3902593699999999</v>
      </c>
      <c r="J88" s="339">
        <v>2.0737538400000002</v>
      </c>
      <c r="K88" s="339">
        <v>0</v>
      </c>
      <c r="L88" s="339">
        <v>0</v>
      </c>
      <c r="M88" s="339">
        <v>8.1841170000000005E-2</v>
      </c>
      <c r="N88" s="339">
        <v>0.76759131000000003</v>
      </c>
      <c r="O88" s="339">
        <v>0</v>
      </c>
      <c r="P88" s="339">
        <v>0.17040501999999999</v>
      </c>
      <c r="Q88" s="339">
        <v>0</v>
      </c>
      <c r="R88" s="339">
        <v>0.51898078000000003</v>
      </c>
      <c r="S88" s="339">
        <v>2.81908424</v>
      </c>
      <c r="T88" s="339">
        <v>0.73978881000000007</v>
      </c>
      <c r="U88" s="339">
        <v>3.9376419999999995E-2</v>
      </c>
      <c r="V88" s="339">
        <v>0</v>
      </c>
      <c r="W88" s="339">
        <v>0</v>
      </c>
      <c r="X88" s="339">
        <v>0</v>
      </c>
    </row>
    <row r="89" spans="1:24" ht="18" customHeight="1">
      <c r="A89" s="353" t="s">
        <v>85</v>
      </c>
      <c r="B89" s="354" t="s">
        <v>377</v>
      </c>
      <c r="C89" s="338">
        <v>12.45455471</v>
      </c>
      <c r="D89" s="338">
        <v>10.0255125</v>
      </c>
      <c r="E89" s="338">
        <v>0</v>
      </c>
      <c r="F89" s="338">
        <v>0</v>
      </c>
      <c r="G89" s="338">
        <v>0.28415229999999997</v>
      </c>
      <c r="H89" s="338">
        <v>0</v>
      </c>
      <c r="I89" s="338">
        <v>1.617</v>
      </c>
      <c r="J89" s="338">
        <v>8.6493999999999998E-3</v>
      </c>
      <c r="K89" s="338">
        <v>0.10332925</v>
      </c>
      <c r="L89" s="338">
        <v>5.5761000000000005E-3</v>
      </c>
      <c r="M89" s="338">
        <v>0</v>
      </c>
      <c r="N89" s="338">
        <v>0.18768063000000001</v>
      </c>
      <c r="O89" s="338">
        <v>0</v>
      </c>
      <c r="P89" s="338">
        <v>0</v>
      </c>
      <c r="Q89" s="338">
        <v>0</v>
      </c>
      <c r="R89" s="338">
        <v>0</v>
      </c>
      <c r="S89" s="338">
        <v>0.20541639</v>
      </c>
      <c r="T89" s="338">
        <v>1.0206E-3</v>
      </c>
      <c r="U89" s="338">
        <v>5.2059999999999997E-4</v>
      </c>
      <c r="V89" s="338">
        <v>0</v>
      </c>
      <c r="W89" s="338">
        <v>0</v>
      </c>
      <c r="X89" s="338">
        <v>1.569694E-2</v>
      </c>
    </row>
    <row r="90" spans="1:24" ht="18" customHeight="1">
      <c r="A90" s="355" t="s">
        <v>174</v>
      </c>
      <c r="B90" s="356" t="s">
        <v>372</v>
      </c>
      <c r="C90" s="339">
        <v>11.672690049999996</v>
      </c>
      <c r="D90" s="339">
        <v>0</v>
      </c>
      <c r="E90" s="339">
        <v>8.9468264899999994</v>
      </c>
      <c r="F90" s="339">
        <v>1.1001300000000002E-3</v>
      </c>
      <c r="G90" s="339">
        <v>0</v>
      </c>
      <c r="H90" s="339">
        <v>0</v>
      </c>
      <c r="I90" s="339">
        <v>1.20516855</v>
      </c>
      <c r="J90" s="339">
        <v>6.5292710000000004E-2</v>
      </c>
      <c r="K90" s="339">
        <v>0</v>
      </c>
      <c r="L90" s="339">
        <v>0.32403233000000004</v>
      </c>
      <c r="M90" s="339">
        <v>0.44992688000000003</v>
      </c>
      <c r="N90" s="339">
        <v>2.0382599999999997E-2</v>
      </c>
      <c r="O90" s="339">
        <v>1.2121900000000001E-3</v>
      </c>
      <c r="P90" s="339">
        <v>0</v>
      </c>
      <c r="Q90" s="339">
        <v>0</v>
      </c>
      <c r="R90" s="339">
        <v>0.56791548000000003</v>
      </c>
      <c r="S90" s="339">
        <v>1.218779E-2</v>
      </c>
      <c r="T90" s="339">
        <v>0</v>
      </c>
      <c r="U90" s="339">
        <v>7.6223199999999991E-2</v>
      </c>
      <c r="V90" s="339">
        <v>0</v>
      </c>
      <c r="W90" s="339">
        <v>2.4216999999999997E-3</v>
      </c>
      <c r="X90" s="339">
        <v>0</v>
      </c>
    </row>
    <row r="91" spans="1:24" ht="18" customHeight="1">
      <c r="A91" s="353" t="s">
        <v>213</v>
      </c>
      <c r="B91" s="354" t="s">
        <v>385</v>
      </c>
      <c r="C91" s="338">
        <v>10.516770880000003</v>
      </c>
      <c r="D91" s="338">
        <v>6.5535000000000003E-3</v>
      </c>
      <c r="E91" s="338">
        <v>10.45367418</v>
      </c>
      <c r="F91" s="338">
        <v>0</v>
      </c>
      <c r="G91" s="338">
        <v>3.5207349999999998E-2</v>
      </c>
      <c r="H91" s="338">
        <v>0</v>
      </c>
      <c r="I91" s="338">
        <v>0</v>
      </c>
      <c r="J91" s="338">
        <v>2.8674000000000001E-4</v>
      </c>
      <c r="K91" s="338">
        <v>5.9999999999999995E-4</v>
      </c>
      <c r="L91" s="338">
        <v>5.2499999999999997E-4</v>
      </c>
      <c r="M91" s="338">
        <v>0</v>
      </c>
      <c r="N91" s="338">
        <v>1.780265E-2</v>
      </c>
      <c r="O91" s="338">
        <v>0</v>
      </c>
      <c r="P91" s="338">
        <v>0</v>
      </c>
      <c r="Q91" s="338">
        <v>0</v>
      </c>
      <c r="R91" s="338">
        <v>1.3713800000000002E-3</v>
      </c>
      <c r="S91" s="338">
        <v>7.1250000000000003E-4</v>
      </c>
      <c r="T91" s="338">
        <v>0</v>
      </c>
      <c r="U91" s="338">
        <v>0</v>
      </c>
      <c r="V91" s="338">
        <v>0</v>
      </c>
      <c r="W91" s="338">
        <v>3.7579999999999996E-5</v>
      </c>
      <c r="X91" s="338">
        <v>0</v>
      </c>
    </row>
    <row r="92" spans="1:24" ht="18" customHeight="1">
      <c r="A92" s="355" t="s">
        <v>172</v>
      </c>
      <c r="B92" s="356" t="s">
        <v>383</v>
      </c>
      <c r="C92" s="339">
        <v>9.7065154000000007</v>
      </c>
      <c r="D92" s="339">
        <v>5.9906280599999997</v>
      </c>
      <c r="E92" s="339">
        <v>0</v>
      </c>
      <c r="F92" s="339">
        <v>0</v>
      </c>
      <c r="G92" s="339">
        <v>9.0828999999999997E-4</v>
      </c>
      <c r="H92" s="339">
        <v>0</v>
      </c>
      <c r="I92" s="339">
        <v>1.9028919900000001</v>
      </c>
      <c r="J92" s="339">
        <v>0.18766845000000001</v>
      </c>
      <c r="K92" s="339">
        <v>0</v>
      </c>
      <c r="L92" s="339">
        <v>0.51690848999999994</v>
      </c>
      <c r="M92" s="339">
        <v>1.10237929</v>
      </c>
      <c r="N92" s="339">
        <v>5.1308300000000003E-3</v>
      </c>
      <c r="O92" s="339">
        <v>0</v>
      </c>
      <c r="P92" s="339">
        <v>0</v>
      </c>
      <c r="Q92" s="339">
        <v>0</v>
      </c>
      <c r="R92" s="339">
        <v>0</v>
      </c>
      <c r="S92" s="339">
        <v>0</v>
      </c>
      <c r="T92" s="339">
        <v>0</v>
      </c>
      <c r="U92" s="339">
        <v>0</v>
      </c>
      <c r="V92" s="339">
        <v>0</v>
      </c>
      <c r="W92" s="339">
        <v>0</v>
      </c>
      <c r="X92" s="339">
        <v>0</v>
      </c>
    </row>
    <row r="93" spans="1:24" ht="18" customHeight="1">
      <c r="A93" s="353" t="s">
        <v>202</v>
      </c>
      <c r="B93" s="354" t="s">
        <v>450</v>
      </c>
      <c r="C93" s="338">
        <v>9.5803551199999983</v>
      </c>
      <c r="D93" s="338">
        <v>0.23227260999999999</v>
      </c>
      <c r="E93" s="338">
        <v>0</v>
      </c>
      <c r="F93" s="338">
        <v>0</v>
      </c>
      <c r="G93" s="338">
        <v>0.78232124000000003</v>
      </c>
      <c r="H93" s="338">
        <v>0</v>
      </c>
      <c r="I93" s="338">
        <v>4.4953935099999995</v>
      </c>
      <c r="J93" s="338">
        <v>3.6024139999999996E-2</v>
      </c>
      <c r="K93" s="338">
        <v>0</v>
      </c>
      <c r="L93" s="338">
        <v>5.2857000000000002E-4</v>
      </c>
      <c r="M93" s="338">
        <v>1.720346E-2</v>
      </c>
      <c r="N93" s="338">
        <v>4.2576599999999999E-3</v>
      </c>
      <c r="O93" s="338">
        <v>3.8661000000000001E-4</v>
      </c>
      <c r="P93" s="338">
        <v>0.14671304999999998</v>
      </c>
      <c r="Q93" s="338">
        <v>0</v>
      </c>
      <c r="R93" s="338">
        <v>0.23405000000000001</v>
      </c>
      <c r="S93" s="338">
        <v>0.99661931999999998</v>
      </c>
      <c r="T93" s="338">
        <v>1.5486466299999999</v>
      </c>
      <c r="U93" s="338">
        <v>0.20936467</v>
      </c>
      <c r="V93" s="338">
        <v>0</v>
      </c>
      <c r="W93" s="338">
        <v>0.82493450000000001</v>
      </c>
      <c r="X93" s="338">
        <v>5.1639150000000002E-2</v>
      </c>
    </row>
    <row r="94" spans="1:24" ht="18" customHeight="1">
      <c r="A94" s="355" t="s">
        <v>131</v>
      </c>
      <c r="B94" s="356" t="s">
        <v>349</v>
      </c>
      <c r="C94" s="339">
        <v>8.6433872999999988</v>
      </c>
      <c r="D94" s="339">
        <v>1.0752655600000001</v>
      </c>
      <c r="E94" s="339">
        <v>0.40829510999999996</v>
      </c>
      <c r="F94" s="339">
        <v>0</v>
      </c>
      <c r="G94" s="339">
        <v>0.34963283000000001</v>
      </c>
      <c r="H94" s="339">
        <v>2.93303403</v>
      </c>
      <c r="I94" s="339">
        <v>0.12088164999999999</v>
      </c>
      <c r="J94" s="339">
        <v>2.981549E-2</v>
      </c>
      <c r="K94" s="339">
        <v>0</v>
      </c>
      <c r="L94" s="339">
        <v>1.4473472700000001</v>
      </c>
      <c r="M94" s="339">
        <v>1.044283E-2</v>
      </c>
      <c r="N94" s="339">
        <v>2.7555330000000003E-2</v>
      </c>
      <c r="O94" s="339">
        <v>7.3364199999999997E-3</v>
      </c>
      <c r="P94" s="339">
        <v>0.30632936999999999</v>
      </c>
      <c r="Q94" s="339">
        <v>0</v>
      </c>
      <c r="R94" s="339">
        <v>7.5557669999999993E-2</v>
      </c>
      <c r="S94" s="339">
        <v>0.91622882999999999</v>
      </c>
      <c r="T94" s="339">
        <v>0.45715130999999998</v>
      </c>
      <c r="U94" s="339">
        <v>0.35839959000000005</v>
      </c>
      <c r="V94" s="339">
        <v>0</v>
      </c>
      <c r="W94" s="339">
        <v>0.12011400999999999</v>
      </c>
      <c r="X94" s="339">
        <v>0</v>
      </c>
    </row>
    <row r="95" spans="1:24" ht="18" customHeight="1">
      <c r="A95" s="353" t="s">
        <v>43</v>
      </c>
      <c r="B95" s="354" t="s">
        <v>298</v>
      </c>
      <c r="C95" s="338">
        <v>8.5882503600000017</v>
      </c>
      <c r="D95" s="338">
        <v>3.1383751600000003</v>
      </c>
      <c r="E95" s="338">
        <v>1.18611738</v>
      </c>
      <c r="F95" s="338">
        <v>0</v>
      </c>
      <c r="G95" s="338">
        <v>2.3269450000000001E-2</v>
      </c>
      <c r="H95" s="338">
        <v>0</v>
      </c>
      <c r="I95" s="338">
        <v>0</v>
      </c>
      <c r="J95" s="338">
        <v>0</v>
      </c>
      <c r="K95" s="338">
        <v>0</v>
      </c>
      <c r="L95" s="338">
        <v>0.56023157999999995</v>
      </c>
      <c r="M95" s="338">
        <v>0</v>
      </c>
      <c r="N95" s="338">
        <v>9.8474999999999993E-2</v>
      </c>
      <c r="O95" s="338">
        <v>0</v>
      </c>
      <c r="P95" s="338">
        <v>3.4708891099999999</v>
      </c>
      <c r="Q95" s="338">
        <v>0</v>
      </c>
      <c r="R95" s="338">
        <v>0</v>
      </c>
      <c r="S95" s="338">
        <v>1.9104409999999999E-2</v>
      </c>
      <c r="T95" s="338">
        <v>1.0417899999999999E-3</v>
      </c>
      <c r="U95" s="338">
        <v>9.074647999999999E-2</v>
      </c>
      <c r="V95" s="338">
        <v>0</v>
      </c>
      <c r="W95" s="338">
        <v>0</v>
      </c>
      <c r="X95" s="338">
        <v>0</v>
      </c>
    </row>
    <row r="96" spans="1:24" ht="18" customHeight="1">
      <c r="A96" s="355" t="s">
        <v>178</v>
      </c>
      <c r="B96" s="356" t="s">
        <v>382</v>
      </c>
      <c r="C96" s="339">
        <v>7.8323710799999997</v>
      </c>
      <c r="D96" s="339">
        <v>0</v>
      </c>
      <c r="E96" s="339">
        <v>1.9328318400000002</v>
      </c>
      <c r="F96" s="339">
        <v>0</v>
      </c>
      <c r="G96" s="339">
        <v>0</v>
      </c>
      <c r="H96" s="339">
        <v>0</v>
      </c>
      <c r="I96" s="339">
        <v>0</v>
      </c>
      <c r="J96" s="339">
        <v>1.9607399999999999E-3</v>
      </c>
      <c r="K96" s="339">
        <v>0</v>
      </c>
      <c r="L96" s="339">
        <v>5.88846954</v>
      </c>
      <c r="M96" s="339">
        <v>0</v>
      </c>
      <c r="N96" s="339">
        <v>7.3758999999999999E-4</v>
      </c>
      <c r="O96" s="339">
        <v>0</v>
      </c>
      <c r="P96" s="339">
        <v>8.2394500000000006E-3</v>
      </c>
      <c r="Q96" s="339">
        <v>0</v>
      </c>
      <c r="R96" s="339">
        <v>0</v>
      </c>
      <c r="S96" s="339">
        <v>0</v>
      </c>
      <c r="T96" s="339">
        <v>0</v>
      </c>
      <c r="U96" s="339">
        <v>1.3192E-4</v>
      </c>
      <c r="V96" s="339">
        <v>0</v>
      </c>
      <c r="W96" s="339">
        <v>0</v>
      </c>
      <c r="X96" s="339">
        <v>0</v>
      </c>
    </row>
    <row r="97" spans="1:24" ht="18" customHeight="1">
      <c r="A97" s="353" t="s">
        <v>162</v>
      </c>
      <c r="B97" s="354" t="s">
        <v>338</v>
      </c>
      <c r="C97" s="338">
        <v>7.7536845400000001</v>
      </c>
      <c r="D97" s="338">
        <v>0</v>
      </c>
      <c r="E97" s="338">
        <v>0</v>
      </c>
      <c r="F97" s="338">
        <v>0</v>
      </c>
      <c r="G97" s="338">
        <v>0</v>
      </c>
      <c r="H97" s="338">
        <v>0</v>
      </c>
      <c r="I97" s="338">
        <v>0</v>
      </c>
      <c r="J97" s="338">
        <v>0</v>
      </c>
      <c r="K97" s="338">
        <v>0</v>
      </c>
      <c r="L97" s="338">
        <v>7.7536663099999998</v>
      </c>
      <c r="M97" s="338">
        <v>0</v>
      </c>
      <c r="N97" s="338">
        <v>1.151E-5</v>
      </c>
      <c r="O97" s="338">
        <v>0</v>
      </c>
      <c r="P97" s="338">
        <v>0</v>
      </c>
      <c r="Q97" s="338">
        <v>0</v>
      </c>
      <c r="R97" s="338">
        <v>0</v>
      </c>
      <c r="S97" s="338">
        <v>0</v>
      </c>
      <c r="T97" s="338">
        <v>0</v>
      </c>
      <c r="U97" s="338">
        <v>0</v>
      </c>
      <c r="V97" s="338">
        <v>0</v>
      </c>
      <c r="W97" s="338">
        <v>0</v>
      </c>
      <c r="X97" s="338">
        <v>6.72E-6</v>
      </c>
    </row>
    <row r="98" spans="1:24" ht="18" customHeight="1">
      <c r="A98" s="355" t="s">
        <v>216</v>
      </c>
      <c r="B98" s="356" t="s">
        <v>358</v>
      </c>
      <c r="C98" s="339">
        <v>7.3385019800000002</v>
      </c>
      <c r="D98" s="339">
        <v>0</v>
      </c>
      <c r="E98" s="339">
        <v>1.3141999999999999E-4</v>
      </c>
      <c r="F98" s="339">
        <v>2.7845869999999998E-2</v>
      </c>
      <c r="G98" s="339">
        <v>2.7032459999999998E-2</v>
      </c>
      <c r="H98" s="339">
        <v>8.8000000000000004E-6</v>
      </c>
      <c r="I98" s="339">
        <v>8.8622510000000002E-2</v>
      </c>
      <c r="J98" s="339">
        <v>5.3054550000000006E-2</v>
      </c>
      <c r="K98" s="339">
        <v>1.3881900000000001E-3</v>
      </c>
      <c r="L98" s="339">
        <v>0.79087386000000004</v>
      </c>
      <c r="M98" s="339">
        <v>1.51071E-3</v>
      </c>
      <c r="N98" s="339">
        <v>1.0691199999999998E-3</v>
      </c>
      <c r="O98" s="339">
        <v>0</v>
      </c>
      <c r="P98" s="339">
        <v>6.8426199999999998E-3</v>
      </c>
      <c r="Q98" s="339">
        <v>1.9093699999999999E-3</v>
      </c>
      <c r="R98" s="339">
        <v>2.2001060000000003E-2</v>
      </c>
      <c r="S98" s="339">
        <v>5.0806701299999997</v>
      </c>
      <c r="T98" s="339">
        <v>5.0332500000000004E-3</v>
      </c>
      <c r="U98" s="339">
        <v>1.18160552</v>
      </c>
      <c r="V98" s="339">
        <v>0</v>
      </c>
      <c r="W98" s="339">
        <v>4.8902540000000001E-2</v>
      </c>
      <c r="X98" s="339">
        <v>0</v>
      </c>
    </row>
    <row r="99" spans="1:24" ht="18" customHeight="1">
      <c r="A99" s="353" t="s">
        <v>46</v>
      </c>
      <c r="B99" s="354" t="s">
        <v>294</v>
      </c>
      <c r="C99" s="338">
        <v>5.9411105399999995</v>
      </c>
      <c r="D99" s="338">
        <v>0</v>
      </c>
      <c r="E99" s="338">
        <v>0.41854907000000002</v>
      </c>
      <c r="F99" s="338">
        <v>0</v>
      </c>
      <c r="G99" s="338">
        <v>0.13969810000000002</v>
      </c>
      <c r="H99" s="338">
        <v>0</v>
      </c>
      <c r="I99" s="338">
        <v>1.1713499999999998E-3</v>
      </c>
      <c r="J99" s="338">
        <v>0.26923361000000001</v>
      </c>
      <c r="K99" s="338">
        <v>1.1249999999999999E-3</v>
      </c>
      <c r="L99" s="338">
        <v>0</v>
      </c>
      <c r="M99" s="338">
        <v>0</v>
      </c>
      <c r="N99" s="338">
        <v>4.4114779999999999E-2</v>
      </c>
      <c r="O99" s="338">
        <v>0</v>
      </c>
      <c r="P99" s="338">
        <v>0.11358163</v>
      </c>
      <c r="Q99" s="338">
        <v>0</v>
      </c>
      <c r="R99" s="338">
        <v>2.9585833399999997</v>
      </c>
      <c r="S99" s="338">
        <v>1.9892811699999999</v>
      </c>
      <c r="T99" s="338">
        <v>4.5450000000000004E-3</v>
      </c>
      <c r="U99" s="338">
        <v>0</v>
      </c>
      <c r="V99" s="338">
        <v>0</v>
      </c>
      <c r="W99" s="338">
        <v>1.2274899999999999E-3</v>
      </c>
      <c r="X99" s="338">
        <v>0</v>
      </c>
    </row>
    <row r="100" spans="1:24" ht="18" customHeight="1">
      <c r="A100" s="355" t="s">
        <v>776</v>
      </c>
      <c r="B100" s="356" t="s">
        <v>777</v>
      </c>
      <c r="C100" s="339">
        <v>5.6797636100000002</v>
      </c>
      <c r="D100" s="339">
        <v>0</v>
      </c>
      <c r="E100" s="339">
        <v>1.5165199999999999E-3</v>
      </c>
      <c r="F100" s="339">
        <v>0</v>
      </c>
      <c r="G100" s="339">
        <v>0</v>
      </c>
      <c r="H100" s="339">
        <v>0</v>
      </c>
      <c r="I100" s="339">
        <v>0</v>
      </c>
      <c r="J100" s="339">
        <v>0</v>
      </c>
      <c r="K100" s="339">
        <v>0</v>
      </c>
      <c r="L100" s="339">
        <v>0</v>
      </c>
      <c r="M100" s="339">
        <v>0</v>
      </c>
      <c r="N100" s="339">
        <v>0</v>
      </c>
      <c r="O100" s="339">
        <v>0</v>
      </c>
      <c r="P100" s="339">
        <v>0</v>
      </c>
      <c r="Q100" s="339">
        <v>0</v>
      </c>
      <c r="R100" s="339">
        <v>0</v>
      </c>
      <c r="S100" s="339">
        <v>5.6782470900000002</v>
      </c>
      <c r="T100" s="339">
        <v>0</v>
      </c>
      <c r="U100" s="339">
        <v>0</v>
      </c>
      <c r="V100" s="339">
        <v>0</v>
      </c>
      <c r="W100" s="339">
        <v>0</v>
      </c>
      <c r="X100" s="339">
        <v>0</v>
      </c>
    </row>
    <row r="101" spans="1:24" ht="18" customHeight="1">
      <c r="A101" s="353" t="s">
        <v>39</v>
      </c>
      <c r="B101" s="354" t="s">
        <v>317</v>
      </c>
      <c r="C101" s="338">
        <v>5.5999422900000004</v>
      </c>
      <c r="D101" s="338">
        <v>0</v>
      </c>
      <c r="E101" s="338">
        <v>0.61093562000000001</v>
      </c>
      <c r="F101" s="338">
        <v>0</v>
      </c>
      <c r="G101" s="338">
        <v>1.4475E-2</v>
      </c>
      <c r="H101" s="338">
        <v>0</v>
      </c>
      <c r="I101" s="338">
        <v>1.1197799999999999E-3</v>
      </c>
      <c r="J101" s="338">
        <v>0</v>
      </c>
      <c r="K101" s="338">
        <v>0</v>
      </c>
      <c r="L101" s="338">
        <v>2.5018457799999996</v>
      </c>
      <c r="M101" s="338">
        <v>0</v>
      </c>
      <c r="N101" s="338">
        <v>0</v>
      </c>
      <c r="O101" s="338">
        <v>1.4475E-2</v>
      </c>
      <c r="P101" s="338">
        <v>1.8799999999999998E-6</v>
      </c>
      <c r="Q101" s="338">
        <v>0</v>
      </c>
      <c r="R101" s="338">
        <v>2.4557385200000001</v>
      </c>
      <c r="S101" s="338">
        <v>0</v>
      </c>
      <c r="T101" s="338">
        <v>0</v>
      </c>
      <c r="U101" s="338">
        <v>0</v>
      </c>
      <c r="V101" s="338">
        <v>0</v>
      </c>
      <c r="W101" s="338">
        <v>8.1439999999999995E-4</v>
      </c>
      <c r="X101" s="338">
        <v>5.3630999999999991E-4</v>
      </c>
    </row>
    <row r="102" spans="1:24" ht="18" customHeight="1">
      <c r="A102" s="355" t="s">
        <v>68</v>
      </c>
      <c r="B102" s="356" t="s">
        <v>357</v>
      </c>
      <c r="C102" s="339">
        <v>5.2933480699999995</v>
      </c>
      <c r="D102" s="339">
        <v>0</v>
      </c>
      <c r="E102" s="339">
        <v>0.14061682</v>
      </c>
      <c r="F102" s="339">
        <v>0</v>
      </c>
      <c r="G102" s="339">
        <v>2.3731349999999998E-2</v>
      </c>
      <c r="H102" s="339">
        <v>0</v>
      </c>
      <c r="I102" s="339">
        <v>0.50940993999999995</v>
      </c>
      <c r="J102" s="339">
        <v>0.16311870000000001</v>
      </c>
      <c r="K102" s="339">
        <v>0</v>
      </c>
      <c r="L102" s="339">
        <v>0</v>
      </c>
      <c r="M102" s="339">
        <v>0</v>
      </c>
      <c r="N102" s="339">
        <v>8.2656900000000009E-3</v>
      </c>
      <c r="O102" s="339">
        <v>8.6147999999999997E-4</v>
      </c>
      <c r="P102" s="339">
        <v>0</v>
      </c>
      <c r="Q102" s="339">
        <v>0</v>
      </c>
      <c r="R102" s="339">
        <v>9.5708000000000002E-4</v>
      </c>
      <c r="S102" s="339">
        <v>1.5120757900000001</v>
      </c>
      <c r="T102" s="339">
        <v>3.98453E-3</v>
      </c>
      <c r="U102" s="339">
        <v>2.9287402400000002</v>
      </c>
      <c r="V102" s="339">
        <v>0</v>
      </c>
      <c r="W102" s="339">
        <v>1.5864500000000001E-3</v>
      </c>
      <c r="X102" s="339">
        <v>0</v>
      </c>
    </row>
    <row r="103" spans="1:24" ht="18" customHeight="1">
      <c r="A103" s="353" t="s">
        <v>88</v>
      </c>
      <c r="B103" s="354" t="s">
        <v>379</v>
      </c>
      <c r="C103" s="338">
        <v>4.9221341700000005</v>
      </c>
      <c r="D103" s="338">
        <v>0</v>
      </c>
      <c r="E103" s="338">
        <v>0.10690276</v>
      </c>
      <c r="F103" s="338">
        <v>0</v>
      </c>
      <c r="G103" s="338">
        <v>1.0724075399999999</v>
      </c>
      <c r="H103" s="338">
        <v>0</v>
      </c>
      <c r="I103" s="338">
        <v>0.88540737000000003</v>
      </c>
      <c r="J103" s="338">
        <v>0.10138944999999999</v>
      </c>
      <c r="K103" s="338">
        <v>3.9513099999999995E-3</v>
      </c>
      <c r="L103" s="338">
        <v>5.0489339999999994E-2</v>
      </c>
      <c r="M103" s="338">
        <v>5.898349E-2</v>
      </c>
      <c r="N103" s="338">
        <v>5.3645789999999999E-2</v>
      </c>
      <c r="O103" s="338">
        <v>2.40405E-3</v>
      </c>
      <c r="P103" s="338">
        <v>0</v>
      </c>
      <c r="Q103" s="338">
        <v>0</v>
      </c>
      <c r="R103" s="338">
        <v>4.4685260000000004E-2</v>
      </c>
      <c r="S103" s="338">
        <v>1.8192087299999999</v>
      </c>
      <c r="T103" s="338">
        <v>5.5762600000000004E-3</v>
      </c>
      <c r="U103" s="338">
        <v>0.29058429999999996</v>
      </c>
      <c r="V103" s="338">
        <v>0</v>
      </c>
      <c r="W103" s="338">
        <v>0.42572587000000001</v>
      </c>
      <c r="X103" s="338">
        <v>7.7264999999999994E-4</v>
      </c>
    </row>
    <row r="104" spans="1:24" ht="18" customHeight="1">
      <c r="A104" s="355" t="s">
        <v>133</v>
      </c>
      <c r="B104" s="356" t="s">
        <v>453</v>
      </c>
      <c r="C104" s="339">
        <v>4.7390172699999997</v>
      </c>
      <c r="D104" s="339">
        <v>0</v>
      </c>
      <c r="E104" s="339">
        <v>4.0471100299999998</v>
      </c>
      <c r="F104" s="339">
        <v>0</v>
      </c>
      <c r="G104" s="339">
        <v>0.43565703</v>
      </c>
      <c r="H104" s="339">
        <v>0</v>
      </c>
      <c r="I104" s="339">
        <v>0</v>
      </c>
      <c r="J104" s="339">
        <v>1.165766E-2</v>
      </c>
      <c r="K104" s="339">
        <v>1.109138E-2</v>
      </c>
      <c r="L104" s="339">
        <v>0</v>
      </c>
      <c r="M104" s="339">
        <v>0</v>
      </c>
      <c r="N104" s="339">
        <v>0.19448091000000001</v>
      </c>
      <c r="O104" s="339">
        <v>1.2343599999999999E-3</v>
      </c>
      <c r="P104" s="339">
        <v>0</v>
      </c>
      <c r="Q104" s="339">
        <v>0</v>
      </c>
      <c r="R104" s="339">
        <v>0</v>
      </c>
      <c r="S104" s="339">
        <v>3.673862E-2</v>
      </c>
      <c r="T104" s="339">
        <v>0</v>
      </c>
      <c r="U104" s="339">
        <v>0</v>
      </c>
      <c r="V104" s="339">
        <v>0</v>
      </c>
      <c r="W104" s="339">
        <v>1.04728E-3</v>
      </c>
      <c r="X104" s="339">
        <v>0</v>
      </c>
    </row>
    <row r="105" spans="1:24" ht="18" customHeight="1">
      <c r="A105" s="353" t="s">
        <v>164</v>
      </c>
      <c r="B105" s="354" t="s">
        <v>348</v>
      </c>
      <c r="C105" s="338">
        <v>4.688393529999999</v>
      </c>
      <c r="D105" s="338">
        <v>2.1797656299999999</v>
      </c>
      <c r="E105" s="338">
        <v>2.5076310099999999</v>
      </c>
      <c r="F105" s="338">
        <v>0</v>
      </c>
      <c r="G105" s="338">
        <v>0</v>
      </c>
      <c r="H105" s="338">
        <v>0</v>
      </c>
      <c r="I105" s="338">
        <v>0</v>
      </c>
      <c r="J105" s="338">
        <v>9.9689000000000006E-4</v>
      </c>
      <c r="K105" s="338">
        <v>0</v>
      </c>
      <c r="L105" s="338">
        <v>0</v>
      </c>
      <c r="M105" s="338">
        <v>0</v>
      </c>
      <c r="N105" s="338">
        <v>0</v>
      </c>
      <c r="O105" s="338">
        <v>0</v>
      </c>
      <c r="P105" s="338">
        <v>0</v>
      </c>
      <c r="Q105" s="338">
        <v>0</v>
      </c>
      <c r="R105" s="338">
        <v>0</v>
      </c>
      <c r="S105" s="338">
        <v>0</v>
      </c>
      <c r="T105" s="338">
        <v>0</v>
      </c>
      <c r="U105" s="338">
        <v>0</v>
      </c>
      <c r="V105" s="338">
        <v>0</v>
      </c>
      <c r="W105" s="338">
        <v>0</v>
      </c>
      <c r="X105" s="338">
        <v>0</v>
      </c>
    </row>
    <row r="106" spans="1:24" ht="18" customHeight="1">
      <c r="A106" s="355" t="s">
        <v>153</v>
      </c>
      <c r="B106" s="356" t="s">
        <v>325</v>
      </c>
      <c r="C106" s="339">
        <v>4.3903886299999995</v>
      </c>
      <c r="D106" s="339">
        <v>0</v>
      </c>
      <c r="E106" s="339">
        <v>0.59419871999999996</v>
      </c>
      <c r="F106" s="339">
        <v>0</v>
      </c>
      <c r="G106" s="339">
        <v>3.1753785899999998</v>
      </c>
      <c r="H106" s="339">
        <v>0</v>
      </c>
      <c r="I106" s="339">
        <v>3.7429589999999999E-2</v>
      </c>
      <c r="J106" s="339">
        <v>0</v>
      </c>
      <c r="K106" s="339">
        <v>0</v>
      </c>
      <c r="L106" s="339">
        <v>0.58338172999999993</v>
      </c>
      <c r="M106" s="339">
        <v>0</v>
      </c>
      <c r="N106" s="339">
        <v>0</v>
      </c>
      <c r="O106" s="339">
        <v>0</v>
      </c>
      <c r="P106" s="339">
        <v>0</v>
      </c>
      <c r="Q106" s="339">
        <v>0</v>
      </c>
      <c r="R106" s="339">
        <v>0</v>
      </c>
      <c r="S106" s="339">
        <v>0</v>
      </c>
      <c r="T106" s="339">
        <v>0</v>
      </c>
      <c r="U106" s="339">
        <v>0</v>
      </c>
      <c r="V106" s="339">
        <v>0</v>
      </c>
      <c r="W106" s="339">
        <v>0</v>
      </c>
      <c r="X106" s="339">
        <v>0</v>
      </c>
    </row>
    <row r="107" spans="1:24" ht="18" customHeight="1">
      <c r="A107" s="353" t="s">
        <v>163</v>
      </c>
      <c r="B107" s="354" t="s">
        <v>363</v>
      </c>
      <c r="C107" s="338">
        <v>4.1470401600000004</v>
      </c>
      <c r="D107" s="338">
        <v>3.3781866300000001</v>
      </c>
      <c r="E107" s="338">
        <v>0</v>
      </c>
      <c r="F107" s="338">
        <v>0</v>
      </c>
      <c r="G107" s="338">
        <v>2.470725E-2</v>
      </c>
      <c r="H107" s="338">
        <v>0</v>
      </c>
      <c r="I107" s="338">
        <v>0</v>
      </c>
      <c r="J107" s="338">
        <v>0</v>
      </c>
      <c r="K107" s="338">
        <v>0</v>
      </c>
      <c r="L107" s="338">
        <v>0.71773277000000002</v>
      </c>
      <c r="M107" s="338">
        <v>0</v>
      </c>
      <c r="N107" s="338">
        <v>2.6413509999999998E-2</v>
      </c>
      <c r="O107" s="338">
        <v>0</v>
      </c>
      <c r="P107" s="338">
        <v>0</v>
      </c>
      <c r="Q107" s="338">
        <v>0</v>
      </c>
      <c r="R107" s="338">
        <v>0</v>
      </c>
      <c r="S107" s="338">
        <v>0</v>
      </c>
      <c r="T107" s="338">
        <v>0</v>
      </c>
      <c r="U107" s="338">
        <v>0</v>
      </c>
      <c r="V107" s="338">
        <v>0</v>
      </c>
      <c r="W107" s="338">
        <v>0</v>
      </c>
      <c r="X107" s="338">
        <v>0</v>
      </c>
    </row>
    <row r="108" spans="1:24" ht="18" customHeight="1">
      <c r="A108" s="355" t="s">
        <v>176</v>
      </c>
      <c r="B108" s="356" t="s">
        <v>381</v>
      </c>
      <c r="C108" s="339">
        <v>3.5083631200000003</v>
      </c>
      <c r="D108" s="339">
        <v>0</v>
      </c>
      <c r="E108" s="339">
        <v>0</v>
      </c>
      <c r="F108" s="339">
        <v>0</v>
      </c>
      <c r="G108" s="339">
        <v>6.8117399999999995E-2</v>
      </c>
      <c r="H108" s="339">
        <v>0.49157962999999999</v>
      </c>
      <c r="I108" s="339">
        <v>0.50992362000000002</v>
      </c>
      <c r="J108" s="339">
        <v>6.1865999999999993E-4</v>
      </c>
      <c r="K108" s="339">
        <v>9.1087400000000006E-3</v>
      </c>
      <c r="L108" s="339">
        <v>8.4220000000000003E-5</v>
      </c>
      <c r="M108" s="339">
        <v>1.775993E-2</v>
      </c>
      <c r="N108" s="339">
        <v>0.92074845999999999</v>
      </c>
      <c r="O108" s="339">
        <v>0.66686738000000001</v>
      </c>
      <c r="P108" s="339">
        <v>0</v>
      </c>
      <c r="Q108" s="339">
        <v>0</v>
      </c>
      <c r="R108" s="339">
        <v>0.81226725</v>
      </c>
      <c r="S108" s="339">
        <v>1.0459420000000001E-2</v>
      </c>
      <c r="T108" s="339">
        <v>0</v>
      </c>
      <c r="U108" s="339">
        <v>8.2841000000000002E-4</v>
      </c>
      <c r="V108" s="339">
        <v>0</v>
      </c>
      <c r="W108" s="339">
        <v>0</v>
      </c>
      <c r="X108" s="339">
        <v>0</v>
      </c>
    </row>
    <row r="109" spans="1:24" ht="18" customHeight="1">
      <c r="A109" s="353" t="s">
        <v>180</v>
      </c>
      <c r="B109" s="354" t="s">
        <v>448</v>
      </c>
      <c r="C109" s="338">
        <v>3.28312217</v>
      </c>
      <c r="D109" s="338">
        <v>0</v>
      </c>
      <c r="E109" s="338">
        <v>0</v>
      </c>
      <c r="F109" s="338">
        <v>0</v>
      </c>
      <c r="G109" s="338">
        <v>0</v>
      </c>
      <c r="H109" s="338">
        <v>0</v>
      </c>
      <c r="I109" s="338">
        <v>3.16840609</v>
      </c>
      <c r="J109" s="338">
        <v>2.7399799999999999E-3</v>
      </c>
      <c r="K109" s="338">
        <v>0</v>
      </c>
      <c r="L109" s="338">
        <v>0</v>
      </c>
      <c r="M109" s="338">
        <v>0</v>
      </c>
      <c r="N109" s="338">
        <v>0</v>
      </c>
      <c r="O109" s="338">
        <v>0</v>
      </c>
      <c r="P109" s="338">
        <v>0</v>
      </c>
      <c r="Q109" s="338">
        <v>0</v>
      </c>
      <c r="R109" s="338">
        <v>7.3475159999999998E-2</v>
      </c>
      <c r="S109" s="338">
        <v>3.1107310000000003E-2</v>
      </c>
      <c r="T109" s="338">
        <v>1.0066000000000001E-3</v>
      </c>
      <c r="U109" s="338">
        <v>5.9876599999999997E-3</v>
      </c>
      <c r="V109" s="338">
        <v>0</v>
      </c>
      <c r="W109" s="338">
        <v>3.9937000000000002E-4</v>
      </c>
      <c r="X109" s="338">
        <v>0</v>
      </c>
    </row>
    <row r="110" spans="1:24" ht="18" customHeight="1">
      <c r="A110" s="355" t="s">
        <v>52</v>
      </c>
      <c r="B110" s="356" t="s">
        <v>305</v>
      </c>
      <c r="C110" s="339">
        <v>3.1502937499999999</v>
      </c>
      <c r="D110" s="339">
        <v>0</v>
      </c>
      <c r="E110" s="339">
        <v>1.009E-5</v>
      </c>
      <c r="F110" s="339">
        <v>0</v>
      </c>
      <c r="G110" s="339">
        <v>1.5934209500000001</v>
      </c>
      <c r="H110" s="339">
        <v>0</v>
      </c>
      <c r="I110" s="339">
        <v>1.0750289199999998</v>
      </c>
      <c r="J110" s="339">
        <v>3.9619999999999997E-5</v>
      </c>
      <c r="K110" s="339">
        <v>0</v>
      </c>
      <c r="L110" s="339">
        <v>3.7499999999999997E-5</v>
      </c>
      <c r="M110" s="339">
        <v>0.15970985000000001</v>
      </c>
      <c r="N110" s="339">
        <v>0</v>
      </c>
      <c r="O110" s="339">
        <v>0</v>
      </c>
      <c r="P110" s="339">
        <v>0</v>
      </c>
      <c r="Q110" s="339">
        <v>0</v>
      </c>
      <c r="R110" s="339">
        <v>7.5000000000000002E-6</v>
      </c>
      <c r="S110" s="339">
        <v>2.4664200000000001E-2</v>
      </c>
      <c r="T110" s="339">
        <v>0.14069999999999999</v>
      </c>
      <c r="U110" s="339">
        <v>0.15559500000000001</v>
      </c>
      <c r="V110" s="339">
        <v>0</v>
      </c>
      <c r="W110" s="339">
        <v>3.0300000000000001E-5</v>
      </c>
      <c r="X110" s="339">
        <v>1.0498199999999999E-3</v>
      </c>
    </row>
    <row r="111" spans="1:24" ht="18" customHeight="1">
      <c r="A111" s="353" t="s">
        <v>77</v>
      </c>
      <c r="B111" s="354" t="s">
        <v>373</v>
      </c>
      <c r="C111" s="338">
        <v>2.7647859299999999</v>
      </c>
      <c r="D111" s="338">
        <v>0</v>
      </c>
      <c r="E111" s="338">
        <v>2.33550368</v>
      </c>
      <c r="F111" s="338">
        <v>0</v>
      </c>
      <c r="G111" s="338">
        <v>0</v>
      </c>
      <c r="H111" s="338">
        <v>0</v>
      </c>
      <c r="I111" s="338">
        <v>0</v>
      </c>
      <c r="J111" s="338">
        <v>0</v>
      </c>
      <c r="K111" s="338">
        <v>9.5383600000000009E-3</v>
      </c>
      <c r="L111" s="338">
        <v>3.3400399999999998E-3</v>
      </c>
      <c r="M111" s="338">
        <v>0</v>
      </c>
      <c r="N111" s="338">
        <v>0.38293905</v>
      </c>
      <c r="O111" s="338">
        <v>3.1946959999999996E-2</v>
      </c>
      <c r="P111" s="338">
        <v>0</v>
      </c>
      <c r="Q111" s="338">
        <v>0</v>
      </c>
      <c r="R111" s="338">
        <v>0</v>
      </c>
      <c r="S111" s="338">
        <v>0</v>
      </c>
      <c r="T111" s="338">
        <v>0</v>
      </c>
      <c r="U111" s="338">
        <v>1.5178399999999999E-3</v>
      </c>
      <c r="V111" s="338">
        <v>0</v>
      </c>
      <c r="W111" s="338">
        <v>0</v>
      </c>
      <c r="X111" s="338">
        <v>0</v>
      </c>
    </row>
    <row r="112" spans="1:24" ht="18" customHeight="1">
      <c r="A112" s="355" t="s">
        <v>132</v>
      </c>
      <c r="B112" s="356" t="s">
        <v>449</v>
      </c>
      <c r="C112" s="339">
        <v>2.4616658399999998</v>
      </c>
      <c r="D112" s="339">
        <v>0</v>
      </c>
      <c r="E112" s="339">
        <v>0.21348139000000002</v>
      </c>
      <c r="F112" s="339">
        <v>0</v>
      </c>
      <c r="G112" s="339">
        <v>1.1406350000000001E-2</v>
      </c>
      <c r="H112" s="339">
        <v>0</v>
      </c>
      <c r="I112" s="339">
        <v>0</v>
      </c>
      <c r="J112" s="339">
        <v>2.5317369999999999E-2</v>
      </c>
      <c r="K112" s="339">
        <v>1.334801E-2</v>
      </c>
      <c r="L112" s="339">
        <v>1.4447389999999999E-2</v>
      </c>
      <c r="M112" s="339">
        <v>0</v>
      </c>
      <c r="N112" s="339">
        <v>3.6804669999999998E-2</v>
      </c>
      <c r="O112" s="339">
        <v>0</v>
      </c>
      <c r="P112" s="339">
        <v>0.63394367000000007</v>
      </c>
      <c r="Q112" s="339">
        <v>0</v>
      </c>
      <c r="R112" s="339">
        <v>9.3180360000000004E-2</v>
      </c>
      <c r="S112" s="339">
        <v>0.25063430999999997</v>
      </c>
      <c r="T112" s="339">
        <v>1.1351083899999999</v>
      </c>
      <c r="U112" s="339">
        <v>0</v>
      </c>
      <c r="V112" s="339">
        <v>0</v>
      </c>
      <c r="W112" s="339">
        <v>3.3993929999999999E-2</v>
      </c>
      <c r="X112" s="339">
        <v>0</v>
      </c>
    </row>
    <row r="113" spans="1:24" ht="18" customHeight="1">
      <c r="A113" s="353" t="s">
        <v>69</v>
      </c>
      <c r="B113" s="354" t="s">
        <v>360</v>
      </c>
      <c r="C113" s="338">
        <v>2.4539899799999998</v>
      </c>
      <c r="D113" s="338">
        <v>0</v>
      </c>
      <c r="E113" s="338">
        <v>0.72405185999999999</v>
      </c>
      <c r="F113" s="338">
        <v>0.49419751000000001</v>
      </c>
      <c r="G113" s="338">
        <v>0.32116322999999997</v>
      </c>
      <c r="H113" s="338">
        <v>0</v>
      </c>
      <c r="I113" s="338">
        <v>7.4338100000000004E-2</v>
      </c>
      <c r="J113" s="338">
        <v>0</v>
      </c>
      <c r="K113" s="338">
        <v>0</v>
      </c>
      <c r="L113" s="338">
        <v>0</v>
      </c>
      <c r="M113" s="338">
        <v>0</v>
      </c>
      <c r="N113" s="338">
        <v>0</v>
      </c>
      <c r="O113" s="338">
        <v>0.28448977000000003</v>
      </c>
      <c r="P113" s="338">
        <v>0.30634096999999999</v>
      </c>
      <c r="Q113" s="338">
        <v>0</v>
      </c>
      <c r="R113" s="338">
        <v>0.24749419</v>
      </c>
      <c r="S113" s="338">
        <v>0</v>
      </c>
      <c r="T113" s="338">
        <v>0</v>
      </c>
      <c r="U113" s="338">
        <v>0</v>
      </c>
      <c r="V113" s="338">
        <v>0</v>
      </c>
      <c r="W113" s="338">
        <v>1.91435E-3</v>
      </c>
      <c r="X113" s="338">
        <v>0</v>
      </c>
    </row>
    <row r="114" spans="1:24" ht="18" customHeight="1">
      <c r="A114" s="355" t="s">
        <v>175</v>
      </c>
      <c r="B114" s="356" t="s">
        <v>362</v>
      </c>
      <c r="C114" s="339">
        <v>2.3823934499999999</v>
      </c>
      <c r="D114" s="339">
        <v>0.81514564</v>
      </c>
      <c r="E114" s="339">
        <v>1.56495183</v>
      </c>
      <c r="F114" s="339">
        <v>0</v>
      </c>
      <c r="G114" s="339">
        <v>0</v>
      </c>
      <c r="H114" s="339">
        <v>0</v>
      </c>
      <c r="I114" s="339">
        <v>0</v>
      </c>
      <c r="J114" s="339">
        <v>0</v>
      </c>
      <c r="K114" s="339">
        <v>0</v>
      </c>
      <c r="L114" s="339">
        <v>0</v>
      </c>
      <c r="M114" s="339">
        <v>0</v>
      </c>
      <c r="N114" s="339">
        <v>0</v>
      </c>
      <c r="O114" s="339">
        <v>0</v>
      </c>
      <c r="P114" s="339">
        <v>0</v>
      </c>
      <c r="Q114" s="339">
        <v>0</v>
      </c>
      <c r="R114" s="339">
        <v>0</v>
      </c>
      <c r="S114" s="339">
        <v>2.29598E-3</v>
      </c>
      <c r="T114" s="339">
        <v>0</v>
      </c>
      <c r="U114" s="339">
        <v>0</v>
      </c>
      <c r="V114" s="339">
        <v>0</v>
      </c>
      <c r="W114" s="339">
        <v>0</v>
      </c>
      <c r="X114" s="339">
        <v>0</v>
      </c>
    </row>
    <row r="115" spans="1:24" ht="18" customHeight="1">
      <c r="A115" s="353" t="s">
        <v>177</v>
      </c>
      <c r="B115" s="354" t="s">
        <v>451</v>
      </c>
      <c r="C115" s="338">
        <v>2.3177159000000001</v>
      </c>
      <c r="D115" s="338">
        <v>1.0197281300000001</v>
      </c>
      <c r="E115" s="338">
        <v>0</v>
      </c>
      <c r="F115" s="338">
        <v>0</v>
      </c>
      <c r="G115" s="338">
        <v>0</v>
      </c>
      <c r="H115" s="338">
        <v>0</v>
      </c>
      <c r="I115" s="338">
        <v>0</v>
      </c>
      <c r="J115" s="338">
        <v>0</v>
      </c>
      <c r="K115" s="338">
        <v>0</v>
      </c>
      <c r="L115" s="338">
        <v>0.51547494000000005</v>
      </c>
      <c r="M115" s="338">
        <v>0</v>
      </c>
      <c r="N115" s="338">
        <v>0.26670014000000003</v>
      </c>
      <c r="O115" s="338">
        <v>0</v>
      </c>
      <c r="P115" s="338">
        <v>0</v>
      </c>
      <c r="Q115" s="338">
        <v>0</v>
      </c>
      <c r="R115" s="338">
        <v>2.5120439999999997E-2</v>
      </c>
      <c r="S115" s="338">
        <v>0</v>
      </c>
      <c r="T115" s="338">
        <v>0</v>
      </c>
      <c r="U115" s="338">
        <v>0.49069225</v>
      </c>
      <c r="V115" s="338">
        <v>0</v>
      </c>
      <c r="W115" s="338">
        <v>0</v>
      </c>
      <c r="X115" s="338">
        <v>0</v>
      </c>
    </row>
    <row r="116" spans="1:24" ht="18" customHeight="1">
      <c r="A116" s="355" t="s">
        <v>171</v>
      </c>
      <c r="B116" s="356" t="s">
        <v>314</v>
      </c>
      <c r="C116" s="339">
        <v>1.5729845800000004</v>
      </c>
      <c r="D116" s="339">
        <v>0</v>
      </c>
      <c r="E116" s="339">
        <v>4.8091149999999999E-2</v>
      </c>
      <c r="F116" s="339">
        <v>0</v>
      </c>
      <c r="G116" s="339">
        <v>1.30021795</v>
      </c>
      <c r="H116" s="339">
        <v>0</v>
      </c>
      <c r="I116" s="339">
        <v>0</v>
      </c>
      <c r="J116" s="339">
        <v>0</v>
      </c>
      <c r="K116" s="339">
        <v>1.392039E-2</v>
      </c>
      <c r="L116" s="339">
        <v>1.0107989999999999E-2</v>
      </c>
      <c r="M116" s="339">
        <v>0</v>
      </c>
      <c r="N116" s="339">
        <v>0.10683477000000001</v>
      </c>
      <c r="O116" s="339">
        <v>0</v>
      </c>
      <c r="P116" s="339">
        <v>0</v>
      </c>
      <c r="Q116" s="339">
        <v>0</v>
      </c>
      <c r="R116" s="339">
        <v>0</v>
      </c>
      <c r="S116" s="339">
        <v>0</v>
      </c>
      <c r="T116" s="339">
        <v>0</v>
      </c>
      <c r="U116" s="339">
        <v>2.3422979999999999E-2</v>
      </c>
      <c r="V116" s="339">
        <v>0</v>
      </c>
      <c r="W116" s="339">
        <v>5.9521080000000004E-2</v>
      </c>
      <c r="X116" s="339">
        <v>1.0868270000000001E-2</v>
      </c>
    </row>
    <row r="117" spans="1:24" ht="18" customHeight="1">
      <c r="A117" s="353" t="s">
        <v>740</v>
      </c>
      <c r="B117" s="354" t="s">
        <v>741</v>
      </c>
      <c r="C117" s="338">
        <v>1.56831049</v>
      </c>
      <c r="D117" s="338">
        <v>0</v>
      </c>
      <c r="E117" s="338">
        <v>1.0053061599999999</v>
      </c>
      <c r="F117" s="338">
        <v>0</v>
      </c>
      <c r="G117" s="338">
        <v>0.38026917999999998</v>
      </c>
      <c r="H117" s="338">
        <v>0</v>
      </c>
      <c r="I117" s="338">
        <v>0</v>
      </c>
      <c r="J117" s="338">
        <v>5.6880000000000004E-5</v>
      </c>
      <c r="K117" s="338">
        <v>0</v>
      </c>
      <c r="L117" s="338">
        <v>0</v>
      </c>
      <c r="M117" s="338">
        <v>0</v>
      </c>
      <c r="N117" s="338">
        <v>0</v>
      </c>
      <c r="O117" s="338">
        <v>0</v>
      </c>
      <c r="P117" s="338">
        <v>7.8789600000000008E-3</v>
      </c>
      <c r="Q117" s="338">
        <v>0</v>
      </c>
      <c r="R117" s="338">
        <v>0.17479930999999999</v>
      </c>
      <c r="S117" s="338">
        <v>0</v>
      </c>
      <c r="T117" s="338">
        <v>0</v>
      </c>
      <c r="U117" s="338">
        <v>0</v>
      </c>
      <c r="V117" s="338">
        <v>0</v>
      </c>
      <c r="W117" s="338">
        <v>0</v>
      </c>
      <c r="X117" s="338">
        <v>0</v>
      </c>
    </row>
    <row r="118" spans="1:24" ht="18" customHeight="1">
      <c r="A118" s="355" t="s">
        <v>78</v>
      </c>
      <c r="B118" s="356" t="s">
        <v>376</v>
      </c>
      <c r="C118" s="339">
        <v>1.5504233900000002</v>
      </c>
      <c r="D118" s="339">
        <v>0</v>
      </c>
      <c r="E118" s="339">
        <v>0</v>
      </c>
      <c r="F118" s="339">
        <v>0</v>
      </c>
      <c r="G118" s="339">
        <v>0</v>
      </c>
      <c r="H118" s="339">
        <v>0</v>
      </c>
      <c r="I118" s="339">
        <v>0</v>
      </c>
      <c r="J118" s="339">
        <v>2.2572E-3</v>
      </c>
      <c r="K118" s="339">
        <v>0</v>
      </c>
      <c r="L118" s="339">
        <v>1.54786884</v>
      </c>
      <c r="M118" s="339">
        <v>0</v>
      </c>
      <c r="N118" s="339">
        <v>0</v>
      </c>
      <c r="O118" s="339">
        <v>0</v>
      </c>
      <c r="P118" s="339">
        <v>0</v>
      </c>
      <c r="Q118" s="339">
        <v>0</v>
      </c>
      <c r="R118" s="339">
        <v>0</v>
      </c>
      <c r="S118" s="339">
        <v>0</v>
      </c>
      <c r="T118" s="339">
        <v>0</v>
      </c>
      <c r="U118" s="339">
        <v>0</v>
      </c>
      <c r="V118" s="339">
        <v>0</v>
      </c>
      <c r="W118" s="339">
        <v>2.9735000000000004E-4</v>
      </c>
      <c r="X118" s="339">
        <v>0</v>
      </c>
    </row>
    <row r="119" spans="1:24" ht="18" customHeight="1">
      <c r="A119" s="353" t="s">
        <v>155</v>
      </c>
      <c r="B119" s="354" t="s">
        <v>280</v>
      </c>
      <c r="C119" s="338">
        <v>1.4313460900000001</v>
      </c>
      <c r="D119" s="338">
        <v>2.7819439999999997E-2</v>
      </c>
      <c r="E119" s="338">
        <v>4.4923599999999999E-3</v>
      </c>
      <c r="F119" s="338">
        <v>4.6522000000000002E-4</v>
      </c>
      <c r="G119" s="338">
        <v>0.82674743999999989</v>
      </c>
      <c r="H119" s="338">
        <v>0</v>
      </c>
      <c r="I119" s="338">
        <v>0.22797559000000001</v>
      </c>
      <c r="J119" s="338">
        <v>5.3143280000000001E-2</v>
      </c>
      <c r="K119" s="338">
        <v>0</v>
      </c>
      <c r="L119" s="338">
        <v>0</v>
      </c>
      <c r="M119" s="338">
        <v>9.9489529999999993E-2</v>
      </c>
      <c r="N119" s="338">
        <v>9.8968500000000004E-3</v>
      </c>
      <c r="O119" s="338">
        <v>0</v>
      </c>
      <c r="P119" s="338">
        <v>0</v>
      </c>
      <c r="Q119" s="338">
        <v>0</v>
      </c>
      <c r="R119" s="338">
        <v>2.4748000000000001E-4</v>
      </c>
      <c r="S119" s="338">
        <v>8.8570160000000009E-2</v>
      </c>
      <c r="T119" s="338">
        <v>8.5890710000000009E-2</v>
      </c>
      <c r="U119" s="338">
        <v>6.6000900000000003E-3</v>
      </c>
      <c r="V119" s="338">
        <v>0</v>
      </c>
      <c r="W119" s="338">
        <v>0</v>
      </c>
      <c r="X119" s="338">
        <v>7.9400000000000002E-6</v>
      </c>
    </row>
    <row r="120" spans="1:24" ht="18" customHeight="1">
      <c r="A120" s="355" t="s">
        <v>531</v>
      </c>
      <c r="B120" s="356" t="s">
        <v>532</v>
      </c>
      <c r="C120" s="339">
        <v>0.79786794999999999</v>
      </c>
      <c r="D120" s="339">
        <v>0</v>
      </c>
      <c r="E120" s="339">
        <v>0.61084799999999995</v>
      </c>
      <c r="F120" s="339">
        <v>0</v>
      </c>
      <c r="G120" s="339">
        <v>0</v>
      </c>
      <c r="H120" s="339">
        <v>0</v>
      </c>
      <c r="I120" s="339">
        <v>0.17325087</v>
      </c>
      <c r="J120" s="339">
        <v>0</v>
      </c>
      <c r="K120" s="339">
        <v>0</v>
      </c>
      <c r="L120" s="339">
        <v>0</v>
      </c>
      <c r="M120" s="339">
        <v>0</v>
      </c>
      <c r="N120" s="339">
        <v>0</v>
      </c>
      <c r="O120" s="339">
        <v>1.376908E-2</v>
      </c>
      <c r="P120" s="339">
        <v>0</v>
      </c>
      <c r="Q120" s="339">
        <v>0</v>
      </c>
      <c r="R120" s="339">
        <v>0</v>
      </c>
      <c r="S120" s="339">
        <v>0</v>
      </c>
      <c r="T120" s="339">
        <v>0</v>
      </c>
      <c r="U120" s="339">
        <v>0</v>
      </c>
      <c r="V120" s="339">
        <v>0</v>
      </c>
      <c r="W120" s="339">
        <v>0</v>
      </c>
      <c r="X120" s="339">
        <v>0</v>
      </c>
    </row>
    <row r="121" spans="1:24" ht="18" customHeight="1">
      <c r="A121" s="353" t="s">
        <v>218</v>
      </c>
      <c r="B121" s="354" t="s">
        <v>384</v>
      </c>
      <c r="C121" s="338">
        <v>0.77194136999999996</v>
      </c>
      <c r="D121" s="338">
        <v>0</v>
      </c>
      <c r="E121" s="338">
        <v>0</v>
      </c>
      <c r="F121" s="338">
        <v>0</v>
      </c>
      <c r="G121" s="338">
        <v>0.179253</v>
      </c>
      <c r="H121" s="338">
        <v>0</v>
      </c>
      <c r="I121" s="338">
        <v>4.0247099999999999E-3</v>
      </c>
      <c r="J121" s="338">
        <v>1.00168E-3</v>
      </c>
      <c r="K121" s="338">
        <v>0</v>
      </c>
      <c r="L121" s="338">
        <v>0</v>
      </c>
      <c r="M121" s="338">
        <v>0</v>
      </c>
      <c r="N121" s="338">
        <v>2.9062089999999999E-2</v>
      </c>
      <c r="O121" s="338">
        <v>0</v>
      </c>
      <c r="P121" s="338">
        <v>0</v>
      </c>
      <c r="Q121" s="338">
        <v>0</v>
      </c>
      <c r="R121" s="338">
        <v>2.2435699999999999E-2</v>
      </c>
      <c r="S121" s="338">
        <v>4.412029E-2</v>
      </c>
      <c r="T121" s="338">
        <v>0.14578072</v>
      </c>
      <c r="U121" s="338">
        <v>0.34626318</v>
      </c>
      <c r="V121" s="338">
        <v>0</v>
      </c>
      <c r="W121" s="338">
        <v>0</v>
      </c>
      <c r="X121" s="338">
        <v>0</v>
      </c>
    </row>
    <row r="122" spans="1:24" ht="18" customHeight="1">
      <c r="A122" s="355" t="s">
        <v>210</v>
      </c>
      <c r="B122" s="356" t="s">
        <v>350</v>
      </c>
      <c r="C122" s="339">
        <v>0.74089335000000023</v>
      </c>
      <c r="D122" s="339">
        <v>0</v>
      </c>
      <c r="E122" s="339">
        <v>0.54095643000000004</v>
      </c>
      <c r="F122" s="339">
        <v>0</v>
      </c>
      <c r="G122" s="339">
        <v>0.14710500000000001</v>
      </c>
      <c r="H122" s="339">
        <v>0</v>
      </c>
      <c r="I122" s="339">
        <v>5.6249999999999998E-5</v>
      </c>
      <c r="J122" s="339">
        <v>4.2079999999999997E-5</v>
      </c>
      <c r="K122" s="339">
        <v>4.4469999999999999E-5</v>
      </c>
      <c r="L122" s="339">
        <v>0</v>
      </c>
      <c r="M122" s="339">
        <v>3.0454000000000001E-4</v>
      </c>
      <c r="N122" s="339">
        <v>4.6833019999999996E-2</v>
      </c>
      <c r="O122" s="339">
        <v>5.0980999999999997E-4</v>
      </c>
      <c r="P122" s="339">
        <v>0</v>
      </c>
      <c r="Q122" s="339">
        <v>0</v>
      </c>
      <c r="R122" s="339">
        <v>1.2066999999999999E-4</v>
      </c>
      <c r="S122" s="339">
        <v>0</v>
      </c>
      <c r="T122" s="339">
        <v>0</v>
      </c>
      <c r="U122" s="339">
        <v>0</v>
      </c>
      <c r="V122" s="339">
        <v>0</v>
      </c>
      <c r="W122" s="339">
        <v>7.2858000000000005E-4</v>
      </c>
      <c r="X122" s="339">
        <v>4.1925E-3</v>
      </c>
    </row>
    <row r="123" spans="1:24" ht="18" customHeight="1">
      <c r="A123" s="353" t="s">
        <v>780</v>
      </c>
      <c r="B123" s="354" t="s">
        <v>781</v>
      </c>
      <c r="C123" s="338">
        <v>0.64755829999999992</v>
      </c>
      <c r="D123" s="338">
        <v>0</v>
      </c>
      <c r="E123" s="338">
        <v>0.64713224999999996</v>
      </c>
      <c r="F123" s="338">
        <v>0</v>
      </c>
      <c r="G123" s="338">
        <v>0</v>
      </c>
      <c r="H123" s="338">
        <v>0</v>
      </c>
      <c r="I123" s="338">
        <v>0</v>
      </c>
      <c r="J123" s="338">
        <v>0</v>
      </c>
      <c r="K123" s="338">
        <v>0</v>
      </c>
      <c r="L123" s="338">
        <v>0</v>
      </c>
      <c r="M123" s="338">
        <v>0</v>
      </c>
      <c r="N123" s="338">
        <v>1.2406E-4</v>
      </c>
      <c r="O123" s="338">
        <v>0</v>
      </c>
      <c r="P123" s="338">
        <v>0</v>
      </c>
      <c r="Q123" s="338">
        <v>0</v>
      </c>
      <c r="R123" s="338">
        <v>0</v>
      </c>
      <c r="S123" s="338">
        <v>0</v>
      </c>
      <c r="T123" s="338">
        <v>0</v>
      </c>
      <c r="U123" s="338">
        <v>0</v>
      </c>
      <c r="V123" s="338">
        <v>0</v>
      </c>
      <c r="W123" s="338">
        <v>0</v>
      </c>
      <c r="X123" s="338">
        <v>3.0199000000000003E-4</v>
      </c>
    </row>
    <row r="124" spans="1:24" ht="18" customHeight="1">
      <c r="A124" s="355" t="s">
        <v>784</v>
      </c>
      <c r="B124" s="356" t="s">
        <v>785</v>
      </c>
      <c r="C124" s="339">
        <v>0.59394764</v>
      </c>
      <c r="D124" s="339">
        <v>0</v>
      </c>
      <c r="E124" s="339">
        <v>0</v>
      </c>
      <c r="F124" s="339">
        <v>0</v>
      </c>
      <c r="G124" s="339">
        <v>0</v>
      </c>
      <c r="H124" s="339">
        <v>0</v>
      </c>
      <c r="I124" s="339">
        <v>8.9621929999999989E-2</v>
      </c>
      <c r="J124" s="339">
        <v>2.4179800000000001E-3</v>
      </c>
      <c r="K124" s="339">
        <v>8.7618499999999998E-3</v>
      </c>
      <c r="L124" s="339">
        <v>0</v>
      </c>
      <c r="M124" s="339">
        <v>0</v>
      </c>
      <c r="N124" s="339">
        <v>2.3938E-4</v>
      </c>
      <c r="O124" s="339">
        <v>0</v>
      </c>
      <c r="P124" s="339">
        <v>0</v>
      </c>
      <c r="Q124" s="339">
        <v>0</v>
      </c>
      <c r="R124" s="339">
        <v>0</v>
      </c>
      <c r="S124" s="339">
        <v>0.10088956</v>
      </c>
      <c r="T124" s="339">
        <v>3.1880999999999997E-3</v>
      </c>
      <c r="U124" s="339">
        <v>0.38882884000000001</v>
      </c>
      <c r="V124" s="339">
        <v>0</v>
      </c>
      <c r="W124" s="339">
        <v>0</v>
      </c>
      <c r="X124" s="339">
        <v>0</v>
      </c>
    </row>
    <row r="125" spans="1:24" ht="18" customHeight="1">
      <c r="A125" s="353" t="s">
        <v>786</v>
      </c>
      <c r="B125" s="354" t="s">
        <v>787</v>
      </c>
      <c r="C125" s="338">
        <v>0.58589067000000006</v>
      </c>
      <c r="D125" s="338">
        <v>0</v>
      </c>
      <c r="E125" s="338">
        <v>0</v>
      </c>
      <c r="F125" s="338">
        <v>0</v>
      </c>
      <c r="G125" s="338">
        <v>0</v>
      </c>
      <c r="H125" s="338">
        <v>0</v>
      </c>
      <c r="I125" s="338">
        <v>0.56944525000000001</v>
      </c>
      <c r="J125" s="338">
        <v>0</v>
      </c>
      <c r="K125" s="338">
        <v>0</v>
      </c>
      <c r="L125" s="338">
        <v>0</v>
      </c>
      <c r="M125" s="338">
        <v>0</v>
      </c>
      <c r="N125" s="338">
        <v>5.2486599999999996E-3</v>
      </c>
      <c r="O125" s="338">
        <v>1.119676E-2</v>
      </c>
      <c r="P125" s="338">
        <v>0</v>
      </c>
      <c r="Q125" s="338">
        <v>0</v>
      </c>
      <c r="R125" s="338">
        <v>0</v>
      </c>
      <c r="S125" s="338">
        <v>0</v>
      </c>
      <c r="T125" s="338">
        <v>0</v>
      </c>
      <c r="U125" s="338">
        <v>0</v>
      </c>
      <c r="V125" s="338">
        <v>0</v>
      </c>
      <c r="W125" s="338">
        <v>0</v>
      </c>
      <c r="X125" s="338">
        <v>0</v>
      </c>
    </row>
    <row r="126" spans="1:24" ht="18" customHeight="1">
      <c r="A126" s="355" t="s">
        <v>564</v>
      </c>
      <c r="B126" s="356" t="s">
        <v>565</v>
      </c>
      <c r="C126" s="339">
        <v>0.52303673000000006</v>
      </c>
      <c r="D126" s="339">
        <v>0</v>
      </c>
      <c r="E126" s="339">
        <v>0</v>
      </c>
      <c r="F126" s="339">
        <v>0</v>
      </c>
      <c r="G126" s="339">
        <v>5.7666519999999999E-2</v>
      </c>
      <c r="H126" s="339">
        <v>0</v>
      </c>
      <c r="I126" s="339">
        <v>0</v>
      </c>
      <c r="J126" s="339">
        <v>0</v>
      </c>
      <c r="K126" s="339">
        <v>1.209E-2</v>
      </c>
      <c r="L126" s="339">
        <v>0</v>
      </c>
      <c r="M126" s="339">
        <v>1.36004E-2</v>
      </c>
      <c r="N126" s="339">
        <v>6.4400000000000004E-4</v>
      </c>
      <c r="O126" s="339">
        <v>2.9999999999999997E-4</v>
      </c>
      <c r="P126" s="339">
        <v>0</v>
      </c>
      <c r="Q126" s="339">
        <v>0.20862720000000001</v>
      </c>
      <c r="R126" s="339">
        <v>0</v>
      </c>
      <c r="S126" s="339">
        <v>4.9445699999999997E-3</v>
      </c>
      <c r="T126" s="339">
        <v>0</v>
      </c>
      <c r="U126" s="339">
        <v>0</v>
      </c>
      <c r="V126" s="339">
        <v>0</v>
      </c>
      <c r="W126" s="339">
        <v>0</v>
      </c>
      <c r="X126" s="339">
        <v>0.22516404000000001</v>
      </c>
    </row>
    <row r="127" spans="1:24" ht="18" customHeight="1">
      <c r="A127" s="353" t="s">
        <v>756</v>
      </c>
      <c r="B127" s="354" t="s">
        <v>757</v>
      </c>
      <c r="C127" s="338">
        <v>0.51185217000000005</v>
      </c>
      <c r="D127" s="338">
        <v>0</v>
      </c>
      <c r="E127" s="338">
        <v>0</v>
      </c>
      <c r="F127" s="338">
        <v>0</v>
      </c>
      <c r="G127" s="338">
        <v>0.42208219000000002</v>
      </c>
      <c r="H127" s="338">
        <v>0</v>
      </c>
      <c r="I127" s="338">
        <v>0</v>
      </c>
      <c r="J127" s="338">
        <v>0</v>
      </c>
      <c r="K127" s="338">
        <v>0</v>
      </c>
      <c r="L127" s="338">
        <v>0</v>
      </c>
      <c r="M127" s="338">
        <v>0</v>
      </c>
      <c r="N127" s="338">
        <v>1.0934000000000001E-4</v>
      </c>
      <c r="O127" s="338">
        <v>0</v>
      </c>
      <c r="P127" s="338">
        <v>0</v>
      </c>
      <c r="Q127" s="338">
        <v>0</v>
      </c>
      <c r="R127" s="338">
        <v>1.3949400000000001E-3</v>
      </c>
      <c r="S127" s="338">
        <v>8.6561009999999994E-2</v>
      </c>
      <c r="T127" s="338">
        <v>0</v>
      </c>
      <c r="U127" s="338">
        <v>1.70469E-3</v>
      </c>
      <c r="V127" s="338">
        <v>0</v>
      </c>
      <c r="W127" s="338">
        <v>0</v>
      </c>
      <c r="X127" s="338">
        <v>0</v>
      </c>
    </row>
    <row r="128" spans="1:24" ht="18" customHeight="1">
      <c r="A128" s="355" t="s">
        <v>562</v>
      </c>
      <c r="B128" s="356" t="s">
        <v>563</v>
      </c>
      <c r="C128" s="339">
        <v>0.51014606000000007</v>
      </c>
      <c r="D128" s="339">
        <v>0</v>
      </c>
      <c r="E128" s="339">
        <v>0</v>
      </c>
      <c r="F128" s="339">
        <v>0</v>
      </c>
      <c r="G128" s="339">
        <v>0</v>
      </c>
      <c r="H128" s="339">
        <v>0</v>
      </c>
      <c r="I128" s="339">
        <v>1.4297100000000001E-3</v>
      </c>
      <c r="J128" s="339">
        <v>0</v>
      </c>
      <c r="K128" s="339">
        <v>6.610408999999999E-2</v>
      </c>
      <c r="L128" s="339">
        <v>0</v>
      </c>
      <c r="M128" s="339">
        <v>0</v>
      </c>
      <c r="N128" s="339">
        <v>0.36639670000000002</v>
      </c>
      <c r="O128" s="339">
        <v>5.5988980000000001E-2</v>
      </c>
      <c r="P128" s="339">
        <v>1.21251E-3</v>
      </c>
      <c r="Q128" s="339">
        <v>1.4316549999999999E-2</v>
      </c>
      <c r="R128" s="339">
        <v>0</v>
      </c>
      <c r="S128" s="339">
        <v>0</v>
      </c>
      <c r="T128" s="339">
        <v>0</v>
      </c>
      <c r="U128" s="339">
        <v>4.6975200000000002E-3</v>
      </c>
      <c r="V128" s="339">
        <v>0</v>
      </c>
      <c r="W128" s="339">
        <v>0</v>
      </c>
      <c r="X128" s="339">
        <v>0</v>
      </c>
    </row>
    <row r="129" spans="1:24" ht="18" customHeight="1">
      <c r="A129" s="353" t="s">
        <v>220</v>
      </c>
      <c r="B129" s="354" t="s">
        <v>422</v>
      </c>
      <c r="C129" s="338">
        <v>5.3103006000000015</v>
      </c>
      <c r="D129" s="338">
        <v>0.20511613000000001</v>
      </c>
      <c r="E129" s="338">
        <v>0.34815283000000002</v>
      </c>
      <c r="F129" s="338">
        <v>6.3530999999999993E-4</v>
      </c>
      <c r="G129" s="338">
        <v>0.79511575000000001</v>
      </c>
      <c r="H129" s="338">
        <v>2.6625999999999999E-4</v>
      </c>
      <c r="I129" s="338">
        <v>0.34927340000000007</v>
      </c>
      <c r="J129" s="338">
        <v>5.0068120000000001E-2</v>
      </c>
      <c r="K129" s="338">
        <v>4.5834089999999994E-2</v>
      </c>
      <c r="L129" s="338">
        <v>0.83928448</v>
      </c>
      <c r="M129" s="338">
        <v>2.8582700000000004E-3</v>
      </c>
      <c r="N129" s="338">
        <v>0.95776185000000003</v>
      </c>
      <c r="O129" s="338">
        <v>0.21404777999999997</v>
      </c>
      <c r="P129" s="338">
        <v>1.7978800000000002E-3</v>
      </c>
      <c r="Q129" s="338">
        <v>3.8452559999999997E-2</v>
      </c>
      <c r="R129" s="338">
        <v>7.3369500000000001E-3</v>
      </c>
      <c r="S129" s="338">
        <v>0.86840357999999984</v>
      </c>
      <c r="T129" s="338">
        <v>9.2958280000000004E-2</v>
      </c>
      <c r="U129" s="338">
        <v>0.28474119000000003</v>
      </c>
      <c r="V129" s="338">
        <v>0</v>
      </c>
      <c r="W129" s="338">
        <v>0.20082928000000003</v>
      </c>
      <c r="X129" s="338">
        <v>7.3666100000000009E-3</v>
      </c>
    </row>
    <row r="130" spans="1:24" ht="18" customHeight="1">
      <c r="A130" s="211" t="s">
        <v>550</v>
      </c>
      <c r="B130" s="51"/>
      <c r="X130" s="213" t="s">
        <v>551</v>
      </c>
    </row>
    <row r="131" spans="1:24" ht="18" customHeight="1"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</row>
    <row r="135" spans="1:24" ht="18" customHeight="1">
      <c r="U135" s="53"/>
    </row>
  </sheetData>
  <mergeCells count="2">
    <mergeCell ref="A4:A6"/>
    <mergeCell ref="B4:B6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774373F62C8F45928726CC4E0F8048" ma:contentTypeVersion="17" ma:contentTypeDescription="Create a new document." ma:contentTypeScope="" ma:versionID="4f8836bb0b839ed7b2f495b5e37750d1">
  <xsd:schema xmlns:xsd="http://www.w3.org/2001/XMLSchema" xmlns:xs="http://www.w3.org/2001/XMLSchema" xmlns:p="http://schemas.microsoft.com/office/2006/metadata/properties" xmlns:ns3="046b6945-77e9-4c19-9e96-36ae7937d432" xmlns:ns4="67af0f95-1aa7-485d-a2c5-c0accc5769f0" targetNamespace="http://schemas.microsoft.com/office/2006/metadata/properties" ma:root="true" ma:fieldsID="e2ddc738c3185f0bc10d945c292c29f0" ns3:_="" ns4:_="">
    <xsd:import namespace="046b6945-77e9-4c19-9e96-36ae7937d432"/>
    <xsd:import namespace="67af0f95-1aa7-485d-a2c5-c0accc5769f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6b6945-77e9-4c19-9e96-36ae7937d4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f0f95-1aa7-485d-a2c5-c0accc5769f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46b6945-77e9-4c19-9e96-36ae7937d432" xsi:nil="true"/>
  </documentManagement>
</p:properties>
</file>

<file path=customXml/itemProps1.xml><?xml version="1.0" encoding="utf-8"?>
<ds:datastoreItem xmlns:ds="http://schemas.openxmlformats.org/officeDocument/2006/customXml" ds:itemID="{DC5F6E65-1904-46B9-86A9-CDE62E83C5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C6A362-701F-40D5-B42D-FEDC0FEDC6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6b6945-77e9-4c19-9e96-36ae7937d432"/>
    <ds:schemaRef ds:uri="67af0f95-1aa7-485d-a2c5-c0accc5769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8AA9057-6C46-4567-80BD-E63BACD82A40}">
  <ds:schemaRefs>
    <ds:schemaRef ds:uri="http://purl.org/dc/terms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67af0f95-1aa7-485d-a2c5-c0accc5769f0"/>
    <ds:schemaRef ds:uri="046b6945-77e9-4c19-9e96-36ae7937d43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Home الرئيسية</vt:lpstr>
      <vt:lpstr>1.1</vt:lpstr>
      <vt:lpstr>1.2</vt:lpstr>
      <vt:lpstr>2</vt:lpstr>
      <vt:lpstr>3</vt:lpstr>
      <vt:lpstr>4</vt:lpstr>
      <vt:lpstr>5</vt:lpstr>
      <vt:lpstr>6.1</vt:lpstr>
      <vt:lpstr>6.2</vt:lpstr>
      <vt:lpstr>7</vt:lpstr>
      <vt:lpstr>8</vt:lpstr>
      <vt:lpstr>9</vt:lpstr>
      <vt:lpstr>10</vt:lpstr>
      <vt:lpstr>11</vt:lpstr>
      <vt:lpstr>12</vt:lpstr>
      <vt:lpstr>13</vt:lpstr>
      <vt:lpstr>14.1</vt:lpstr>
      <vt:lpstr>14.2</vt:lpstr>
      <vt:lpstr>15.1</vt:lpstr>
      <vt:lpstr>15.2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majeebi@stats.gov.sa;Mohammed Almosayter</dc:creator>
  <cp:keywords/>
  <dc:description/>
  <cp:lastModifiedBy>وليد عبدالقادر - Waleed Abdulqader</cp:lastModifiedBy>
  <cp:revision/>
  <dcterms:created xsi:type="dcterms:W3CDTF">2016-08-11T05:20:00Z</dcterms:created>
  <dcterms:modified xsi:type="dcterms:W3CDTF">2026-03-16T11:38:54Z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0x010100A9774373F62C8F45928726CC4E0F8048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