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astat-my.sharepoint.com/personal/asklayah_stats_gov_sa/Documents/MY PC/Desktop/المساكن 2025/النهائي/"/>
    </mc:Choice>
  </mc:AlternateContent>
  <xr:revisionPtr revIDLastSave="0" documentId="8_{740A9090-B684-420D-8293-B3F18AE99B87}" xr6:coauthVersionLast="47" xr6:coauthVersionMax="47" xr10:uidLastSave="{00000000-0000-0000-0000-000000000000}"/>
  <bookViews>
    <workbookView xWindow="-120" yWindow="-120" windowWidth="29040" windowHeight="15720" xr2:uid="{8D752E3F-29D1-4022-860A-CF9265796008}"/>
  </bookViews>
  <sheets>
    <sheet name="الفهرس" sheetId="2" r:id="rId1"/>
    <sheet name="1" sheetId="3" r:id="rId2"/>
    <sheet name="2" sheetId="4" r:id="rId3"/>
    <sheet name="3" sheetId="6" r:id="rId4"/>
    <sheet name="4" sheetId="7" r:id="rId5"/>
    <sheet name="5" sheetId="12" r:id="rId6"/>
    <sheet name="6" sheetId="14" r:id="rId7"/>
  </sheets>
  <definedNames>
    <definedName name="_xlnm.Print_Area" localSheetId="1">'1'!$A$1:$J$22</definedName>
    <definedName name="_xlnm.Print_Area" localSheetId="2">'2'!$A$1:$E$13</definedName>
    <definedName name="_xlnm.Print_Area" localSheetId="3">'3'!$A$1:$K$22</definedName>
    <definedName name="_xlnm.Print_Area" localSheetId="4">'4'!$A$1:$J$18</definedName>
    <definedName name="_xlnm.Print_Area" localSheetId="5">'5'!$A$1:$G$15</definedName>
    <definedName name="_xlnm.Print_Area" localSheetId="6">'6'!$A$1:$J$23</definedName>
    <definedName name="_xlnm.Print_Area" localSheetId="0">الفهرس!$A$1:$F$25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4" l="1"/>
  <c r="F21" i="6"/>
  <c r="E21" i="6"/>
  <c r="D21" i="6"/>
  <c r="C21" i="6"/>
  <c r="I21" i="6"/>
  <c r="G21" i="6"/>
  <c r="G15" i="7"/>
  <c r="H15" i="7"/>
  <c r="C15" i="7"/>
  <c r="D15" i="7"/>
  <c r="E15" i="7"/>
  <c r="F15" i="7"/>
  <c r="E12" i="12"/>
  <c r="D12" i="12"/>
  <c r="C12" i="12"/>
  <c r="H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G21" i="3"/>
  <c r="F21" i="3"/>
  <c r="E21" i="3"/>
  <c r="D21" i="3"/>
  <c r="C21" i="3"/>
  <c r="H20" i="3"/>
  <c r="H19" i="3"/>
  <c r="H18" i="3"/>
  <c r="H17" i="3"/>
  <c r="H16" i="3"/>
  <c r="H15" i="3"/>
  <c r="H14" i="3"/>
  <c r="H13" i="3"/>
  <c r="H12" i="3"/>
  <c r="H11" i="3"/>
  <c r="H10" i="3"/>
  <c r="H9" i="3"/>
  <c r="H21" i="3" s="1"/>
  <c r="H8" i="3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<sst xmlns="http://schemas.openxmlformats.org/spreadsheetml/2006/main" count="228" uniqueCount="106">
  <si>
    <t xml:space="preserve">جداول المساكن     </t>
  </si>
  <si>
    <t>Housing Tables</t>
  </si>
  <si>
    <t>رقم الجدول</t>
  </si>
  <si>
    <t>العــنــوان</t>
  </si>
  <si>
    <t>Subject</t>
  </si>
  <si>
    <t xml:space="preserve"> Number of Table</t>
  </si>
  <si>
    <t>1</t>
  </si>
  <si>
    <t>عدد المساكن (المشغولة بأسر سعودية) حسب المنطقة الإدارية ونوع المسكن</t>
  </si>
  <si>
    <t>Housing Units (Occupied by Saudi Households) by Administrative Area and Type of Housing Unit</t>
  </si>
  <si>
    <t>2</t>
  </si>
  <si>
    <t>3</t>
  </si>
  <si>
    <t>عدد المساكن ( المشغولة بأسر سعودية) حسب نوع مادة البناء</t>
  </si>
  <si>
    <t>Housing Units (Occupied by Saudi Households) by Type of Construction Material</t>
  </si>
  <si>
    <t>6</t>
  </si>
  <si>
    <t>عدد المساكن (المشغولة بأسر سعودية) المتصلة بالخدمات حسب نوع الخدمة والمصدر</t>
  </si>
  <si>
    <t>Housing Units (Occupied by Saudi Households) by Type of services and sources</t>
  </si>
  <si>
    <t>(جدول (1</t>
  </si>
  <si>
    <t xml:space="preserve"> (Table (1</t>
  </si>
  <si>
    <t>المنطقة الإدارية</t>
  </si>
  <si>
    <t>نوع المسكن                                                     Type of Housing Unit</t>
  </si>
  <si>
    <t xml:space="preserve"> Administrative Area</t>
  </si>
  <si>
    <t>منزل شعبي</t>
  </si>
  <si>
    <t>فيلا</t>
  </si>
  <si>
    <t xml:space="preserve">دور </t>
  </si>
  <si>
    <t>شقة</t>
  </si>
  <si>
    <t>أخرى</t>
  </si>
  <si>
    <t>الجملة</t>
  </si>
  <si>
    <t>Traditional
House</t>
  </si>
  <si>
    <t>Villa</t>
  </si>
  <si>
    <t xml:space="preserve">A Floor 
</t>
  </si>
  <si>
    <t>Apartment</t>
  </si>
  <si>
    <t>Other</t>
  </si>
  <si>
    <t>Total</t>
  </si>
  <si>
    <t>الرياض</t>
  </si>
  <si>
    <t>Al-Riyadh</t>
  </si>
  <si>
    <t>مكة المكرمة</t>
  </si>
  <si>
    <t>Makkah Al-Mokarramah</t>
  </si>
  <si>
    <t>المدينة المنورة</t>
  </si>
  <si>
    <t>Al-Madinah Al-Monawarah</t>
  </si>
  <si>
    <t>القصيم</t>
  </si>
  <si>
    <t>Al-Qaseem</t>
  </si>
  <si>
    <t>المنطقة الشرقية</t>
  </si>
  <si>
    <t>Eastern Region</t>
  </si>
  <si>
    <t>عسير</t>
  </si>
  <si>
    <t>Aseer</t>
  </si>
  <si>
    <t>تبوك</t>
  </si>
  <si>
    <t>Tabouk</t>
  </si>
  <si>
    <t>حائل</t>
  </si>
  <si>
    <t>Hail</t>
  </si>
  <si>
    <t>الحدود الشمالية</t>
  </si>
  <si>
    <t>Northern Borders</t>
  </si>
  <si>
    <t>جازان</t>
  </si>
  <si>
    <t>Jazan</t>
  </si>
  <si>
    <t>نجران</t>
  </si>
  <si>
    <t>Najran</t>
  </si>
  <si>
    <t>الباحة</t>
  </si>
  <si>
    <t>Al-Baha</t>
  </si>
  <si>
    <t>الجوف</t>
  </si>
  <si>
    <t>Al-Jouf</t>
  </si>
  <si>
    <t>المصدر: مسح الخصائص السكانية 2025 _ الهيئة العامة للإحصاء</t>
  </si>
  <si>
    <t xml:space="preserve">Source: Population Characteristics Survey 2025 _General authority for Statistics </t>
  </si>
  <si>
    <t>(جدول (2</t>
  </si>
  <si>
    <t xml:space="preserve"> (Table (2</t>
  </si>
  <si>
    <t>(جدول (3</t>
  </si>
  <si>
    <t xml:space="preserve"> (Table (3</t>
  </si>
  <si>
    <t>مادة البناء</t>
  </si>
  <si>
    <t>عدد المساكن</t>
  </si>
  <si>
    <t>Construction Material</t>
  </si>
  <si>
    <t>Housing Units</t>
  </si>
  <si>
    <t>مسلح</t>
  </si>
  <si>
    <t>Concrete</t>
  </si>
  <si>
    <t>بلك / طوب</t>
  </si>
  <si>
    <t>Block / Brick</t>
  </si>
  <si>
    <t>Stone</t>
  </si>
  <si>
    <t>(جدول (4</t>
  </si>
  <si>
    <t xml:space="preserve"> (Table (4</t>
  </si>
  <si>
    <t>(جدول (5</t>
  </si>
  <si>
    <t xml:space="preserve"> (Table (5</t>
  </si>
  <si>
    <t>دور</t>
  </si>
  <si>
    <t>(جدول (6</t>
  </si>
  <si>
    <t xml:space="preserve"> (Table (6</t>
  </si>
  <si>
    <t xml:space="preserve">المنطقة الإدارية </t>
  </si>
  <si>
    <t>المصدر</t>
  </si>
  <si>
    <t>نوع الخدمة                                                     Type of services</t>
  </si>
  <si>
    <t xml:space="preserve"> Source</t>
  </si>
  <si>
    <t>خدمات الكهرباء</t>
  </si>
  <si>
    <t>خدمات المياة</t>
  </si>
  <si>
    <t>خدمات الصرف الصحي</t>
  </si>
  <si>
    <t>Electricity network</t>
  </si>
  <si>
    <t>Piped Water</t>
  </si>
  <si>
    <t>Sewage Network</t>
  </si>
  <si>
    <t>شبكة  عامة</t>
  </si>
  <si>
    <t>Public  Network</t>
  </si>
  <si>
    <t>شبكة خاصة</t>
  </si>
  <si>
    <t>Private  Network</t>
  </si>
  <si>
    <t xml:space="preserve"> Administrative Area </t>
  </si>
  <si>
    <t>عدد الافراد</t>
  </si>
  <si>
    <t>عدد المساكن (المشغولة بأسر سعودية) حسب عدد أفراد الأسرة ونوع المسكن</t>
  </si>
  <si>
    <t>6+</t>
  </si>
  <si>
    <r>
      <t xml:space="preserve">عدد أفراد الأسرة                                               </t>
    </r>
    <r>
      <rPr>
        <b/>
        <sz val="11"/>
        <color rgb="FFFFFF00"/>
        <rFont val="Frutiger LT Arabic 45 Light"/>
      </rPr>
      <t xml:space="preserve">   </t>
    </r>
    <r>
      <rPr>
        <b/>
        <sz val="11"/>
        <color theme="0"/>
        <rFont val="Frutiger LT Arabic 45 Light"/>
      </rPr>
      <t xml:space="preserve">  Number of Household Members</t>
    </r>
  </si>
  <si>
    <t>Housing Units (Occupied by Saudi Households) by Type of Housing Unit and Number of Household Members</t>
  </si>
  <si>
    <t xml:space="preserve">عدد المساكن (المشغولة بأسر سعودية) حسب المنطقة الإدارية وعدد أفراد الأسرة </t>
  </si>
  <si>
    <t>Number of Household Members</t>
  </si>
  <si>
    <t>Housing Units (Occupied by Saudi Households) by Administrative Area and Number of Household Members</t>
  </si>
  <si>
    <t xml:space="preserve">التوزيع النسبي للأفراد في المساكن (المشغولة بأسر سعودية) حسب المنطقة الإدارية ونوع المسكن </t>
  </si>
  <si>
    <t>Percentage distribution of individuals in dwellings (occupied by Saudi families) by administrative region and type of dwelling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</si>
</sst>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>
    <font>
      <sz val="11"/>
      <color theme="1"/>
      <name val="Arial"/>
      <family val="2"/>
      <scheme val="minor"/>
    </font>
    <font>
      <sz val="10"/>
      <name val="Arial"/>
      <family val="2"/>
    </font>
    <font>
      <sz val="24"/>
      <color rgb="FF474D9B"/>
      <name val="Frutiger LT Arabic 45 Light"/>
    </font>
    <font>
      <b/>
      <sz val="24"/>
      <name val="Arial"/>
      <family val="2"/>
    </font>
    <font>
      <b/>
      <sz val="24"/>
      <name val="Fru"/>
      <charset val="178"/>
    </font>
    <font>
      <b/>
      <sz val="18"/>
      <color theme="0"/>
      <name val="Frutiger LT Arabic 45 Light"/>
    </font>
    <font>
      <sz val="18"/>
      <color theme="1" tint="0.249977111117893"/>
      <name val="Frutiger LT Arabic 45 Light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Frutiger LT Arabic 45 Light"/>
    </font>
    <font>
      <b/>
      <sz val="11"/>
      <color theme="0"/>
      <name val="Frutiger LT Arabic 45 Light"/>
    </font>
    <font>
      <sz val="11"/>
      <name val="Frutiger LT Arabic 45 Light"/>
    </font>
    <font>
      <sz val="9"/>
      <name val="Frutiger LT Arabic 45 Light"/>
    </font>
    <font>
      <b/>
      <sz val="11"/>
      <color rgb="FFFFFF00"/>
      <name val="Frutiger LT Arabic 45 Light"/>
    </font>
    <font>
      <b/>
      <sz val="10"/>
      <color theme="0"/>
      <name val="Frutiger LT Arabic 45 Light"/>
    </font>
    <font>
      <sz val="10"/>
      <name val="Frutiger LT Arabic 45 Light"/>
    </font>
    <font>
      <sz val="11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99BF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rgb="FFC8E2EC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/>
      <diagonal/>
    </border>
    <border>
      <left/>
      <right/>
      <top/>
      <bottom style="thin">
        <color theme="0" tint="-4.9989318521683403E-2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</borders>
  <cellStyleXfs count="6">
    <xf numFmtId="0" fontId="0" fillId="0" borderId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9" fontId="9" fillId="0" borderId="0" applyFont="0" applyFill="0" applyBorder="0" applyAlignment="0" applyProtection="0"/>
    <xf numFmtId="0" fontId="9" fillId="0" borderId="0"/>
    <xf numFmtId="9" fontId="17" fillId="0" borderId="0" applyFont="0" applyFill="0" applyBorder="0" applyAlignment="0" applyProtection="0"/>
  </cellStyleXfs>
  <cellXfs count="104">
    <xf numFmtId="0" fontId="0" fillId="0" borderId="0" xfId="0"/>
    <xf numFmtId="0" fontId="1" fillId="0" borderId="0" xfId="1"/>
    <xf numFmtId="49" fontId="1" fillId="0" borderId="0" xfId="1" applyNumberFormat="1"/>
    <xf numFmtId="49" fontId="2" fillId="0" borderId="0" xfId="1" applyNumberFormat="1" applyFont="1" applyAlignment="1">
      <alignment vertical="center" wrapText="1" readingOrder="2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49" fontId="5" fillId="2" borderId="1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49" fontId="6" fillId="3" borderId="2" xfId="1" applyNumberFormat="1" applyFont="1" applyFill="1" applyBorder="1" applyAlignment="1">
      <alignment horizontal="center" vertical="center" wrapText="1" shrinkToFit="1" readingOrder="2"/>
    </xf>
    <xf numFmtId="0" fontId="6" fillId="3" borderId="2" xfId="2" applyFont="1" applyFill="1" applyBorder="1" applyAlignment="1" applyProtection="1">
      <alignment horizontal="center" vertical="center" wrapText="1" shrinkToFit="1"/>
    </xf>
    <xf numFmtId="49" fontId="6" fillId="4" borderId="2" xfId="2" applyNumberFormat="1" applyFont="1" applyFill="1" applyBorder="1" applyAlignment="1" applyProtection="1">
      <alignment horizontal="center" vertical="center" wrapText="1" shrinkToFit="1" readingOrder="2"/>
    </xf>
    <xf numFmtId="0" fontId="6" fillId="4" borderId="2" xfId="2" applyFont="1" applyFill="1" applyBorder="1" applyAlignment="1" applyProtection="1">
      <alignment horizontal="center" vertical="center" wrapText="1" shrinkToFit="1" readingOrder="2"/>
    </xf>
    <xf numFmtId="0" fontId="6" fillId="4" borderId="2" xfId="2" applyFont="1" applyFill="1" applyBorder="1" applyAlignment="1" applyProtection="1">
      <alignment horizontal="center" vertical="center" wrapText="1" shrinkToFit="1" readingOrder="1"/>
    </xf>
    <xf numFmtId="49" fontId="6" fillId="3" borderId="2" xfId="2" applyNumberFormat="1" applyFont="1" applyFill="1" applyBorder="1" applyAlignment="1" applyProtection="1">
      <alignment horizontal="center" vertical="center" wrapText="1" shrinkToFit="1" readingOrder="2"/>
    </xf>
    <xf numFmtId="0" fontId="6" fillId="3" borderId="2" xfId="2" applyFont="1" applyFill="1" applyBorder="1" applyAlignment="1" applyProtection="1">
      <alignment horizontal="center" vertical="center" wrapText="1" shrinkToFit="1" readingOrder="2"/>
    </xf>
    <xf numFmtId="0" fontId="6" fillId="3" borderId="2" xfId="2" applyFont="1" applyFill="1" applyBorder="1" applyAlignment="1" applyProtection="1">
      <alignment horizontal="center" vertical="center" wrapText="1" shrinkToFit="1" readingOrder="1"/>
    </xf>
    <xf numFmtId="49" fontId="6" fillId="4" borderId="2" xfId="1" applyNumberFormat="1" applyFont="1" applyFill="1" applyBorder="1" applyAlignment="1">
      <alignment horizontal="center" vertical="center" wrapText="1" shrinkToFit="1"/>
    </xf>
    <xf numFmtId="16" fontId="8" fillId="0" borderId="0" xfId="1" applyNumberFormat="1" applyFont="1" applyAlignment="1">
      <alignment horizontal="center" vertical="center"/>
    </xf>
    <xf numFmtId="0" fontId="9" fillId="0" borderId="0" xfId="1" applyFont="1"/>
    <xf numFmtId="49" fontId="10" fillId="5" borderId="0" xfId="1" applyNumberFormat="1" applyFont="1" applyFill="1" applyAlignment="1">
      <alignment vertical="center" readingOrder="2"/>
    </xf>
    <xf numFmtId="49" fontId="10" fillId="5" borderId="0" xfId="1" applyNumberFormat="1" applyFont="1" applyFill="1" applyAlignment="1">
      <alignment horizontal="right" vertical="center"/>
    </xf>
    <xf numFmtId="49" fontId="10" fillId="5" borderId="0" xfId="1" applyNumberFormat="1" applyFont="1" applyFill="1" applyAlignment="1">
      <alignment horizontal="left" vertical="center" readingOrder="2"/>
    </xf>
    <xf numFmtId="0" fontId="10" fillId="5" borderId="0" xfId="1" applyFont="1" applyFill="1" applyAlignment="1">
      <alignment horizontal="center" vertical="center"/>
    </xf>
    <xf numFmtId="0" fontId="10" fillId="5" borderId="0" xfId="1" applyFont="1" applyFill="1" applyAlignment="1">
      <alignment vertical="center"/>
    </xf>
    <xf numFmtId="0" fontId="11" fillId="2" borderId="6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center" vertical="center" wrapText="1"/>
    </xf>
    <xf numFmtId="0" fontId="11" fillId="2" borderId="9" xfId="1" applyFont="1" applyFill="1" applyBorder="1" applyAlignment="1">
      <alignment horizontal="center" vertical="center" wrapText="1"/>
    </xf>
    <xf numFmtId="0" fontId="11" fillId="2" borderId="0" xfId="1" applyFont="1" applyFill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0" fillId="3" borderId="2" xfId="1" applyFont="1" applyFill="1" applyBorder="1" applyAlignment="1">
      <alignment horizontal="center" vertical="center" wrapText="1" shrinkToFit="1"/>
    </xf>
    <xf numFmtId="3" fontId="12" fillId="3" borderId="7" xfId="1" applyNumberFormat="1" applyFont="1" applyFill="1" applyBorder="1" applyAlignment="1">
      <alignment horizontal="center" vertical="center" wrapText="1" shrinkToFit="1"/>
    </xf>
    <xf numFmtId="3" fontId="12" fillId="3" borderId="2" xfId="1" applyNumberFormat="1" applyFont="1" applyFill="1" applyBorder="1" applyAlignment="1">
      <alignment horizontal="center" vertical="center" wrapText="1" shrinkToFit="1"/>
    </xf>
    <xf numFmtId="2" fontId="1" fillId="0" borderId="0" xfId="1" applyNumberFormat="1"/>
    <xf numFmtId="3" fontId="1" fillId="0" borderId="0" xfId="1" applyNumberFormat="1"/>
    <xf numFmtId="0" fontId="10" fillId="4" borderId="2" xfId="1" applyFont="1" applyFill="1" applyBorder="1" applyAlignment="1">
      <alignment horizontal="center" vertical="center" wrapText="1" shrinkToFit="1"/>
    </xf>
    <xf numFmtId="3" fontId="12" fillId="4" borderId="2" xfId="1" applyNumberFormat="1" applyFont="1" applyFill="1" applyBorder="1" applyAlignment="1">
      <alignment horizontal="center" vertical="center" wrapText="1" shrinkToFit="1"/>
    </xf>
    <xf numFmtId="0" fontId="11" fillId="2" borderId="2" xfId="1" applyFont="1" applyFill="1" applyBorder="1" applyAlignment="1">
      <alignment horizontal="center" vertical="center" wrapText="1" shrinkToFit="1"/>
    </xf>
    <xf numFmtId="3" fontId="11" fillId="2" borderId="2" xfId="1" applyNumberFormat="1" applyFont="1" applyFill="1" applyBorder="1" applyAlignment="1">
      <alignment horizontal="center" vertical="center" wrapText="1" shrinkToFit="1"/>
    </xf>
    <xf numFmtId="0" fontId="13" fillId="5" borderId="0" xfId="1" applyFont="1" applyFill="1" applyAlignment="1">
      <alignment horizontal="right" vertical="center"/>
    </xf>
    <xf numFmtId="0" fontId="13" fillId="5" borderId="0" xfId="1" applyFont="1" applyFill="1" applyAlignment="1">
      <alignment horizontal="center" vertical="center"/>
    </xf>
    <xf numFmtId="0" fontId="13" fillId="5" borderId="0" xfId="1" applyFont="1" applyFill="1" applyAlignment="1">
      <alignment horizontal="left" vertical="center"/>
    </xf>
    <xf numFmtId="0" fontId="12" fillId="3" borderId="2" xfId="1" applyFont="1" applyFill="1" applyBorder="1" applyAlignment="1">
      <alignment horizontal="center" vertical="center" wrapText="1" shrinkToFit="1"/>
    </xf>
    <xf numFmtId="0" fontId="12" fillId="4" borderId="2" xfId="1" applyFont="1" applyFill="1" applyBorder="1" applyAlignment="1">
      <alignment horizontal="center" vertical="center" wrapText="1" shrinkToFit="1"/>
    </xf>
    <xf numFmtId="0" fontId="13" fillId="5" borderId="0" xfId="1" applyFont="1" applyFill="1" applyAlignment="1">
      <alignment vertical="center"/>
    </xf>
    <xf numFmtId="0" fontId="8" fillId="0" borderId="0" xfId="1" applyFont="1" applyAlignment="1">
      <alignment horizontal="center" vertical="center"/>
    </xf>
    <xf numFmtId="16" fontId="1" fillId="0" borderId="0" xfId="1" applyNumberFormat="1"/>
    <xf numFmtId="3" fontId="10" fillId="3" borderId="2" xfId="1" applyNumberFormat="1" applyFont="1" applyFill="1" applyBorder="1" applyAlignment="1">
      <alignment horizontal="center" vertical="center" wrapText="1" shrinkToFit="1"/>
    </xf>
    <xf numFmtId="3" fontId="10" fillId="4" borderId="2" xfId="1" applyNumberFormat="1" applyFont="1" applyFill="1" applyBorder="1" applyAlignment="1">
      <alignment horizontal="center" vertical="center" wrapText="1" shrinkToFit="1"/>
    </xf>
    <xf numFmtId="3" fontId="11" fillId="2" borderId="7" xfId="1" applyNumberFormat="1" applyFont="1" applyFill="1" applyBorder="1" applyAlignment="1">
      <alignment horizontal="center" vertical="center" wrapText="1" shrinkToFit="1"/>
    </xf>
    <xf numFmtId="0" fontId="9" fillId="0" borderId="0" xfId="4"/>
    <xf numFmtId="0" fontId="10" fillId="5" borderId="0" xfId="4" applyFont="1" applyFill="1" applyAlignment="1">
      <alignment horizontal="center" vertical="center"/>
    </xf>
    <xf numFmtId="3" fontId="9" fillId="0" borderId="0" xfId="4" applyNumberFormat="1"/>
    <xf numFmtId="16" fontId="8" fillId="0" borderId="0" xfId="4" applyNumberFormat="1" applyFont="1" applyAlignment="1">
      <alignment horizontal="center" vertical="center"/>
    </xf>
    <xf numFmtId="49" fontId="10" fillId="5" borderId="0" xfId="4" applyNumberFormat="1" applyFont="1" applyFill="1" applyAlignment="1">
      <alignment vertical="center" readingOrder="2"/>
    </xf>
    <xf numFmtId="49" fontId="10" fillId="5" borderId="0" xfId="4" applyNumberFormat="1" applyFont="1" applyFill="1" applyAlignment="1">
      <alignment horizontal="left" vertical="center" readingOrder="1"/>
    </xf>
    <xf numFmtId="0" fontId="10" fillId="5" borderId="0" xfId="4" applyFont="1" applyFill="1" applyAlignment="1">
      <alignment vertical="center"/>
    </xf>
    <xf numFmtId="0" fontId="11" fillId="2" borderId="12" xfId="1" applyFont="1" applyFill="1" applyBorder="1" applyAlignment="1">
      <alignment horizontal="center" vertical="center" wrapText="1" shrinkToFit="1"/>
    </xf>
    <xf numFmtId="0" fontId="11" fillId="2" borderId="7" xfId="1" applyFont="1" applyFill="1" applyBorder="1" applyAlignment="1">
      <alignment horizontal="center" vertical="center" wrapText="1" shrinkToFit="1"/>
    </xf>
    <xf numFmtId="49" fontId="10" fillId="3" borderId="2" xfId="1" applyNumberFormat="1" applyFont="1" applyFill="1" applyBorder="1" applyAlignment="1">
      <alignment horizontal="center" vertical="center" wrapText="1" shrinkToFit="1" readingOrder="2"/>
    </xf>
    <xf numFmtId="49" fontId="10" fillId="4" borderId="2" xfId="1" applyNumberFormat="1" applyFont="1" applyFill="1" applyBorder="1" applyAlignment="1">
      <alignment horizontal="center" vertical="center" wrapText="1" shrinkToFit="1" readingOrder="2"/>
    </xf>
    <xf numFmtId="49" fontId="10" fillId="4" borderId="9" xfId="1" applyNumberFormat="1" applyFont="1" applyFill="1" applyBorder="1" applyAlignment="1">
      <alignment horizontal="center" vertical="center" wrapText="1" shrinkToFit="1" readingOrder="2"/>
    </xf>
    <xf numFmtId="164" fontId="1" fillId="0" borderId="0" xfId="5" applyNumberFormat="1" applyFont="1" applyAlignment="1">
      <alignment horizontal="center" vertical="center"/>
    </xf>
    <xf numFmtId="0" fontId="13" fillId="5" borderId="0" xfId="4" applyFont="1" applyFill="1" applyAlignment="1">
      <alignment horizontal="left" vertical="center"/>
    </xf>
    <xf numFmtId="0" fontId="15" fillId="2" borderId="13" xfId="4" applyFont="1" applyFill="1" applyBorder="1" applyAlignment="1">
      <alignment horizontal="center" vertical="center" wrapText="1" shrinkToFit="1"/>
    </xf>
    <xf numFmtId="0" fontId="11" fillId="2" borderId="14" xfId="1" applyFont="1" applyFill="1" applyBorder="1" applyAlignment="1">
      <alignment horizontal="center" vertical="center" wrapText="1" shrinkToFit="1"/>
    </xf>
    <xf numFmtId="0" fontId="1" fillId="0" borderId="15" xfId="1" applyBorder="1"/>
    <xf numFmtId="3" fontId="11" fillId="2" borderId="14" xfId="1" applyNumberFormat="1" applyFont="1" applyFill="1" applyBorder="1" applyAlignment="1">
      <alignment horizontal="center" vertical="center" wrapText="1" shrinkToFit="1"/>
    </xf>
    <xf numFmtId="16" fontId="8" fillId="0" borderId="16" xfId="1" applyNumberFormat="1" applyFont="1" applyBorder="1" applyAlignment="1">
      <alignment horizontal="center" vertical="center"/>
    </xf>
    <xf numFmtId="0" fontId="10" fillId="3" borderId="1" xfId="4" applyFont="1" applyFill="1" applyBorder="1" applyAlignment="1">
      <alignment horizontal="center" vertical="center" wrapText="1" shrinkToFit="1"/>
    </xf>
    <xf numFmtId="0" fontId="10" fillId="3" borderId="9" xfId="4" applyFont="1" applyFill="1" applyBorder="1" applyAlignment="1">
      <alignment horizontal="center" vertical="center" wrapText="1" shrinkToFit="1"/>
    </xf>
    <xf numFmtId="0" fontId="10" fillId="4" borderId="19" xfId="4" applyFont="1" applyFill="1" applyBorder="1" applyAlignment="1">
      <alignment horizontal="center" vertical="center" wrapText="1" shrinkToFit="1"/>
    </xf>
    <xf numFmtId="0" fontId="10" fillId="3" borderId="18" xfId="4" applyFont="1" applyFill="1" applyBorder="1" applyAlignment="1">
      <alignment horizontal="center" vertical="center" wrapText="1" shrinkToFit="1"/>
    </xf>
    <xf numFmtId="0" fontId="10" fillId="3" borderId="17" xfId="4" applyFont="1" applyFill="1" applyBorder="1" applyAlignment="1">
      <alignment horizontal="center" vertical="center" wrapText="1" shrinkToFit="1"/>
    </xf>
    <xf numFmtId="9" fontId="16" fillId="3" borderId="12" xfId="4" applyNumberFormat="1" applyFont="1" applyFill="1" applyBorder="1" applyAlignment="1">
      <alignment horizontal="center" vertical="center" wrapText="1" shrinkToFit="1"/>
    </xf>
    <xf numFmtId="9" fontId="16" fillId="4" borderId="12" xfId="4" applyNumberFormat="1" applyFont="1" applyFill="1" applyBorder="1" applyAlignment="1">
      <alignment horizontal="center" vertical="center" wrapText="1" shrinkToFit="1"/>
    </xf>
    <xf numFmtId="9" fontId="15" fillId="2" borderId="9" xfId="4" applyNumberFormat="1" applyFont="1" applyFill="1" applyBorder="1" applyAlignment="1">
      <alignment horizontal="center" vertical="center" wrapText="1" shrinkToFit="1"/>
    </xf>
    <xf numFmtId="164" fontId="16" fillId="3" borderId="12" xfId="4" applyNumberFormat="1" applyFont="1" applyFill="1" applyBorder="1" applyAlignment="1">
      <alignment horizontal="center" vertical="center" wrapText="1" shrinkToFit="1"/>
    </xf>
    <xf numFmtId="164" fontId="16" fillId="4" borderId="12" xfId="4" applyNumberFormat="1" applyFont="1" applyFill="1" applyBorder="1" applyAlignment="1">
      <alignment horizontal="center" vertical="center" wrapText="1" shrinkToFit="1"/>
    </xf>
    <xf numFmtId="164" fontId="15" fillId="2" borderId="9" xfId="4" applyNumberFormat="1" applyFont="1" applyFill="1" applyBorder="1" applyAlignment="1">
      <alignment horizontal="center" vertical="center" wrapText="1" shrinkToFit="1"/>
    </xf>
    <xf numFmtId="0" fontId="9" fillId="0" borderId="13" xfId="4" applyBorder="1"/>
    <xf numFmtId="49" fontId="2" fillId="0" borderId="0" xfId="1" applyNumberFormat="1" applyFont="1" applyAlignment="1">
      <alignment horizontal="center" vertical="center" wrapText="1" readingOrder="2"/>
    </xf>
    <xf numFmtId="49" fontId="2" fillId="0" borderId="0" xfId="1" applyNumberFormat="1" applyFont="1" applyAlignment="1">
      <alignment horizontal="center" wrapText="1" readingOrder="2"/>
    </xf>
    <xf numFmtId="0" fontId="13" fillId="5" borderId="0" xfId="1" applyFont="1" applyFill="1" applyAlignment="1">
      <alignment horizontal="right" vertical="center"/>
    </xf>
    <xf numFmtId="0" fontId="13" fillId="5" borderId="0" xfId="1" applyFont="1" applyFill="1" applyAlignment="1">
      <alignment horizontal="left" vertical="center"/>
    </xf>
    <xf numFmtId="0" fontId="10" fillId="5" borderId="0" xfId="1" applyFont="1" applyFill="1" applyAlignment="1">
      <alignment horizontal="center" vertical="center"/>
    </xf>
    <xf numFmtId="0" fontId="11" fillId="2" borderId="3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9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6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0" fontId="11" fillId="2" borderId="11" xfId="1" applyFont="1" applyFill="1" applyBorder="1" applyAlignment="1">
      <alignment horizontal="center" vertical="center" wrapText="1"/>
    </xf>
    <xf numFmtId="0" fontId="12" fillId="5" borderId="0" xfId="1" applyFont="1" applyFill="1" applyAlignment="1">
      <alignment horizontal="center" vertical="center"/>
    </xf>
    <xf numFmtId="0" fontId="13" fillId="5" borderId="0" xfId="4" applyFont="1" applyFill="1" applyAlignment="1">
      <alignment horizontal="right" vertical="center"/>
    </xf>
    <xf numFmtId="0" fontId="11" fillId="2" borderId="7" xfId="4" applyFont="1" applyFill="1" applyBorder="1" applyAlignment="1">
      <alignment horizontal="center" vertical="center" wrapText="1"/>
    </xf>
    <xf numFmtId="0" fontId="11" fillId="2" borderId="2" xfId="4" applyFont="1" applyFill="1" applyBorder="1" applyAlignment="1">
      <alignment horizontal="center" vertical="center" wrapText="1"/>
    </xf>
    <xf numFmtId="0" fontId="11" fillId="2" borderId="9" xfId="4" applyFont="1" applyFill="1" applyBorder="1" applyAlignment="1">
      <alignment horizontal="center" vertical="center" wrapText="1"/>
    </xf>
    <xf numFmtId="0" fontId="12" fillId="3" borderId="7" xfId="1" applyFont="1" applyFill="1" applyBorder="1" applyAlignment="1">
      <alignment horizontal="center" vertical="center" wrapText="1" shrinkToFit="1"/>
    </xf>
  </cellXfs>
  <cellStyles count="6">
    <cellStyle name="Hyperlink" xfId="2" builtinId="8"/>
    <cellStyle name="Normal" xfId="0" builtinId="0"/>
    <cellStyle name="Normal 2" xfId="1" xr:uid="{EC324750-ADF1-47D0-B1CD-526B46939340}"/>
    <cellStyle name="Normal 2 3" xfId="4" xr:uid="{CB340A64-CC32-412F-B6A6-9BBAA1949E84}"/>
    <cellStyle name="Percent" xfId="5" builtinId="5"/>
    <cellStyle name="Percent 2" xfId="3" xr:uid="{D86A0F90-D01B-4F28-8960-3D1CF9E0F148}"/>
  </cellStyles>
  <dxfs count="0"/>
  <tableStyles count="0" defaultTableStyle="TableStyleMedium2" defaultPivotStyle="PivotStyleLight16"/>
  <colors>
    <mruColors>
      <color rgb="FFDAEEF3"/>
      <color rgb="FF0099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06/relationships/rdRichValue" Target="richData/rdrichvalue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22/10/relationships/richValueRel" Target="richData/richValueRel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eetMetadata" Target="metadata.xml"/><Relationship Id="rId5" Type="http://schemas.openxmlformats.org/officeDocument/2006/relationships/worksheet" Target="worksheets/sheet5.xml"/><Relationship Id="rId15" Type="http://schemas.microsoft.com/office/2017/06/relationships/rdRichValueTypes" Target="richData/rdRichValueTypes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4A909-9DC0-41CD-91A5-AF718F2BA3AE}">
  <sheetPr>
    <tabColor rgb="FFDAEEF3"/>
  </sheetPr>
  <dimension ref="A6:H24"/>
  <sheetViews>
    <sheetView showGridLines="0" rightToLeft="1" tabSelected="1" view="pageBreakPreview" topLeftCell="A8" zoomScale="55" zoomScaleNormal="100" zoomScaleSheetLayoutView="55" workbookViewId="0">
      <selection activeCell="C38" sqref="C38"/>
    </sheetView>
  </sheetViews>
  <sheetFormatPr defaultColWidth="8.625" defaultRowHeight="12.75"/>
  <cols>
    <col min="1" max="1" width="6.25" style="1" customWidth="1"/>
    <col min="2" max="2" width="20.25" style="2" customWidth="1"/>
    <col min="3" max="3" width="116.625" style="1" customWidth="1"/>
    <col min="4" max="4" width="128.75" style="1" customWidth="1"/>
    <col min="5" max="5" width="17.25" style="2" customWidth="1"/>
    <col min="6" max="6" width="4.625" style="1" customWidth="1"/>
    <col min="7" max="8" width="14" style="1" customWidth="1"/>
    <col min="9" max="16384" width="8.625" style="1"/>
  </cols>
  <sheetData>
    <row r="6" spans="1:8" ht="3.95" customHeight="1"/>
    <row r="7" spans="1:8" ht="141" customHeight="1">
      <c r="A7" s="84" t="e" vm="1">
        <v>#VALUE!</v>
      </c>
      <c r="B7" s="84"/>
      <c r="C7" s="84"/>
      <c r="D7" s="3"/>
    </row>
    <row r="14" spans="1:8" ht="40.5">
      <c r="C14" s="4" t="s">
        <v>0</v>
      </c>
      <c r="D14" s="5" t="s">
        <v>1</v>
      </c>
      <c r="E14" s="85"/>
      <c r="F14" s="85"/>
      <c r="G14" s="85"/>
      <c r="H14" s="85"/>
    </row>
    <row r="16" spans="1:8" ht="66">
      <c r="B16" s="6" t="s">
        <v>2</v>
      </c>
      <c r="C16" s="7" t="s">
        <v>3</v>
      </c>
      <c r="D16" s="7" t="s">
        <v>4</v>
      </c>
      <c r="E16" s="6" t="s">
        <v>5</v>
      </c>
    </row>
    <row r="17" spans="2:5" ht="108.95" customHeight="1">
      <c r="B17" s="8" t="s">
        <v>6</v>
      </c>
      <c r="C17" s="9" t="s">
        <v>7</v>
      </c>
      <c r="D17" s="9" t="s">
        <v>8</v>
      </c>
      <c r="E17" s="8" t="s">
        <v>6</v>
      </c>
    </row>
    <row r="18" spans="2:5" ht="88.5" customHeight="1">
      <c r="B18" s="10" t="s">
        <v>9</v>
      </c>
      <c r="C18" s="11" t="s">
        <v>11</v>
      </c>
      <c r="D18" s="12" t="s">
        <v>12</v>
      </c>
      <c r="E18" s="10" t="s">
        <v>9</v>
      </c>
    </row>
    <row r="19" spans="2:5" ht="111" customHeight="1">
      <c r="B19" s="13" t="s">
        <v>10</v>
      </c>
      <c r="C19" s="14" t="s">
        <v>101</v>
      </c>
      <c r="D19" s="15" t="s">
        <v>103</v>
      </c>
      <c r="E19" s="13" t="s">
        <v>10</v>
      </c>
    </row>
    <row r="20" spans="2:5" ht="105.6" customHeight="1">
      <c r="B20" s="10">
        <v>4</v>
      </c>
      <c r="C20" s="11" t="s">
        <v>97</v>
      </c>
      <c r="D20" s="12" t="s">
        <v>100</v>
      </c>
      <c r="E20" s="11">
        <v>4</v>
      </c>
    </row>
    <row r="21" spans="2:5" ht="104.1" customHeight="1">
      <c r="B21" s="14">
        <v>5</v>
      </c>
      <c r="C21" s="14" t="s">
        <v>14</v>
      </c>
      <c r="D21" s="14" t="s">
        <v>15</v>
      </c>
      <c r="E21" s="14">
        <v>5</v>
      </c>
    </row>
    <row r="22" spans="2:5" ht="104.1" customHeight="1">
      <c r="B22" s="16" t="s">
        <v>13</v>
      </c>
      <c r="C22" s="16" t="s">
        <v>104</v>
      </c>
      <c r="D22" s="16" t="s">
        <v>105</v>
      </c>
      <c r="E22" s="16" t="s">
        <v>13</v>
      </c>
    </row>
    <row r="23" spans="2:5" hidden="1"/>
    <row r="24" spans="2:5" hidden="1"/>
  </sheetData>
  <mergeCells count="2">
    <mergeCell ref="A7:C7"/>
    <mergeCell ref="E14:H14"/>
  </mergeCells>
  <pageMargins left="0.7" right="0.7" top="0.75" bottom="0.75" header="0.3" footer="0.3"/>
  <pageSetup paperSize="9" scale="10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4779E-29EB-4667-83E6-44AC9F8883E3}">
  <sheetPr>
    <tabColor rgb="FFE2EFF4"/>
    <pageSetUpPr fitToPage="1"/>
  </sheetPr>
  <dimension ref="A1:U26"/>
  <sheetViews>
    <sheetView showGridLines="0" rightToLeft="1" view="pageBreakPreview" zoomScaleNormal="100" workbookViewId="0"/>
  </sheetViews>
  <sheetFormatPr defaultColWidth="8.625" defaultRowHeight="23.25" customHeight="1"/>
  <cols>
    <col min="1" max="1" width="8.625" style="1"/>
    <col min="2" max="8" width="23.625" style="1" customWidth="1"/>
    <col min="9" max="9" width="30.5" style="1" customWidth="1"/>
    <col min="10" max="10" width="1.375" style="1" bestFit="1" customWidth="1"/>
    <col min="11" max="16384" width="8.625" style="1"/>
  </cols>
  <sheetData>
    <row r="1" spans="1:21" ht="23.25" customHeight="1">
      <c r="A1" s="17"/>
      <c r="B1" s="18"/>
      <c r="I1" s="19"/>
    </row>
    <row r="2" spans="1:21" ht="23.25" customHeight="1">
      <c r="B2" s="20" t="s">
        <v>16</v>
      </c>
      <c r="I2" s="21" t="s">
        <v>17</v>
      </c>
    </row>
    <row r="3" spans="1:21" ht="23.25" customHeight="1">
      <c r="B3" s="88" t="s">
        <v>7</v>
      </c>
      <c r="C3" s="88"/>
      <c r="D3" s="88"/>
      <c r="E3" s="88"/>
      <c r="F3" s="88"/>
      <c r="G3" s="88"/>
      <c r="H3" s="88"/>
      <c r="I3" s="88"/>
      <c r="J3" s="23"/>
    </row>
    <row r="4" spans="1:21" ht="23.25" customHeight="1">
      <c r="B4" s="88" t="s">
        <v>8</v>
      </c>
      <c r="C4" s="88"/>
      <c r="D4" s="88"/>
      <c r="E4" s="88"/>
      <c r="F4" s="88"/>
      <c r="G4" s="88"/>
      <c r="H4" s="88"/>
      <c r="I4" s="88"/>
      <c r="J4" s="23"/>
    </row>
    <row r="5" spans="1:21" ht="43.5" customHeight="1">
      <c r="B5" s="89" t="s">
        <v>18</v>
      </c>
      <c r="C5" s="92" t="s">
        <v>19</v>
      </c>
      <c r="D5" s="93"/>
      <c r="E5" s="93"/>
      <c r="F5" s="93"/>
      <c r="G5" s="93"/>
      <c r="H5" s="94"/>
      <c r="I5" s="95" t="s">
        <v>20</v>
      </c>
    </row>
    <row r="6" spans="1:21" ht="43.5" customHeight="1">
      <c r="B6" s="90"/>
      <c r="C6" s="27" t="s">
        <v>21</v>
      </c>
      <c r="D6" s="27" t="s">
        <v>22</v>
      </c>
      <c r="E6" s="25" t="s">
        <v>23</v>
      </c>
      <c r="F6" s="27" t="s">
        <v>24</v>
      </c>
      <c r="G6" s="28" t="s">
        <v>25</v>
      </c>
      <c r="H6" s="29" t="s">
        <v>26</v>
      </c>
      <c r="I6" s="90"/>
    </row>
    <row r="7" spans="1:21" ht="43.5" customHeight="1">
      <c r="B7" s="91"/>
      <c r="C7" s="31" t="s">
        <v>27</v>
      </c>
      <c r="D7" s="30" t="s">
        <v>28</v>
      </c>
      <c r="E7" s="26" t="s">
        <v>29</v>
      </c>
      <c r="F7" s="30" t="s">
        <v>30</v>
      </c>
      <c r="G7" s="32" t="s">
        <v>31</v>
      </c>
      <c r="H7" s="32" t="s">
        <v>32</v>
      </c>
      <c r="I7" s="91"/>
    </row>
    <row r="8" spans="1:21" ht="21.75" customHeight="1">
      <c r="B8" s="33" t="s">
        <v>33</v>
      </c>
      <c r="C8" s="34">
        <v>37046</v>
      </c>
      <c r="D8" s="34">
        <v>473088</v>
      </c>
      <c r="E8" s="34">
        <v>173731</v>
      </c>
      <c r="F8" s="34">
        <v>391856</v>
      </c>
      <c r="G8" s="35">
        <v>4043</v>
      </c>
      <c r="H8" s="35">
        <f>SUM(C8:G8)</f>
        <v>1079764</v>
      </c>
      <c r="I8" s="33" t="s">
        <v>34</v>
      </c>
      <c r="J8" s="36"/>
      <c r="K8" s="65"/>
      <c r="Q8" s="37"/>
      <c r="R8" s="37"/>
      <c r="S8" s="37"/>
      <c r="T8" s="37"/>
      <c r="U8" s="37"/>
    </row>
    <row r="9" spans="1:21" ht="21.75" customHeight="1">
      <c r="B9" s="38" t="s">
        <v>35</v>
      </c>
      <c r="C9" s="39">
        <v>129117</v>
      </c>
      <c r="D9" s="39">
        <v>167674</v>
      </c>
      <c r="E9" s="39">
        <v>62908</v>
      </c>
      <c r="F9" s="39">
        <v>711548</v>
      </c>
      <c r="G9" s="39">
        <v>1655</v>
      </c>
      <c r="H9" s="39">
        <f t="shared" ref="H9:H20" si="0">SUM(C9:G9)</f>
        <v>1072902</v>
      </c>
      <c r="I9" s="38" t="s">
        <v>36</v>
      </c>
      <c r="J9" s="36"/>
      <c r="K9" s="65"/>
      <c r="Q9" s="37"/>
      <c r="R9" s="37"/>
      <c r="S9" s="37"/>
      <c r="T9" s="37"/>
      <c r="U9" s="37"/>
    </row>
    <row r="10" spans="1:21" ht="21.75" customHeight="1">
      <c r="B10" s="33" t="s">
        <v>37</v>
      </c>
      <c r="C10" s="35">
        <v>53373</v>
      </c>
      <c r="D10" s="35">
        <v>40542</v>
      </c>
      <c r="E10" s="35">
        <v>15250</v>
      </c>
      <c r="F10" s="35">
        <v>215672</v>
      </c>
      <c r="G10" s="35">
        <v>392</v>
      </c>
      <c r="H10" s="35">
        <f t="shared" si="0"/>
        <v>325229</v>
      </c>
      <c r="I10" s="33" t="s">
        <v>38</v>
      </c>
      <c r="J10" s="36"/>
      <c r="K10" s="65"/>
      <c r="Q10" s="37"/>
      <c r="R10" s="37"/>
      <c r="S10" s="37"/>
      <c r="T10" s="37"/>
      <c r="U10" s="37"/>
    </row>
    <row r="11" spans="1:21" ht="21.75" customHeight="1">
      <c r="B11" s="38" t="s">
        <v>39</v>
      </c>
      <c r="C11" s="39">
        <v>23154</v>
      </c>
      <c r="D11" s="39">
        <v>104819</v>
      </c>
      <c r="E11" s="39">
        <v>34971</v>
      </c>
      <c r="F11" s="39">
        <v>44735</v>
      </c>
      <c r="G11" s="39">
        <v>1555</v>
      </c>
      <c r="H11" s="39">
        <f t="shared" si="0"/>
        <v>209234</v>
      </c>
      <c r="I11" s="38" t="s">
        <v>40</v>
      </c>
      <c r="J11" s="36"/>
      <c r="K11" s="65"/>
      <c r="Q11" s="37"/>
      <c r="R11" s="37"/>
      <c r="S11" s="37"/>
      <c r="T11" s="37"/>
      <c r="U11" s="37"/>
    </row>
    <row r="12" spans="1:21" ht="21.75" customHeight="1">
      <c r="B12" s="33" t="s">
        <v>41</v>
      </c>
      <c r="C12" s="35">
        <v>51813</v>
      </c>
      <c r="D12" s="35">
        <v>252307</v>
      </c>
      <c r="E12" s="35">
        <v>64003</v>
      </c>
      <c r="F12" s="35">
        <v>345192</v>
      </c>
      <c r="G12" s="35">
        <v>6251</v>
      </c>
      <c r="H12" s="35">
        <f t="shared" si="0"/>
        <v>719566</v>
      </c>
      <c r="I12" s="33" t="s">
        <v>42</v>
      </c>
      <c r="J12" s="36"/>
      <c r="K12" s="65"/>
      <c r="Q12" s="37"/>
      <c r="R12" s="37"/>
      <c r="S12" s="37"/>
      <c r="T12" s="37"/>
      <c r="U12" s="37"/>
    </row>
    <row r="13" spans="1:21" ht="21.75" customHeight="1">
      <c r="B13" s="38" t="s">
        <v>43</v>
      </c>
      <c r="C13" s="39">
        <v>63714</v>
      </c>
      <c r="D13" s="39">
        <v>92984</v>
      </c>
      <c r="E13" s="39">
        <v>49077</v>
      </c>
      <c r="F13" s="39">
        <v>121689</v>
      </c>
      <c r="G13" s="39">
        <v>1474</v>
      </c>
      <c r="H13" s="39">
        <f t="shared" si="0"/>
        <v>328938</v>
      </c>
      <c r="I13" s="38" t="s">
        <v>44</v>
      </c>
      <c r="J13" s="36"/>
      <c r="K13" s="65"/>
      <c r="Q13" s="37"/>
      <c r="R13" s="37"/>
      <c r="S13" s="37"/>
      <c r="T13" s="37"/>
      <c r="U13" s="37"/>
    </row>
    <row r="14" spans="1:21" ht="21.75" customHeight="1">
      <c r="B14" s="33" t="s">
        <v>45</v>
      </c>
      <c r="C14" s="35">
        <v>25924</v>
      </c>
      <c r="D14" s="35">
        <v>17675</v>
      </c>
      <c r="E14" s="35">
        <v>14006</v>
      </c>
      <c r="F14" s="35">
        <v>83060</v>
      </c>
      <c r="G14" s="35">
        <v>1900</v>
      </c>
      <c r="H14" s="35">
        <f t="shared" si="0"/>
        <v>142565</v>
      </c>
      <c r="I14" s="33" t="s">
        <v>46</v>
      </c>
      <c r="J14" s="36"/>
      <c r="K14" s="65"/>
      <c r="Q14" s="37"/>
      <c r="R14" s="37"/>
      <c r="S14" s="37"/>
      <c r="T14" s="37"/>
      <c r="U14" s="37"/>
    </row>
    <row r="15" spans="1:21" ht="21.75" customHeight="1">
      <c r="B15" s="38" t="s">
        <v>47</v>
      </c>
      <c r="C15" s="39">
        <v>33056</v>
      </c>
      <c r="D15" s="39">
        <v>49865</v>
      </c>
      <c r="E15" s="39">
        <v>11695</v>
      </c>
      <c r="F15" s="39">
        <v>20444</v>
      </c>
      <c r="G15" s="39">
        <v>18</v>
      </c>
      <c r="H15" s="39">
        <f t="shared" si="0"/>
        <v>115078</v>
      </c>
      <c r="I15" s="38" t="s">
        <v>48</v>
      </c>
      <c r="J15" s="36"/>
      <c r="K15" s="65"/>
      <c r="Q15" s="37"/>
      <c r="R15" s="37"/>
      <c r="S15" s="37"/>
      <c r="T15" s="37"/>
      <c r="U15" s="37"/>
    </row>
    <row r="16" spans="1:21" ht="21.75" customHeight="1">
      <c r="B16" s="33" t="s">
        <v>49</v>
      </c>
      <c r="C16" s="35">
        <v>7736</v>
      </c>
      <c r="D16" s="35">
        <v>18825</v>
      </c>
      <c r="E16" s="35">
        <v>11577</v>
      </c>
      <c r="F16" s="35">
        <v>15203</v>
      </c>
      <c r="G16" s="35">
        <v>284</v>
      </c>
      <c r="H16" s="35">
        <f t="shared" si="0"/>
        <v>53625</v>
      </c>
      <c r="I16" s="33" t="s">
        <v>50</v>
      </c>
      <c r="J16" s="36"/>
      <c r="K16" s="65"/>
      <c r="Q16" s="37"/>
      <c r="R16" s="37"/>
      <c r="S16" s="37"/>
      <c r="T16" s="37"/>
      <c r="U16" s="37"/>
    </row>
    <row r="17" spans="2:21" ht="21.75" customHeight="1">
      <c r="B17" s="38" t="s">
        <v>51</v>
      </c>
      <c r="C17" s="39">
        <v>82176</v>
      </c>
      <c r="D17" s="39">
        <v>49078</v>
      </c>
      <c r="E17" s="39">
        <v>23550</v>
      </c>
      <c r="F17" s="39">
        <v>71382</v>
      </c>
      <c r="G17" s="39">
        <v>119</v>
      </c>
      <c r="H17" s="39">
        <f t="shared" si="0"/>
        <v>226305</v>
      </c>
      <c r="I17" s="38" t="s">
        <v>52</v>
      </c>
      <c r="J17" s="36"/>
      <c r="K17" s="65"/>
      <c r="Q17" s="37"/>
      <c r="R17" s="37"/>
      <c r="S17" s="37"/>
      <c r="T17" s="37"/>
      <c r="U17" s="37"/>
    </row>
    <row r="18" spans="2:21" ht="21.75" customHeight="1">
      <c r="B18" s="33" t="s">
        <v>53</v>
      </c>
      <c r="C18" s="35">
        <v>19817</v>
      </c>
      <c r="D18" s="35">
        <v>19926</v>
      </c>
      <c r="E18" s="35">
        <v>11680</v>
      </c>
      <c r="F18" s="35">
        <v>32632</v>
      </c>
      <c r="G18" s="35">
        <v>774</v>
      </c>
      <c r="H18" s="35">
        <f t="shared" si="0"/>
        <v>84829</v>
      </c>
      <c r="I18" s="33" t="s">
        <v>54</v>
      </c>
      <c r="J18" s="36"/>
      <c r="K18" s="65"/>
      <c r="Q18" s="37"/>
      <c r="R18" s="37"/>
      <c r="S18" s="37"/>
      <c r="T18" s="37"/>
      <c r="U18" s="37"/>
    </row>
    <row r="19" spans="2:21" ht="21.75" customHeight="1">
      <c r="B19" s="38" t="s">
        <v>55</v>
      </c>
      <c r="C19" s="39">
        <v>12238</v>
      </c>
      <c r="D19" s="39">
        <v>13469</v>
      </c>
      <c r="E19" s="39">
        <v>7816</v>
      </c>
      <c r="F19" s="39">
        <v>26637</v>
      </c>
      <c r="G19" s="39">
        <v>278</v>
      </c>
      <c r="H19" s="39">
        <f t="shared" si="0"/>
        <v>60438</v>
      </c>
      <c r="I19" s="38" t="s">
        <v>56</v>
      </c>
      <c r="J19" s="36"/>
      <c r="K19" s="65"/>
      <c r="Q19" s="37"/>
      <c r="R19" s="37"/>
      <c r="S19" s="37"/>
      <c r="T19" s="37"/>
      <c r="U19" s="37"/>
    </row>
    <row r="20" spans="2:21" ht="21.75" customHeight="1">
      <c r="B20" s="33" t="s">
        <v>57</v>
      </c>
      <c r="C20" s="35">
        <v>18267</v>
      </c>
      <c r="D20" s="35">
        <v>29595</v>
      </c>
      <c r="E20" s="35">
        <v>11102</v>
      </c>
      <c r="F20" s="35">
        <v>28043</v>
      </c>
      <c r="G20" s="35">
        <v>336</v>
      </c>
      <c r="H20" s="35">
        <f t="shared" si="0"/>
        <v>87343</v>
      </c>
      <c r="I20" s="33" t="s">
        <v>58</v>
      </c>
      <c r="J20" s="36"/>
      <c r="Q20" s="37"/>
      <c r="R20" s="37"/>
      <c r="S20" s="37"/>
      <c r="T20" s="37"/>
      <c r="U20" s="37"/>
    </row>
    <row r="21" spans="2:21" ht="21.75" customHeight="1">
      <c r="B21" s="40" t="s">
        <v>26</v>
      </c>
      <c r="C21" s="41">
        <f t="shared" ref="C21:F21" si="1">SUM(C8:C20)</f>
        <v>557431</v>
      </c>
      <c r="D21" s="41">
        <f t="shared" si="1"/>
        <v>1329847</v>
      </c>
      <c r="E21" s="41">
        <f t="shared" si="1"/>
        <v>491366</v>
      </c>
      <c r="F21" s="41">
        <f t="shared" si="1"/>
        <v>2108093</v>
      </c>
      <c r="G21" s="41">
        <f>SUM(G8:G20)</f>
        <v>19079</v>
      </c>
      <c r="H21" s="41">
        <f>SUM(H8:H20)</f>
        <v>4505816</v>
      </c>
      <c r="I21" s="40" t="s">
        <v>32</v>
      </c>
    </row>
    <row r="22" spans="2:21" ht="23.25" customHeight="1">
      <c r="B22" s="86" t="s">
        <v>59</v>
      </c>
      <c r="C22" s="86"/>
      <c r="D22" s="86"/>
      <c r="E22" s="43"/>
      <c r="F22" s="87" t="s">
        <v>60</v>
      </c>
      <c r="G22" s="87"/>
      <c r="H22" s="87"/>
      <c r="I22" s="87"/>
    </row>
    <row r="23" spans="2:21" ht="23.25" customHeight="1">
      <c r="C23" s="65"/>
      <c r="D23" s="65"/>
      <c r="E23" s="65"/>
      <c r="F23" s="65"/>
      <c r="G23" s="65"/>
      <c r="H23" s="65"/>
    </row>
    <row r="24" spans="2:21" ht="23.25" customHeight="1">
      <c r="H24" s="65"/>
    </row>
    <row r="25" spans="2:21" ht="23.25" customHeight="1">
      <c r="H25" s="65"/>
    </row>
    <row r="26" spans="2:21" ht="23.25" customHeight="1">
      <c r="H26" s="65"/>
    </row>
  </sheetData>
  <mergeCells count="7">
    <mergeCell ref="B22:D22"/>
    <mergeCell ref="F22:I22"/>
    <mergeCell ref="B3:I3"/>
    <mergeCell ref="B4:I4"/>
    <mergeCell ref="B5:B7"/>
    <mergeCell ref="C5:H5"/>
    <mergeCell ref="I5:I7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colBreaks count="1" manualBreakCount="1">
    <brk id="9" max="2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6B52B-E594-4350-9861-85DD70E157CD}">
  <sheetPr>
    <tabColor rgb="FFC8E2EC"/>
    <pageSetUpPr fitToPage="1"/>
  </sheetPr>
  <dimension ref="A1:D12"/>
  <sheetViews>
    <sheetView showGridLines="0" rightToLeft="1" view="pageBreakPreview" zoomScale="115" zoomScaleNormal="100" zoomScaleSheetLayoutView="115" workbookViewId="0"/>
  </sheetViews>
  <sheetFormatPr defaultColWidth="8.625" defaultRowHeight="12.75"/>
  <cols>
    <col min="1" max="1" width="5.875" style="1" customWidth="1"/>
    <col min="2" max="4" width="36.125" style="1" customWidth="1"/>
    <col min="5" max="5" width="8" style="1" customWidth="1"/>
    <col min="6" max="16384" width="8.625" style="1"/>
  </cols>
  <sheetData>
    <row r="1" spans="1:4" ht="23.45" customHeight="1">
      <c r="A1" s="17"/>
    </row>
    <row r="2" spans="1:4" ht="23.45" customHeight="1">
      <c r="B2" s="20" t="s">
        <v>61</v>
      </c>
      <c r="D2" s="21" t="s">
        <v>62</v>
      </c>
    </row>
    <row r="3" spans="1:4" ht="19.5">
      <c r="B3" s="98" t="s">
        <v>11</v>
      </c>
      <c r="C3" s="98"/>
      <c r="D3" s="98"/>
    </row>
    <row r="4" spans="1:4" ht="19.5">
      <c r="B4" s="98" t="s">
        <v>12</v>
      </c>
      <c r="C4" s="98"/>
      <c r="D4" s="98"/>
    </row>
    <row r="5" spans="1:4" ht="21.75">
      <c r="B5" s="89" t="s">
        <v>65</v>
      </c>
      <c r="C5" s="24" t="s">
        <v>66</v>
      </c>
      <c r="D5" s="89" t="s">
        <v>67</v>
      </c>
    </row>
    <row r="6" spans="1:4" ht="21.75">
      <c r="B6" s="97"/>
      <c r="C6" s="29" t="s">
        <v>68</v>
      </c>
      <c r="D6" s="97"/>
    </row>
    <row r="7" spans="1:4" ht="19.5">
      <c r="B7" s="103" t="s">
        <v>69</v>
      </c>
      <c r="C7" s="34">
        <v>4152433</v>
      </c>
      <c r="D7" s="45" t="s">
        <v>70</v>
      </c>
    </row>
    <row r="8" spans="1:4" ht="19.5">
      <c r="B8" s="46" t="s">
        <v>71</v>
      </c>
      <c r="C8" s="39">
        <v>333714</v>
      </c>
      <c r="D8" s="46" t="s">
        <v>72</v>
      </c>
    </row>
    <row r="9" spans="1:4" ht="19.5">
      <c r="B9" s="45" t="s">
        <v>25</v>
      </c>
      <c r="C9" s="34">
        <v>19669</v>
      </c>
      <c r="D9" s="45" t="s">
        <v>73</v>
      </c>
    </row>
    <row r="10" spans="1:4" ht="21.75">
      <c r="B10" s="40" t="s">
        <v>26</v>
      </c>
      <c r="C10" s="41">
        <f>SUM(C7:C9)</f>
        <v>4505816</v>
      </c>
      <c r="D10" s="40" t="s">
        <v>32</v>
      </c>
    </row>
    <row r="11" spans="1:4">
      <c r="B11" s="18"/>
      <c r="C11" s="18"/>
      <c r="D11" s="18"/>
    </row>
    <row r="12" spans="1:4" ht="16.5">
      <c r="B12" s="42" t="s">
        <v>59</v>
      </c>
      <c r="C12" s="18"/>
      <c r="D12" s="47" t="s">
        <v>60</v>
      </c>
    </row>
  </sheetData>
  <mergeCells count="4">
    <mergeCell ref="B3:D3"/>
    <mergeCell ref="B5:B6"/>
    <mergeCell ref="D5:D6"/>
    <mergeCell ref="B4:D4"/>
  </mergeCells>
  <pageMargins left="0.7" right="0.7" top="0.75" bottom="0.75" header="0.3" footer="0.3"/>
  <pageSetup paperSize="9" scale="9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89E63-974E-4235-926C-2FBB4BD88F5D}">
  <sheetPr>
    <tabColor rgb="FFDAEEF3"/>
    <pageSetUpPr fitToPage="1"/>
  </sheetPr>
  <dimension ref="A1:V22"/>
  <sheetViews>
    <sheetView showGridLines="0" rightToLeft="1" view="pageBreakPreview" zoomScale="70" zoomScaleNormal="100" zoomScaleSheetLayoutView="70" workbookViewId="0"/>
  </sheetViews>
  <sheetFormatPr defaultColWidth="8.625" defaultRowHeight="23.25" customHeight="1"/>
  <cols>
    <col min="1" max="1" width="11.875" style="1" bestFit="1" customWidth="1"/>
    <col min="2" max="9" width="23.625" style="1" customWidth="1"/>
    <col min="10" max="10" width="30.5" style="1" customWidth="1"/>
    <col min="11" max="11" width="1.375" style="1" bestFit="1" customWidth="1"/>
    <col min="12" max="16384" width="8.625" style="1"/>
  </cols>
  <sheetData>
    <row r="1" spans="1:22" ht="23.25" customHeight="1">
      <c r="A1" s="17"/>
      <c r="B1" s="18"/>
      <c r="J1" s="19"/>
    </row>
    <row r="2" spans="1:22" ht="23.25" customHeight="1">
      <c r="B2" s="20" t="s">
        <v>63</v>
      </c>
      <c r="J2" s="21" t="s">
        <v>64</v>
      </c>
    </row>
    <row r="3" spans="1:22" ht="23.25" customHeight="1">
      <c r="B3" s="88" t="s">
        <v>101</v>
      </c>
      <c r="C3" s="88"/>
      <c r="D3" s="88"/>
      <c r="E3" s="88"/>
      <c r="F3" s="88"/>
      <c r="G3" s="88"/>
      <c r="H3" s="88"/>
      <c r="I3" s="88"/>
      <c r="J3" s="88"/>
      <c r="K3" s="23"/>
    </row>
    <row r="4" spans="1:22" ht="23.25" customHeight="1">
      <c r="B4" s="88" t="s">
        <v>103</v>
      </c>
      <c r="C4" s="88"/>
      <c r="D4" s="88"/>
      <c r="E4" s="88"/>
      <c r="F4" s="88"/>
      <c r="G4" s="88"/>
      <c r="H4" s="88"/>
      <c r="I4" s="88"/>
      <c r="J4" s="88"/>
      <c r="K4" s="23"/>
    </row>
    <row r="5" spans="1:22" ht="43.5" customHeight="1">
      <c r="B5" s="89" t="s">
        <v>18</v>
      </c>
      <c r="C5" s="92" t="s">
        <v>99</v>
      </c>
      <c r="D5" s="93"/>
      <c r="E5" s="93"/>
      <c r="F5" s="93"/>
      <c r="G5" s="93"/>
      <c r="H5" s="93"/>
      <c r="I5" s="94"/>
      <c r="J5" s="95" t="s">
        <v>20</v>
      </c>
    </row>
    <row r="6" spans="1:22" ht="21.75">
      <c r="B6" s="90"/>
      <c r="C6" s="95">
        <v>1</v>
      </c>
      <c r="D6" s="95">
        <v>2</v>
      </c>
      <c r="E6" s="95">
        <v>3</v>
      </c>
      <c r="F6" s="95">
        <v>4</v>
      </c>
      <c r="G6" s="95">
        <v>5</v>
      </c>
      <c r="H6" s="95" t="s">
        <v>98</v>
      </c>
      <c r="I6" s="29" t="s">
        <v>26</v>
      </c>
      <c r="J6" s="90"/>
    </row>
    <row r="7" spans="1:22" ht="21.75">
      <c r="B7" s="91"/>
      <c r="C7" s="91"/>
      <c r="D7" s="91"/>
      <c r="E7" s="91"/>
      <c r="F7" s="91"/>
      <c r="G7" s="91"/>
      <c r="H7" s="91"/>
      <c r="I7" s="32" t="s">
        <v>32</v>
      </c>
      <c r="J7" s="91"/>
    </row>
    <row r="8" spans="1:22" ht="21.75" customHeight="1">
      <c r="B8" s="33" t="s">
        <v>33</v>
      </c>
      <c r="C8" s="34">
        <v>174145</v>
      </c>
      <c r="D8" s="34">
        <v>155140</v>
      </c>
      <c r="E8" s="34">
        <v>157026</v>
      </c>
      <c r="F8" s="34">
        <v>169074</v>
      </c>
      <c r="G8" s="35">
        <v>142921</v>
      </c>
      <c r="H8" s="35">
        <v>281458</v>
      </c>
      <c r="I8" s="35">
        <f>SUM(C8:H8)</f>
        <v>1079764</v>
      </c>
      <c r="J8" s="33" t="s">
        <v>34</v>
      </c>
      <c r="K8" s="36"/>
      <c r="R8" s="37"/>
      <c r="S8" s="37"/>
      <c r="T8" s="37"/>
      <c r="U8" s="37"/>
      <c r="V8" s="37"/>
    </row>
    <row r="9" spans="1:22" ht="21.75" customHeight="1">
      <c r="B9" s="38" t="s">
        <v>35</v>
      </c>
      <c r="C9" s="39">
        <v>186358</v>
      </c>
      <c r="D9" s="39">
        <v>201438</v>
      </c>
      <c r="E9" s="39">
        <v>190456</v>
      </c>
      <c r="F9" s="39">
        <v>159694</v>
      </c>
      <c r="G9" s="39">
        <v>123651</v>
      </c>
      <c r="H9" s="39">
        <v>211305</v>
      </c>
      <c r="I9" s="39">
        <f t="shared" ref="I9:I20" si="0">SUM(C9:H9)</f>
        <v>1072902</v>
      </c>
      <c r="J9" s="38" t="s">
        <v>36</v>
      </c>
      <c r="K9" s="36"/>
      <c r="R9" s="37"/>
      <c r="S9" s="37"/>
      <c r="T9" s="37"/>
      <c r="U9" s="37"/>
      <c r="V9" s="37"/>
    </row>
    <row r="10" spans="1:22" ht="21.75" customHeight="1">
      <c r="B10" s="33" t="s">
        <v>37</v>
      </c>
      <c r="C10" s="35">
        <v>35547</v>
      </c>
      <c r="D10" s="35">
        <v>35469</v>
      </c>
      <c r="E10" s="35">
        <v>38803</v>
      </c>
      <c r="F10" s="35">
        <v>48801</v>
      </c>
      <c r="G10" s="35">
        <v>53201</v>
      </c>
      <c r="H10" s="35">
        <v>113408</v>
      </c>
      <c r="I10" s="35">
        <f t="shared" si="0"/>
        <v>325229</v>
      </c>
      <c r="J10" s="33" t="s">
        <v>38</v>
      </c>
      <c r="K10" s="36"/>
      <c r="R10" s="37"/>
      <c r="S10" s="37"/>
      <c r="T10" s="37"/>
      <c r="U10" s="37"/>
      <c r="V10" s="37"/>
    </row>
    <row r="11" spans="1:22" ht="21.75" customHeight="1">
      <c r="B11" s="38" t="s">
        <v>39</v>
      </c>
      <c r="C11" s="39">
        <v>35963</v>
      </c>
      <c r="D11" s="39">
        <v>26643</v>
      </c>
      <c r="E11" s="39">
        <v>22075</v>
      </c>
      <c r="F11" s="39">
        <v>26754</v>
      </c>
      <c r="G11" s="39">
        <v>27362</v>
      </c>
      <c r="H11" s="39">
        <v>70437</v>
      </c>
      <c r="I11" s="39">
        <f t="shared" si="0"/>
        <v>209234</v>
      </c>
      <c r="J11" s="38" t="s">
        <v>40</v>
      </c>
      <c r="K11" s="36"/>
      <c r="R11" s="37"/>
      <c r="S11" s="37"/>
      <c r="T11" s="37"/>
      <c r="U11" s="37"/>
      <c r="V11" s="37"/>
    </row>
    <row r="12" spans="1:22" ht="21.75" customHeight="1">
      <c r="B12" s="33" t="s">
        <v>41</v>
      </c>
      <c r="C12" s="35">
        <v>149383</v>
      </c>
      <c r="D12" s="35">
        <v>65387</v>
      </c>
      <c r="E12" s="35">
        <v>77195</v>
      </c>
      <c r="F12" s="35">
        <v>110453</v>
      </c>
      <c r="G12" s="35">
        <v>104881</v>
      </c>
      <c r="H12" s="35">
        <v>212267</v>
      </c>
      <c r="I12" s="35">
        <f t="shared" si="0"/>
        <v>719566</v>
      </c>
      <c r="J12" s="33" t="s">
        <v>42</v>
      </c>
      <c r="K12" s="36"/>
      <c r="R12" s="37"/>
      <c r="S12" s="37"/>
      <c r="T12" s="37"/>
      <c r="U12" s="37"/>
      <c r="V12" s="37"/>
    </row>
    <row r="13" spans="1:22" ht="21.75" customHeight="1">
      <c r="B13" s="38" t="s">
        <v>43</v>
      </c>
      <c r="C13" s="39">
        <v>56882</v>
      </c>
      <c r="D13" s="39">
        <v>35915</v>
      </c>
      <c r="E13" s="39">
        <v>38913</v>
      </c>
      <c r="F13" s="39">
        <v>42729</v>
      </c>
      <c r="G13" s="39">
        <v>47340</v>
      </c>
      <c r="H13" s="39">
        <v>107159</v>
      </c>
      <c r="I13" s="39">
        <f t="shared" si="0"/>
        <v>328938</v>
      </c>
      <c r="J13" s="38" t="s">
        <v>44</v>
      </c>
      <c r="K13" s="36"/>
      <c r="R13" s="37"/>
      <c r="S13" s="37"/>
      <c r="T13" s="37"/>
      <c r="U13" s="37"/>
      <c r="V13" s="37"/>
    </row>
    <row r="14" spans="1:22" ht="21.75" customHeight="1">
      <c r="B14" s="33" t="s">
        <v>45</v>
      </c>
      <c r="C14" s="35">
        <v>14995</v>
      </c>
      <c r="D14" s="35">
        <v>16555</v>
      </c>
      <c r="E14" s="35">
        <v>17317</v>
      </c>
      <c r="F14" s="35">
        <v>21283</v>
      </c>
      <c r="G14" s="35">
        <v>21722</v>
      </c>
      <c r="H14" s="35">
        <v>50693</v>
      </c>
      <c r="I14" s="35">
        <f t="shared" si="0"/>
        <v>142565</v>
      </c>
      <c r="J14" s="33" t="s">
        <v>46</v>
      </c>
      <c r="K14" s="36"/>
      <c r="R14" s="37"/>
      <c r="S14" s="37"/>
      <c r="T14" s="37"/>
      <c r="U14" s="37"/>
      <c r="V14" s="37"/>
    </row>
    <row r="15" spans="1:22" ht="21.75" customHeight="1">
      <c r="B15" s="38" t="s">
        <v>47</v>
      </c>
      <c r="C15" s="39">
        <v>17703</v>
      </c>
      <c r="D15" s="39">
        <v>14436</v>
      </c>
      <c r="E15" s="39">
        <v>14045</v>
      </c>
      <c r="F15" s="39">
        <v>16644</v>
      </c>
      <c r="G15" s="39">
        <v>15656</v>
      </c>
      <c r="H15" s="39">
        <v>36594</v>
      </c>
      <c r="I15" s="39">
        <f t="shared" si="0"/>
        <v>115078</v>
      </c>
      <c r="J15" s="38" t="s">
        <v>48</v>
      </c>
      <c r="K15" s="36"/>
      <c r="R15" s="37"/>
      <c r="S15" s="37"/>
      <c r="T15" s="37"/>
      <c r="U15" s="37"/>
      <c r="V15" s="37"/>
    </row>
    <row r="16" spans="1:22" ht="21.75" customHeight="1">
      <c r="B16" s="33" t="s">
        <v>49</v>
      </c>
      <c r="C16" s="35">
        <v>5669</v>
      </c>
      <c r="D16" s="35">
        <v>4612</v>
      </c>
      <c r="E16" s="35">
        <v>4864</v>
      </c>
      <c r="F16" s="35">
        <v>6579</v>
      </c>
      <c r="G16" s="35">
        <v>7495</v>
      </c>
      <c r="H16" s="35">
        <v>24406</v>
      </c>
      <c r="I16" s="35">
        <f t="shared" si="0"/>
        <v>53625</v>
      </c>
      <c r="J16" s="33" t="s">
        <v>50</v>
      </c>
      <c r="K16" s="36"/>
      <c r="R16" s="37"/>
      <c r="S16" s="37"/>
      <c r="T16" s="37"/>
      <c r="U16" s="37"/>
      <c r="V16" s="37"/>
    </row>
    <row r="17" spans="2:22" ht="21.75" customHeight="1">
      <c r="B17" s="38" t="s">
        <v>51</v>
      </c>
      <c r="C17" s="39">
        <v>32889</v>
      </c>
      <c r="D17" s="39">
        <v>25282</v>
      </c>
      <c r="E17" s="39">
        <v>27628</v>
      </c>
      <c r="F17" s="39">
        <v>33729</v>
      </c>
      <c r="G17" s="39">
        <v>33105</v>
      </c>
      <c r="H17" s="39">
        <v>73672</v>
      </c>
      <c r="I17" s="39">
        <f t="shared" si="0"/>
        <v>226305</v>
      </c>
      <c r="J17" s="38" t="s">
        <v>52</v>
      </c>
      <c r="K17" s="36"/>
      <c r="R17" s="37"/>
      <c r="S17" s="37"/>
      <c r="T17" s="37"/>
      <c r="U17" s="37"/>
      <c r="V17" s="37"/>
    </row>
    <row r="18" spans="2:22" ht="21.75" customHeight="1">
      <c r="B18" s="33" t="s">
        <v>53</v>
      </c>
      <c r="C18" s="35">
        <v>16819</v>
      </c>
      <c r="D18" s="35">
        <v>10357</v>
      </c>
      <c r="E18" s="35">
        <v>13128</v>
      </c>
      <c r="F18" s="35">
        <v>12209</v>
      </c>
      <c r="G18" s="35">
        <v>9628</v>
      </c>
      <c r="H18" s="35">
        <v>22688</v>
      </c>
      <c r="I18" s="35">
        <f t="shared" si="0"/>
        <v>84829</v>
      </c>
      <c r="J18" s="33" t="s">
        <v>54</v>
      </c>
      <c r="K18" s="36"/>
      <c r="R18" s="37"/>
      <c r="S18" s="37"/>
      <c r="T18" s="37"/>
      <c r="U18" s="37"/>
      <c r="V18" s="37"/>
    </row>
    <row r="19" spans="2:22" ht="21.75" customHeight="1">
      <c r="B19" s="38" t="s">
        <v>55</v>
      </c>
      <c r="C19" s="39">
        <v>12932</v>
      </c>
      <c r="D19" s="39">
        <v>8336</v>
      </c>
      <c r="E19" s="39">
        <v>6877</v>
      </c>
      <c r="F19" s="39">
        <v>8366</v>
      </c>
      <c r="G19" s="39">
        <v>8654</v>
      </c>
      <c r="H19" s="39">
        <v>15273</v>
      </c>
      <c r="I19" s="39">
        <f t="shared" si="0"/>
        <v>60438</v>
      </c>
      <c r="J19" s="38" t="s">
        <v>56</v>
      </c>
      <c r="K19" s="36"/>
      <c r="R19" s="37"/>
      <c r="S19" s="37"/>
      <c r="T19" s="37"/>
      <c r="U19" s="37"/>
      <c r="V19" s="37"/>
    </row>
    <row r="20" spans="2:22" ht="21.75" customHeight="1">
      <c r="B20" s="33" t="s">
        <v>57</v>
      </c>
      <c r="C20" s="35">
        <v>13167</v>
      </c>
      <c r="D20" s="35">
        <v>7653</v>
      </c>
      <c r="E20" s="35">
        <v>7554</v>
      </c>
      <c r="F20" s="35">
        <v>11274</v>
      </c>
      <c r="G20" s="35">
        <v>10873</v>
      </c>
      <c r="H20" s="35">
        <v>36822</v>
      </c>
      <c r="I20" s="35">
        <f t="shared" si="0"/>
        <v>87343</v>
      </c>
      <c r="J20" s="33" t="s">
        <v>58</v>
      </c>
      <c r="K20" s="36"/>
      <c r="R20" s="37"/>
      <c r="S20" s="37"/>
      <c r="T20" s="37"/>
      <c r="U20" s="37"/>
      <c r="V20" s="37"/>
    </row>
    <row r="21" spans="2:22" ht="21.75" customHeight="1">
      <c r="B21" s="40" t="s">
        <v>26</v>
      </c>
      <c r="C21" s="41">
        <f t="shared" ref="C21:I21" si="1">SUM(C8:C20)</f>
        <v>752452</v>
      </c>
      <c r="D21" s="41">
        <f t="shared" si="1"/>
        <v>607223</v>
      </c>
      <c r="E21" s="41">
        <f t="shared" si="1"/>
        <v>615881</v>
      </c>
      <c r="F21" s="41">
        <f t="shared" si="1"/>
        <v>667589</v>
      </c>
      <c r="G21" s="41">
        <f t="shared" si="1"/>
        <v>606489</v>
      </c>
      <c r="H21" s="41">
        <f t="shared" si="1"/>
        <v>1256182</v>
      </c>
      <c r="I21" s="41">
        <f t="shared" si="1"/>
        <v>4505816</v>
      </c>
      <c r="J21" s="40" t="s">
        <v>32</v>
      </c>
    </row>
    <row r="22" spans="2:22" ht="23.25" customHeight="1">
      <c r="B22" s="86" t="s">
        <v>59</v>
      </c>
      <c r="C22" s="86"/>
      <c r="D22" s="86"/>
      <c r="E22" s="43"/>
      <c r="F22" s="87" t="s">
        <v>60</v>
      </c>
      <c r="G22" s="87"/>
      <c r="H22" s="87"/>
      <c r="I22" s="87"/>
      <c r="J22" s="87"/>
    </row>
  </sheetData>
  <mergeCells count="13">
    <mergeCell ref="B3:J3"/>
    <mergeCell ref="B4:J4"/>
    <mergeCell ref="B5:B7"/>
    <mergeCell ref="C5:I5"/>
    <mergeCell ref="J5:J7"/>
    <mergeCell ref="B22:D22"/>
    <mergeCell ref="F22:J22"/>
    <mergeCell ref="C6:C7"/>
    <mergeCell ref="D6:D7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  <colBreaks count="1" manualBreakCount="1">
    <brk id="10" max="22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4F772-22B1-43DA-A32B-565F59F77075}">
  <sheetPr>
    <tabColor rgb="FFDAEEF3"/>
    <pageSetUpPr fitToPage="1"/>
  </sheetPr>
  <dimension ref="A1:I27"/>
  <sheetViews>
    <sheetView showGridLines="0" rightToLeft="1" view="pageBreakPreview" zoomScale="70" zoomScaleNormal="100" zoomScaleSheetLayoutView="70" workbookViewId="0"/>
  </sheetViews>
  <sheetFormatPr defaultColWidth="8.625" defaultRowHeight="12.75"/>
  <cols>
    <col min="1" max="1" width="5.375" style="1" customWidth="1"/>
    <col min="2" max="2" width="17.125" style="1" customWidth="1"/>
    <col min="3" max="8" width="31" style="1" customWidth="1"/>
    <col min="9" max="9" width="17.125" style="1" customWidth="1"/>
    <col min="10" max="10" width="5.25" style="1" customWidth="1"/>
    <col min="11" max="16384" width="8.625" style="1"/>
  </cols>
  <sheetData>
    <row r="1" spans="1:9">
      <c r="A1" s="48"/>
      <c r="B1" s="49"/>
    </row>
    <row r="2" spans="1:9" ht="21.75">
      <c r="B2" s="20" t="s">
        <v>74</v>
      </c>
      <c r="I2" s="21" t="s">
        <v>75</v>
      </c>
    </row>
    <row r="3" spans="1:9" ht="21.75">
      <c r="B3" s="88" t="s">
        <v>97</v>
      </c>
      <c r="C3" s="88"/>
      <c r="D3" s="88"/>
      <c r="E3" s="88"/>
      <c r="F3" s="88"/>
      <c r="G3" s="88"/>
      <c r="H3" s="88"/>
      <c r="I3" s="88"/>
    </row>
    <row r="4" spans="1:9" ht="21.75">
      <c r="B4" s="88" t="s">
        <v>100</v>
      </c>
      <c r="C4" s="88"/>
      <c r="D4" s="88"/>
      <c r="E4" s="88"/>
      <c r="F4" s="88"/>
      <c r="G4" s="88"/>
      <c r="H4" s="88"/>
      <c r="I4" s="88"/>
    </row>
    <row r="5" spans="1:9" ht="21.75">
      <c r="B5" s="22"/>
      <c r="C5" s="22"/>
      <c r="D5" s="22"/>
      <c r="E5" s="22"/>
      <c r="F5" s="22"/>
      <c r="G5" s="22"/>
      <c r="H5" s="22"/>
      <c r="I5" s="22"/>
    </row>
    <row r="6" spans="1:9" ht="42" customHeight="1">
      <c r="B6" s="89" t="s">
        <v>96</v>
      </c>
      <c r="C6" s="92" t="s">
        <v>19</v>
      </c>
      <c r="D6" s="93"/>
      <c r="E6" s="93"/>
      <c r="F6" s="93"/>
      <c r="G6" s="93"/>
      <c r="H6" s="94"/>
      <c r="I6" s="89" t="s">
        <v>102</v>
      </c>
    </row>
    <row r="7" spans="1:9" ht="42" customHeight="1">
      <c r="B7" s="96"/>
      <c r="C7" s="27" t="s">
        <v>21</v>
      </c>
      <c r="D7" s="27" t="s">
        <v>22</v>
      </c>
      <c r="E7" s="25" t="s">
        <v>78</v>
      </c>
      <c r="F7" s="27" t="s">
        <v>24</v>
      </c>
      <c r="G7" s="28" t="s">
        <v>25</v>
      </c>
      <c r="H7" s="29" t="s">
        <v>26</v>
      </c>
      <c r="I7" s="96"/>
    </row>
    <row r="8" spans="1:9" ht="42" customHeight="1">
      <c r="B8" s="97"/>
      <c r="C8" s="31" t="s">
        <v>27</v>
      </c>
      <c r="D8" s="30" t="s">
        <v>28</v>
      </c>
      <c r="E8" s="26" t="s">
        <v>29</v>
      </c>
      <c r="F8" s="30" t="s">
        <v>30</v>
      </c>
      <c r="G8" s="32" t="s">
        <v>31</v>
      </c>
      <c r="H8" s="32" t="s">
        <v>32</v>
      </c>
      <c r="I8" s="97"/>
    </row>
    <row r="9" spans="1:9" ht="42" customHeight="1">
      <c r="B9" s="62">
        <v>1</v>
      </c>
      <c r="C9" s="50">
        <v>114593</v>
      </c>
      <c r="D9" s="50">
        <v>115476</v>
      </c>
      <c r="E9" s="50">
        <v>61301</v>
      </c>
      <c r="F9" s="50">
        <v>448083</v>
      </c>
      <c r="G9" s="50">
        <v>12999</v>
      </c>
      <c r="H9" s="50">
        <v>752452</v>
      </c>
      <c r="I9" s="33">
        <v>1</v>
      </c>
    </row>
    <row r="10" spans="1:9" ht="42" customHeight="1">
      <c r="B10" s="63">
        <v>2</v>
      </c>
      <c r="C10" s="51">
        <v>91825</v>
      </c>
      <c r="D10" s="51">
        <v>126452</v>
      </c>
      <c r="E10" s="51">
        <v>60031</v>
      </c>
      <c r="F10" s="51">
        <v>326360</v>
      </c>
      <c r="G10" s="51">
        <v>2555</v>
      </c>
      <c r="H10" s="51">
        <v>607223</v>
      </c>
      <c r="I10" s="38">
        <v>2</v>
      </c>
    </row>
    <row r="11" spans="1:9" ht="42" customHeight="1">
      <c r="B11" s="62">
        <v>3</v>
      </c>
      <c r="C11" s="50">
        <v>67317</v>
      </c>
      <c r="D11" s="50">
        <v>153216</v>
      </c>
      <c r="E11" s="50">
        <v>60530</v>
      </c>
      <c r="F11" s="50">
        <v>333454</v>
      </c>
      <c r="G11" s="50">
        <v>1364</v>
      </c>
      <c r="H11" s="50">
        <v>615881</v>
      </c>
      <c r="I11" s="50">
        <v>3</v>
      </c>
    </row>
    <row r="12" spans="1:9" ht="42" customHeight="1">
      <c r="B12" s="63">
        <v>4</v>
      </c>
      <c r="C12" s="51">
        <v>66644</v>
      </c>
      <c r="D12" s="51">
        <v>178809</v>
      </c>
      <c r="E12" s="51">
        <v>71870</v>
      </c>
      <c r="F12" s="51">
        <v>350173</v>
      </c>
      <c r="G12" s="51">
        <v>93</v>
      </c>
      <c r="H12" s="51">
        <v>667589</v>
      </c>
      <c r="I12" s="51">
        <v>4</v>
      </c>
    </row>
    <row r="13" spans="1:9" ht="42" customHeight="1">
      <c r="B13" s="62">
        <v>5</v>
      </c>
      <c r="C13" s="50">
        <v>61381</v>
      </c>
      <c r="D13" s="50">
        <v>193783</v>
      </c>
      <c r="E13" s="50">
        <v>71524</v>
      </c>
      <c r="F13" s="50">
        <v>279576</v>
      </c>
      <c r="G13" s="50">
        <v>225</v>
      </c>
      <c r="H13" s="50">
        <v>606489</v>
      </c>
      <c r="I13" s="50">
        <v>5</v>
      </c>
    </row>
    <row r="14" spans="1:9" ht="42" customHeight="1">
      <c r="B14" s="64" t="s">
        <v>98</v>
      </c>
      <c r="C14" s="51">
        <v>155671</v>
      </c>
      <c r="D14" s="51">
        <v>562111</v>
      </c>
      <c r="E14" s="51">
        <v>166110</v>
      </c>
      <c r="F14" s="51">
        <v>370447</v>
      </c>
      <c r="G14" s="51">
        <v>1843</v>
      </c>
      <c r="H14" s="51">
        <v>1256182</v>
      </c>
      <c r="I14" s="51" t="s">
        <v>98</v>
      </c>
    </row>
    <row r="15" spans="1:9" ht="42" customHeight="1">
      <c r="B15" s="60" t="s">
        <v>26</v>
      </c>
      <c r="C15" s="52">
        <f t="shared" ref="C15:F15" si="0">SUM(C9:C14)</f>
        <v>557431</v>
      </c>
      <c r="D15" s="52">
        <f t="shared" si="0"/>
        <v>1329847</v>
      </c>
      <c r="E15" s="52">
        <f t="shared" si="0"/>
        <v>491366</v>
      </c>
      <c r="F15" s="52">
        <f t="shared" si="0"/>
        <v>2108093</v>
      </c>
      <c r="G15" s="52">
        <f>SUM(G9:G14)</f>
        <v>19079</v>
      </c>
      <c r="H15" s="52">
        <f>SUM(H9:H14)</f>
        <v>4505816</v>
      </c>
      <c r="I15" s="61" t="s">
        <v>32</v>
      </c>
    </row>
    <row r="17" spans="2:9" ht="16.5">
      <c r="B17" s="86" t="s">
        <v>59</v>
      </c>
      <c r="C17" s="86"/>
      <c r="D17" s="86"/>
      <c r="E17" s="86"/>
      <c r="H17" s="87" t="s">
        <v>60</v>
      </c>
      <c r="I17" s="87"/>
    </row>
    <row r="19" spans="2:9" ht="42" customHeight="1"/>
    <row r="22" spans="2:9">
      <c r="C22" s="37"/>
      <c r="D22" s="37"/>
      <c r="E22" s="37"/>
      <c r="F22" s="37"/>
      <c r="G22" s="37"/>
      <c r="H22" s="37"/>
    </row>
    <row r="23" spans="2:9">
      <c r="C23" s="37"/>
      <c r="D23" s="37"/>
      <c r="E23" s="37"/>
      <c r="F23" s="37"/>
      <c r="G23" s="37"/>
      <c r="H23" s="37"/>
    </row>
    <row r="24" spans="2:9">
      <c r="C24" s="37"/>
      <c r="D24" s="37"/>
      <c r="E24" s="37"/>
      <c r="F24" s="37"/>
      <c r="G24" s="37"/>
      <c r="H24" s="37"/>
    </row>
    <row r="25" spans="2:9">
      <c r="C25" s="37"/>
      <c r="D25" s="37"/>
      <c r="E25" s="37"/>
      <c r="F25" s="37"/>
      <c r="G25" s="37"/>
      <c r="H25" s="37"/>
    </row>
    <row r="27" spans="2:9" ht="21.75">
      <c r="F27" s="20"/>
    </row>
  </sheetData>
  <mergeCells count="7">
    <mergeCell ref="B17:E17"/>
    <mergeCell ref="H17:I17"/>
    <mergeCell ref="B3:I3"/>
    <mergeCell ref="B4:I4"/>
    <mergeCell ref="B6:B8"/>
    <mergeCell ref="C6:H6"/>
    <mergeCell ref="I6:I8"/>
  </mergeCells>
  <pageMargins left="0.7" right="0.7" top="0.75" bottom="0.75" header="0.3" footer="0.3"/>
  <pageSetup paperSize="9" scale="52" orientation="landscape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A591F-C807-4E61-A4A3-97DC6B7E8EE2}">
  <sheetPr>
    <tabColor rgb="FFDAEEF3"/>
    <pageSetUpPr fitToPage="1"/>
  </sheetPr>
  <dimension ref="A1:F22"/>
  <sheetViews>
    <sheetView showGridLines="0" rightToLeft="1" view="pageBreakPreview" zoomScale="80" zoomScaleNormal="100" zoomScaleSheetLayoutView="80" workbookViewId="0"/>
  </sheetViews>
  <sheetFormatPr defaultColWidth="8.625" defaultRowHeight="12.75"/>
  <cols>
    <col min="1" max="1" width="5.875" style="1" customWidth="1"/>
    <col min="2" max="2" width="26.75" style="1" customWidth="1"/>
    <col min="3" max="5" width="35.75" style="1" customWidth="1"/>
    <col min="6" max="6" width="30.875" style="1" customWidth="1"/>
    <col min="7" max="7" width="5.625" style="1" customWidth="1"/>
    <col min="8" max="16384" width="8.625" style="1"/>
  </cols>
  <sheetData>
    <row r="1" spans="1:6">
      <c r="A1" s="71"/>
    </row>
    <row r="2" spans="1:6" ht="21.75">
      <c r="B2" s="20" t="s">
        <v>76</v>
      </c>
      <c r="F2" s="21" t="s">
        <v>77</v>
      </c>
    </row>
    <row r="3" spans="1:6" ht="21.75">
      <c r="B3" s="88" t="s">
        <v>14</v>
      </c>
      <c r="C3" s="88"/>
      <c r="D3" s="88"/>
      <c r="E3" s="88"/>
      <c r="F3" s="88"/>
    </row>
    <row r="4" spans="1:6" ht="21.75">
      <c r="B4" s="88" t="s">
        <v>15</v>
      </c>
      <c r="C4" s="88"/>
      <c r="D4" s="88"/>
      <c r="E4" s="88"/>
      <c r="F4" s="88"/>
    </row>
    <row r="5" spans="1:6" ht="21.75">
      <c r="B5" s="22"/>
      <c r="C5" s="22"/>
      <c r="D5" s="22"/>
      <c r="E5" s="22"/>
      <c r="F5" s="22"/>
    </row>
    <row r="6" spans="1:6" ht="42" customHeight="1">
      <c r="B6" s="95" t="s">
        <v>82</v>
      </c>
      <c r="C6" s="92" t="s">
        <v>83</v>
      </c>
      <c r="D6" s="93"/>
      <c r="E6" s="93"/>
      <c r="F6" s="89" t="s">
        <v>84</v>
      </c>
    </row>
    <row r="7" spans="1:6" ht="42" customHeight="1">
      <c r="B7" s="90"/>
      <c r="C7" s="27" t="s">
        <v>85</v>
      </c>
      <c r="D7" s="27" t="s">
        <v>86</v>
      </c>
      <c r="E7" s="25" t="s">
        <v>87</v>
      </c>
      <c r="F7" s="96"/>
    </row>
    <row r="8" spans="1:6" ht="42" customHeight="1">
      <c r="B8" s="91"/>
      <c r="C8" s="31" t="s">
        <v>88</v>
      </c>
      <c r="D8" s="30" t="s">
        <v>89</v>
      </c>
      <c r="E8" s="26" t="s">
        <v>90</v>
      </c>
      <c r="F8" s="97"/>
    </row>
    <row r="9" spans="1:6" ht="42" customHeight="1">
      <c r="B9" s="33" t="s">
        <v>91</v>
      </c>
      <c r="C9" s="50">
        <v>4300673</v>
      </c>
      <c r="D9" s="50">
        <v>3513733</v>
      </c>
      <c r="E9" s="50">
        <v>3028204</v>
      </c>
      <c r="F9" s="33" t="s">
        <v>92</v>
      </c>
    </row>
    <row r="10" spans="1:6" ht="42" customHeight="1">
      <c r="B10" s="38" t="s">
        <v>93</v>
      </c>
      <c r="C10" s="51">
        <v>191166</v>
      </c>
      <c r="D10" s="51">
        <v>932606</v>
      </c>
      <c r="E10" s="51">
        <v>101026</v>
      </c>
      <c r="F10" s="38" t="s">
        <v>94</v>
      </c>
    </row>
    <row r="11" spans="1:6" ht="42" customHeight="1">
      <c r="B11" s="33" t="s">
        <v>25</v>
      </c>
      <c r="C11" s="50">
        <v>13977</v>
      </c>
      <c r="D11" s="50">
        <v>59477</v>
      </c>
      <c r="E11" s="50">
        <v>1376586</v>
      </c>
      <c r="F11" s="33" t="s">
        <v>31</v>
      </c>
    </row>
    <row r="12" spans="1:6" ht="42" customHeight="1">
      <c r="B12" s="68" t="s">
        <v>26</v>
      </c>
      <c r="C12" s="70">
        <f>SUM(C9:C11)</f>
        <v>4505816</v>
      </c>
      <c r="D12" s="52">
        <f>SUM(D9:D11)</f>
        <v>4505816</v>
      </c>
      <c r="E12" s="52">
        <f>SUM(E9:E11)</f>
        <v>4505816</v>
      </c>
      <c r="F12" s="68" t="s">
        <v>32</v>
      </c>
    </row>
    <row r="13" spans="1:6">
      <c r="C13" s="69"/>
      <c r="D13" s="69"/>
      <c r="E13" s="69"/>
    </row>
    <row r="14" spans="1:6" ht="16.5">
      <c r="B14" s="86" t="s">
        <v>59</v>
      </c>
      <c r="C14" s="86"/>
      <c r="D14" s="86"/>
      <c r="E14" s="86"/>
      <c r="F14" s="44"/>
    </row>
    <row r="16" spans="1:6" ht="42" customHeight="1"/>
    <row r="20" spans="3:5">
      <c r="C20" s="37"/>
      <c r="D20" s="37"/>
      <c r="E20" s="37"/>
    </row>
    <row r="21" spans="3:5">
      <c r="C21" s="37"/>
      <c r="D21" s="37"/>
      <c r="E21" s="37"/>
    </row>
    <row r="22" spans="3:5">
      <c r="C22" s="37"/>
      <c r="D22" s="37"/>
      <c r="E22" s="37"/>
    </row>
  </sheetData>
  <mergeCells count="6">
    <mergeCell ref="B14:E14"/>
    <mergeCell ref="B3:F3"/>
    <mergeCell ref="B4:F4"/>
    <mergeCell ref="B6:B8"/>
    <mergeCell ref="C6:E6"/>
    <mergeCell ref="F6:F8"/>
  </mergeCells>
  <pageMargins left="0.7" right="0.7" top="0.75" bottom="0.75" header="0.3" footer="0.3"/>
  <pageSetup paperSize="9" scale="68" orientation="landscape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30A63-9AC7-4AC0-90C1-DA3F62DAE09A}">
  <sheetPr>
    <tabColor rgb="FFDAEEF3"/>
  </sheetPr>
  <dimension ref="A1:J84"/>
  <sheetViews>
    <sheetView showGridLines="0" rightToLeft="1" view="pageBreakPreview" zoomScale="90" zoomScaleNormal="70" zoomScaleSheetLayoutView="90" workbookViewId="0"/>
  </sheetViews>
  <sheetFormatPr defaultColWidth="8.375" defaultRowHeight="12.75"/>
  <cols>
    <col min="1" max="1" width="8.375" style="53"/>
    <col min="2" max="2" width="15.375" style="53" bestFit="1" customWidth="1"/>
    <col min="3" max="8" width="23.375" style="53" customWidth="1"/>
    <col min="9" max="9" width="27.625" style="53" bestFit="1" customWidth="1"/>
    <col min="10" max="16384" width="8.375" style="53"/>
  </cols>
  <sheetData>
    <row r="1" spans="1:10" ht="21.75">
      <c r="A1" s="56"/>
      <c r="B1" s="57"/>
      <c r="I1" s="58"/>
    </row>
    <row r="2" spans="1:10" ht="21.75">
      <c r="B2" s="20" t="s">
        <v>79</v>
      </c>
      <c r="C2" s="1"/>
      <c r="D2" s="1"/>
      <c r="E2" s="1"/>
      <c r="F2" s="1"/>
      <c r="G2" s="1"/>
      <c r="I2" s="21" t="s">
        <v>80</v>
      </c>
    </row>
    <row r="3" spans="1:10" ht="21.75">
      <c r="B3" s="88" t="s">
        <v>104</v>
      </c>
      <c r="C3" s="88"/>
      <c r="D3" s="88"/>
      <c r="E3" s="88"/>
      <c r="F3" s="88"/>
      <c r="G3" s="88"/>
      <c r="H3" s="88"/>
      <c r="I3" s="88"/>
      <c r="J3" s="59"/>
    </row>
    <row r="4" spans="1:10" ht="21.75">
      <c r="B4" s="88" t="s">
        <v>105</v>
      </c>
      <c r="C4" s="88"/>
      <c r="D4" s="88"/>
      <c r="E4" s="88"/>
      <c r="F4" s="88"/>
      <c r="G4" s="88"/>
      <c r="H4" s="88"/>
      <c r="I4" s="88"/>
      <c r="J4" s="59"/>
    </row>
    <row r="5" spans="1:10" ht="21.75">
      <c r="B5" s="100" t="s">
        <v>81</v>
      </c>
      <c r="C5" s="92" t="s">
        <v>19</v>
      </c>
      <c r="D5" s="93"/>
      <c r="E5" s="93"/>
      <c r="F5" s="93"/>
      <c r="G5" s="93"/>
      <c r="H5" s="94"/>
      <c r="I5" s="100" t="s">
        <v>95</v>
      </c>
      <c r="J5" s="54"/>
    </row>
    <row r="6" spans="1:10" ht="21.75">
      <c r="B6" s="101"/>
      <c r="C6" s="27" t="s">
        <v>21</v>
      </c>
      <c r="D6" s="27" t="s">
        <v>22</v>
      </c>
      <c r="E6" s="25" t="s">
        <v>78</v>
      </c>
      <c r="F6" s="27" t="s">
        <v>24</v>
      </c>
      <c r="G6" s="28" t="s">
        <v>25</v>
      </c>
      <c r="H6" s="29" t="s">
        <v>26</v>
      </c>
      <c r="I6" s="101"/>
    </row>
    <row r="7" spans="1:10" ht="43.5">
      <c r="B7" s="102"/>
      <c r="C7" s="31" t="s">
        <v>27</v>
      </c>
      <c r="D7" s="30" t="s">
        <v>28</v>
      </c>
      <c r="E7" s="26" t="s">
        <v>29</v>
      </c>
      <c r="F7" s="30" t="s">
        <v>30</v>
      </c>
      <c r="G7" s="32" t="s">
        <v>31</v>
      </c>
      <c r="H7" s="32" t="s">
        <v>32</v>
      </c>
      <c r="I7" s="102"/>
    </row>
    <row r="8" spans="1:10" ht="22.5" thickBot="1">
      <c r="B8" s="75" t="s">
        <v>33</v>
      </c>
      <c r="C8" s="80">
        <v>6.3914665243814403E-3</v>
      </c>
      <c r="D8" s="80">
        <v>0.59410151692169755</v>
      </c>
      <c r="E8" s="80">
        <v>0.18953847366504334</v>
      </c>
      <c r="F8" s="80">
        <v>0.2097316955879327</v>
      </c>
      <c r="G8" s="80">
        <v>2.3684730094500179E-4</v>
      </c>
      <c r="H8" s="77">
        <v>1</v>
      </c>
      <c r="I8" s="76" t="s">
        <v>34</v>
      </c>
    </row>
    <row r="9" spans="1:10" ht="21.75">
      <c r="B9" s="74" t="s">
        <v>35</v>
      </c>
      <c r="C9" s="81">
        <v>6.4073183696779487E-2</v>
      </c>
      <c r="D9" s="81">
        <v>0.19402043259853513</v>
      </c>
      <c r="E9" s="81">
        <v>0.10459905108357684</v>
      </c>
      <c r="F9" s="81">
        <v>0.6373050440702086</v>
      </c>
      <c r="G9" s="81">
        <v>2.2885508999726414E-6</v>
      </c>
      <c r="H9" s="78">
        <v>1</v>
      </c>
      <c r="I9" s="74" t="s">
        <v>36</v>
      </c>
    </row>
    <row r="10" spans="1:10" ht="22.5" thickBot="1">
      <c r="B10" s="75" t="s">
        <v>37</v>
      </c>
      <c r="C10" s="80">
        <v>0.12700840417703471</v>
      </c>
      <c r="D10" s="80">
        <v>0.15610296461378431</v>
      </c>
      <c r="E10" s="80">
        <v>7.7986880196862632E-2</v>
      </c>
      <c r="F10" s="80">
        <v>0.63881845692121431</v>
      </c>
      <c r="G10" s="80">
        <v>8.3294091104059903E-5</v>
      </c>
      <c r="H10" s="77">
        <v>1</v>
      </c>
      <c r="I10" s="76" t="s">
        <v>38</v>
      </c>
    </row>
    <row r="11" spans="1:10" ht="21.75">
      <c r="B11" s="74" t="s">
        <v>39</v>
      </c>
      <c r="C11" s="81">
        <v>5.9642963415246802E-2</v>
      </c>
      <c r="D11" s="81">
        <v>0.68015488717736672</v>
      </c>
      <c r="E11" s="81">
        <v>0.17249941067129371</v>
      </c>
      <c r="F11" s="81">
        <v>8.7571347417967377E-2</v>
      </c>
      <c r="G11" s="81">
        <v>1.3139131812543234E-4</v>
      </c>
      <c r="H11" s="78">
        <v>1</v>
      </c>
      <c r="I11" s="74" t="s">
        <v>40</v>
      </c>
    </row>
    <row r="12" spans="1:10" ht="22.5" thickBot="1">
      <c r="B12" s="75" t="s">
        <v>41</v>
      </c>
      <c r="C12" s="80">
        <v>2.8222228154637732E-2</v>
      </c>
      <c r="D12" s="80">
        <v>0.50371351283323262</v>
      </c>
      <c r="E12" s="80">
        <v>0.11758797242522002</v>
      </c>
      <c r="F12" s="80">
        <v>0.35028413499661315</v>
      </c>
      <c r="G12" s="80">
        <v>1.9215159029643269E-4</v>
      </c>
      <c r="H12" s="77">
        <v>1</v>
      </c>
      <c r="I12" s="76" t="s">
        <v>42</v>
      </c>
    </row>
    <row r="13" spans="1:10" ht="21.75">
      <c r="B13" s="74" t="s">
        <v>43</v>
      </c>
      <c r="C13" s="81">
        <v>8.4754775687678002E-2</v>
      </c>
      <c r="D13" s="81">
        <v>0.37629896107847005</v>
      </c>
      <c r="E13" s="81">
        <v>0.25462728798321105</v>
      </c>
      <c r="F13" s="81">
        <v>0.28419654550243806</v>
      </c>
      <c r="G13" s="81">
        <v>1.2242974820281786E-4</v>
      </c>
      <c r="H13" s="78">
        <v>1</v>
      </c>
      <c r="I13" s="74" t="s">
        <v>44</v>
      </c>
    </row>
    <row r="14" spans="1:10" ht="22.5" thickBot="1">
      <c r="B14" s="75" t="s">
        <v>45</v>
      </c>
      <c r="C14" s="80">
        <v>0.12011674216398625</v>
      </c>
      <c r="D14" s="80">
        <v>0.18929559480740582</v>
      </c>
      <c r="E14" s="80">
        <v>0.1676924905271362</v>
      </c>
      <c r="F14" s="80">
        <v>0.52270585341451481</v>
      </c>
      <c r="G14" s="80">
        <v>1.8931908695688223E-4</v>
      </c>
      <c r="H14" s="77">
        <v>1</v>
      </c>
      <c r="I14" s="76" t="s">
        <v>46</v>
      </c>
    </row>
    <row r="15" spans="1:10" ht="21.75">
      <c r="B15" s="74" t="s">
        <v>47</v>
      </c>
      <c r="C15" s="81">
        <v>0.20341114583001021</v>
      </c>
      <c r="D15" s="81">
        <v>0.54621148902660777</v>
      </c>
      <c r="E15" s="81">
        <v>0.15941347634310929</v>
      </c>
      <c r="F15" s="81">
        <v>9.092862887586324E-2</v>
      </c>
      <c r="G15" s="81">
        <v>3.5259924409438241E-5</v>
      </c>
      <c r="H15" s="78">
        <v>1</v>
      </c>
      <c r="I15" s="74" t="s">
        <v>48</v>
      </c>
    </row>
    <row r="16" spans="1:10" ht="22.5" thickBot="1">
      <c r="B16" s="75" t="s">
        <v>49</v>
      </c>
      <c r="C16" s="80">
        <v>8.6404702713570411E-2</v>
      </c>
      <c r="D16" s="80">
        <v>0.39869028661149958</v>
      </c>
      <c r="E16" s="80">
        <v>0.35199823839719674</v>
      </c>
      <c r="F16" s="80">
        <v>0.16239935407897213</v>
      </c>
      <c r="G16" s="80">
        <v>5.0741819876113368E-4</v>
      </c>
      <c r="H16" s="77">
        <v>1</v>
      </c>
      <c r="I16" s="76" t="s">
        <v>50</v>
      </c>
    </row>
    <row r="17" spans="2:9" ht="21.75">
      <c r="B17" s="74" t="s">
        <v>51</v>
      </c>
      <c r="C17" s="81">
        <v>0.2342170711575777</v>
      </c>
      <c r="D17" s="81">
        <v>0.26826091835848126</v>
      </c>
      <c r="E17" s="81">
        <v>0.20527672391323235</v>
      </c>
      <c r="F17" s="81">
        <v>0.29220365489878075</v>
      </c>
      <c r="G17" s="81">
        <v>4.1631671927944628E-5</v>
      </c>
      <c r="H17" s="78">
        <v>1</v>
      </c>
      <c r="I17" s="74" t="s">
        <v>52</v>
      </c>
    </row>
    <row r="18" spans="2:9" ht="22.5" thickBot="1">
      <c r="B18" s="75" t="s">
        <v>53</v>
      </c>
      <c r="C18" s="80">
        <v>0.11432451902120298</v>
      </c>
      <c r="D18" s="80">
        <v>0.30985450190647928</v>
      </c>
      <c r="E18" s="80">
        <v>0.27869698679917959</v>
      </c>
      <c r="F18" s="80">
        <v>0.29494450332888261</v>
      </c>
      <c r="G18" s="80">
        <v>2.1794889442555555E-3</v>
      </c>
      <c r="H18" s="77">
        <v>1</v>
      </c>
      <c r="I18" s="76" t="s">
        <v>54</v>
      </c>
    </row>
    <row r="19" spans="2:9" ht="21.75">
      <c r="B19" s="74" t="s">
        <v>55</v>
      </c>
      <c r="C19" s="81">
        <v>0.10998191796915086</v>
      </c>
      <c r="D19" s="81">
        <v>0.22405794742410678</v>
      </c>
      <c r="E19" s="81">
        <v>0.19372189058071274</v>
      </c>
      <c r="F19" s="81">
        <v>0.47221701267865296</v>
      </c>
      <c r="G19" s="81">
        <v>2.1231347376690103E-5</v>
      </c>
      <c r="H19" s="78">
        <v>1</v>
      </c>
      <c r="I19" s="74" t="s">
        <v>56</v>
      </c>
    </row>
    <row r="20" spans="2:9" ht="21.75">
      <c r="B20" s="72" t="s">
        <v>57</v>
      </c>
      <c r="C20" s="80">
        <v>0.1288541971600547</v>
      </c>
      <c r="D20" s="80">
        <v>0.47930392868457039</v>
      </c>
      <c r="E20" s="80">
        <v>0.16086674071965065</v>
      </c>
      <c r="F20" s="80">
        <v>0.22968789474317383</v>
      </c>
      <c r="G20" s="80">
        <v>1.2872386925504569E-3</v>
      </c>
      <c r="H20" s="77">
        <v>1</v>
      </c>
      <c r="I20" s="73" t="s">
        <v>58</v>
      </c>
    </row>
    <row r="21" spans="2:9" ht="18">
      <c r="B21" s="67" t="s">
        <v>26</v>
      </c>
      <c r="C21" s="82">
        <v>6.795351379732259E-2</v>
      </c>
      <c r="D21" s="82">
        <v>0.40031613791962994</v>
      </c>
      <c r="E21" s="82">
        <v>0.15829222262520717</v>
      </c>
      <c r="F21" s="82">
        <v>0.37323752208061334</v>
      </c>
      <c r="G21" s="82">
        <v>2.0060357722698988E-4</v>
      </c>
      <c r="H21" s="79">
        <v>1</v>
      </c>
      <c r="I21" s="67" t="s">
        <v>32</v>
      </c>
    </row>
    <row r="22" spans="2:9">
      <c r="B22" s="55"/>
      <c r="C22" s="55"/>
      <c r="D22" s="55"/>
      <c r="E22" s="55"/>
      <c r="F22" s="55"/>
      <c r="G22" s="55"/>
      <c r="H22" s="55"/>
    </row>
    <row r="23" spans="2:9" ht="16.5">
      <c r="B23" s="99" t="s">
        <v>59</v>
      </c>
      <c r="C23" s="99"/>
      <c r="D23" s="99"/>
      <c r="H23" s="55"/>
      <c r="I23" s="66"/>
    </row>
    <row r="42" spans="1:8">
      <c r="A42" s="83"/>
      <c r="B42" s="83"/>
      <c r="C42" s="83"/>
      <c r="D42" s="83"/>
      <c r="E42" s="83"/>
      <c r="F42" s="83"/>
      <c r="G42" s="83"/>
      <c r="H42" s="83"/>
    </row>
    <row r="53" spans="3:8">
      <c r="C53" s="55"/>
      <c r="D53" s="55"/>
      <c r="E53" s="55"/>
      <c r="F53" s="55"/>
      <c r="G53" s="55"/>
      <c r="H53" s="55"/>
    </row>
    <row r="54" spans="3:8">
      <c r="C54" s="55"/>
      <c r="D54" s="55"/>
      <c r="E54" s="55"/>
      <c r="F54" s="55"/>
      <c r="G54" s="55"/>
      <c r="H54" s="55"/>
    </row>
    <row r="55" spans="3:8">
      <c r="C55" s="55"/>
      <c r="D55" s="55"/>
      <c r="E55" s="55"/>
      <c r="F55" s="55"/>
      <c r="G55" s="55"/>
      <c r="H55" s="55"/>
    </row>
    <row r="56" spans="3:8">
      <c r="C56" s="55"/>
      <c r="D56" s="55"/>
      <c r="E56" s="55"/>
      <c r="F56" s="55"/>
      <c r="G56" s="55"/>
      <c r="H56" s="55"/>
    </row>
    <row r="57" spans="3:8">
      <c r="C57" s="55"/>
      <c r="D57" s="55"/>
      <c r="E57" s="55"/>
      <c r="F57" s="55"/>
      <c r="G57" s="55"/>
      <c r="H57" s="55"/>
    </row>
    <row r="58" spans="3:8">
      <c r="C58" s="55"/>
      <c r="D58" s="55"/>
      <c r="E58" s="55"/>
      <c r="F58" s="55"/>
      <c r="G58" s="55"/>
      <c r="H58" s="55"/>
    </row>
    <row r="59" spans="3:8">
      <c r="C59" s="55"/>
      <c r="D59" s="55"/>
      <c r="E59" s="55"/>
      <c r="F59" s="55"/>
      <c r="G59" s="55"/>
      <c r="H59" s="55"/>
    </row>
    <row r="60" spans="3:8">
      <c r="C60" s="55"/>
      <c r="D60" s="55"/>
      <c r="E60" s="55"/>
      <c r="F60" s="55"/>
      <c r="G60" s="55"/>
      <c r="H60" s="55"/>
    </row>
    <row r="61" spans="3:8">
      <c r="C61" s="55"/>
      <c r="D61" s="55"/>
      <c r="E61" s="55"/>
      <c r="F61" s="55"/>
      <c r="G61" s="55"/>
      <c r="H61" s="55"/>
    </row>
    <row r="62" spans="3:8">
      <c r="C62" s="55"/>
      <c r="D62" s="55"/>
      <c r="E62" s="55"/>
      <c r="F62" s="55"/>
      <c r="G62" s="55"/>
      <c r="H62" s="55"/>
    </row>
    <row r="63" spans="3:8">
      <c r="C63" s="55"/>
      <c r="D63" s="55"/>
      <c r="E63" s="55"/>
      <c r="F63" s="55"/>
      <c r="G63" s="55"/>
      <c r="H63" s="55"/>
    </row>
    <row r="64" spans="3:8">
      <c r="C64" s="55"/>
      <c r="D64" s="55"/>
      <c r="E64" s="55"/>
      <c r="F64" s="55"/>
      <c r="G64" s="55"/>
      <c r="H64" s="55"/>
    </row>
    <row r="65" spans="3:8">
      <c r="C65" s="55"/>
      <c r="D65" s="55"/>
      <c r="E65" s="55"/>
      <c r="F65" s="55"/>
      <c r="G65" s="55"/>
      <c r="H65" s="55"/>
    </row>
    <row r="66" spans="3:8">
      <c r="C66" s="55"/>
      <c r="D66" s="55"/>
      <c r="E66" s="55"/>
      <c r="F66" s="55"/>
      <c r="G66" s="55"/>
      <c r="H66" s="55"/>
    </row>
    <row r="67" spans="3:8">
      <c r="C67" s="55"/>
      <c r="D67" s="55"/>
      <c r="E67" s="55"/>
      <c r="F67" s="55"/>
      <c r="G67" s="55"/>
      <c r="H67" s="55"/>
    </row>
    <row r="68" spans="3:8">
      <c r="C68" s="55"/>
      <c r="D68" s="55"/>
      <c r="E68" s="55"/>
      <c r="F68" s="55"/>
      <c r="G68" s="55"/>
      <c r="H68" s="55"/>
    </row>
    <row r="69" spans="3:8">
      <c r="C69" s="55"/>
      <c r="D69" s="55"/>
      <c r="E69" s="55"/>
      <c r="F69" s="55"/>
      <c r="G69" s="55"/>
      <c r="H69" s="55"/>
    </row>
    <row r="70" spans="3:8">
      <c r="C70" s="55"/>
      <c r="D70" s="55"/>
      <c r="E70" s="55"/>
      <c r="F70" s="55"/>
      <c r="G70" s="55"/>
      <c r="H70" s="55"/>
    </row>
    <row r="71" spans="3:8">
      <c r="C71" s="55"/>
      <c r="D71" s="55"/>
      <c r="E71" s="55"/>
      <c r="F71" s="55"/>
      <c r="G71" s="55"/>
      <c r="H71" s="55"/>
    </row>
    <row r="72" spans="3:8">
      <c r="C72" s="55"/>
      <c r="D72" s="55"/>
      <c r="E72" s="55"/>
      <c r="F72" s="55"/>
      <c r="G72" s="55"/>
      <c r="H72" s="55"/>
    </row>
    <row r="73" spans="3:8">
      <c r="C73" s="55"/>
      <c r="D73" s="55"/>
      <c r="E73" s="55"/>
      <c r="F73" s="55"/>
      <c r="G73" s="55"/>
      <c r="H73" s="55"/>
    </row>
    <row r="74" spans="3:8">
      <c r="C74" s="55"/>
      <c r="D74" s="55"/>
      <c r="E74" s="55"/>
      <c r="F74" s="55"/>
      <c r="G74" s="55"/>
      <c r="H74" s="55"/>
    </row>
    <row r="75" spans="3:8">
      <c r="C75" s="55"/>
      <c r="D75" s="55"/>
      <c r="E75" s="55"/>
      <c r="F75" s="55"/>
      <c r="G75" s="55"/>
      <c r="H75" s="55"/>
    </row>
    <row r="76" spans="3:8">
      <c r="C76" s="55"/>
      <c r="D76" s="55"/>
      <c r="E76" s="55"/>
      <c r="F76" s="55"/>
      <c r="G76" s="55"/>
      <c r="H76" s="55"/>
    </row>
    <row r="77" spans="3:8">
      <c r="C77" s="55"/>
      <c r="D77" s="55"/>
      <c r="E77" s="55"/>
      <c r="F77" s="55"/>
      <c r="G77" s="55"/>
      <c r="H77" s="55"/>
    </row>
    <row r="78" spans="3:8">
      <c r="C78" s="55"/>
      <c r="D78" s="55"/>
      <c r="E78" s="55"/>
      <c r="F78" s="55"/>
      <c r="G78" s="55"/>
      <c r="H78" s="55"/>
    </row>
    <row r="79" spans="3:8">
      <c r="C79" s="55"/>
      <c r="D79" s="55"/>
      <c r="E79" s="55"/>
      <c r="F79" s="55"/>
      <c r="G79" s="55"/>
      <c r="H79" s="55"/>
    </row>
    <row r="80" spans="3:8">
      <c r="C80" s="55"/>
      <c r="D80" s="55"/>
      <c r="E80" s="55"/>
      <c r="F80" s="55"/>
      <c r="G80" s="55"/>
      <c r="H80" s="55"/>
    </row>
    <row r="81" spans="3:8">
      <c r="C81" s="55"/>
      <c r="D81" s="55"/>
      <c r="E81" s="55"/>
      <c r="F81" s="55"/>
      <c r="G81" s="55"/>
      <c r="H81" s="55"/>
    </row>
    <row r="82" spans="3:8">
      <c r="C82" s="55"/>
      <c r="D82" s="55"/>
      <c r="E82" s="55"/>
      <c r="F82" s="55"/>
      <c r="G82" s="55"/>
      <c r="H82" s="55"/>
    </row>
    <row r="83" spans="3:8">
      <c r="C83" s="55"/>
      <c r="D83" s="55"/>
      <c r="E83" s="55"/>
      <c r="F83" s="55"/>
      <c r="G83" s="55"/>
      <c r="H83" s="55"/>
    </row>
    <row r="84" spans="3:8">
      <c r="C84" s="55"/>
      <c r="D84" s="55"/>
      <c r="E84" s="55"/>
      <c r="F84" s="55"/>
      <c r="G84" s="55"/>
      <c r="H84" s="55"/>
    </row>
  </sheetData>
  <mergeCells count="6">
    <mergeCell ref="B23:D23"/>
    <mergeCell ref="B3:I3"/>
    <mergeCell ref="B4:I4"/>
    <mergeCell ref="B5:B7"/>
    <mergeCell ref="C5:H5"/>
    <mergeCell ref="I5:I7"/>
  </mergeCells>
  <pageMargins left="0.7" right="0.7" top="0.75" bottom="0.75" header="0.3" footer="0.3"/>
  <pageSetup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الفهرس</vt:lpstr>
      <vt:lpstr>1</vt:lpstr>
      <vt:lpstr>2</vt:lpstr>
      <vt:lpstr>3</vt:lpstr>
      <vt:lpstr>4</vt:lpstr>
      <vt:lpstr>5</vt:lpstr>
      <vt:lpstr>6</vt:lpstr>
      <vt:lpstr>'1'!Print_Area</vt:lpstr>
      <vt:lpstr>'2'!Print_Area</vt:lpstr>
      <vt:lpstr>'3'!Print_Area</vt:lpstr>
      <vt:lpstr>'4'!Print_Area</vt:lpstr>
      <vt:lpstr>'5'!Print_Area</vt:lpstr>
      <vt:lpstr>'6'!Print_Area</vt:lpstr>
      <vt:lpstr>الفهرس!Print_Area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عبدالله الكليه - ABDULLAH ALKALYA</dc:creator>
  <cp:lastModifiedBy>عبدالله الكليه - ABDULLAH ALKALYA</cp:lastModifiedBy>
  <dcterms:created xsi:type="dcterms:W3CDTF">2026-04-09T08:18:34Z</dcterms:created>
  <dcterms:modified xsi:type="dcterms:W3CDTF">2026-05-21T08:24:53Z</dcterms:modified>
</cp:coreProperties>
</file>