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تكاليف البناء\"/>
    </mc:Choice>
  </mc:AlternateContent>
  <xr:revisionPtr revIDLastSave="0" documentId="8_{D2D68EF1-2891-4713-90F3-C1876289C7DE}" xr6:coauthVersionLast="47" xr6:coauthVersionMax="47" xr10:uidLastSave="{00000000-0000-0000-0000-000000000000}"/>
  <bookViews>
    <workbookView xWindow="-110" yWindow="-110" windowWidth="21820" windowHeight="14020" xr2:uid="{F2D6BFDB-8CF3-4258-B313-142802F89A0E}"/>
  </bookViews>
  <sheets>
    <sheet name="الرئيسية" sheetId="5" r:id="rId1"/>
    <sheet name="ملخص" sheetId="13" r:id="rId2"/>
    <sheet name="1" sheetId="11" r:id="rId3"/>
    <sheet name="2" sheetId="1" r:id="rId4"/>
    <sheet name="3" sheetId="2" r:id="rId5"/>
    <sheet name="4" sheetId="6" r:id="rId6"/>
    <sheet name="5" sheetId="8" r:id="rId7"/>
  </sheets>
  <definedNames>
    <definedName name="_xlnm._FilterDatabase" localSheetId="2" hidden="1">'1'!$B$1:$B$35</definedName>
    <definedName name="_xlnm._FilterDatabase" localSheetId="3" hidden="1">'2'!$J$1:$J$80</definedName>
    <definedName name="_xlnm._FilterDatabase" localSheetId="1" hidden="1">ملخص!$A$10:$H$24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3" l="1"/>
  <c r="D28" i="13"/>
  <c r="E28" i="13"/>
  <c r="F28" i="13"/>
  <c r="G28" i="13"/>
</calcChain>
</file>

<file path=xl/sharedStrings.xml><?xml version="1.0" encoding="utf-8"?>
<sst xmlns="http://schemas.openxmlformats.org/spreadsheetml/2006/main" count="473" uniqueCount="229">
  <si>
    <t>Level</t>
  </si>
  <si>
    <t>General Index</t>
  </si>
  <si>
    <t>الرقم القياسي العام</t>
  </si>
  <si>
    <t>Raw Materials</t>
  </si>
  <si>
    <t>المواد الخام</t>
  </si>
  <si>
    <t>Sand for Cement and Mortar</t>
  </si>
  <si>
    <t>Cement Aggregates</t>
  </si>
  <si>
    <t>Cement and Concrete</t>
  </si>
  <si>
    <t xml:space="preserve">الإسمنت والخرسانة </t>
  </si>
  <si>
    <t>Standard Brick</t>
  </si>
  <si>
    <t>آجر عادي</t>
  </si>
  <si>
    <t>Facade Brick</t>
  </si>
  <si>
    <t>آجر الواجهة</t>
  </si>
  <si>
    <t>Portland Cement</t>
  </si>
  <si>
    <t>Hollow Concrete Blocks</t>
  </si>
  <si>
    <t>Solid Concrete Blocks</t>
  </si>
  <si>
    <t>Ready-Mix Concrete Cement</t>
  </si>
  <si>
    <t>Precast Cement Panels</t>
  </si>
  <si>
    <t>Cement Roof Tiles</t>
  </si>
  <si>
    <t>Metal Products</t>
  </si>
  <si>
    <t xml:space="preserve">المنتجات المعدنية </t>
  </si>
  <si>
    <t>High-Production Steel Reinforcements</t>
  </si>
  <si>
    <t>تعزيزات فولاذية عالية الإنتاج</t>
  </si>
  <si>
    <t>Mild Steel Reinforcements</t>
  </si>
  <si>
    <t>تعزيزات الفولاذ المعتدل</t>
  </si>
  <si>
    <t>Structural Steel Sections</t>
  </si>
  <si>
    <t>أقسام فولاذية بنائية</t>
  </si>
  <si>
    <t>Copper Tubes</t>
  </si>
  <si>
    <t>أنابيب نحاسية</t>
  </si>
  <si>
    <t>Metal Sheet Roofing</t>
  </si>
  <si>
    <t>تسقيف صفائحي معدني</t>
  </si>
  <si>
    <t>Double Glazed Units</t>
  </si>
  <si>
    <t>وحدات تزجيج مزدوج</t>
  </si>
  <si>
    <t>Plastic and Glass Products</t>
  </si>
  <si>
    <t>المنتجات البلاستيكية والزجاج</t>
  </si>
  <si>
    <t>PVC-U Drainage Pipes</t>
  </si>
  <si>
    <t>أنابيب تصريف PVCu</t>
  </si>
  <si>
    <t>Float Glass / Sheet Glass</t>
  </si>
  <si>
    <t>Timber and Joinery</t>
  </si>
  <si>
    <t xml:space="preserve">الأخشاب والنجارة </t>
  </si>
  <si>
    <t>Flexible Wood for Carpentry</t>
  </si>
  <si>
    <t>خشب مرن للنجارة</t>
  </si>
  <si>
    <t>Interior Plywood</t>
  </si>
  <si>
    <t>خشب رقائقي داخلي</t>
  </si>
  <si>
    <t>Wooden Plank</t>
  </si>
  <si>
    <t>ألواح الخشب</t>
  </si>
  <si>
    <t>Exterior Plywood</t>
  </si>
  <si>
    <t>خشب رقائقي خارجي</t>
  </si>
  <si>
    <t>Other Building Materials</t>
  </si>
  <si>
    <t>مواد البناء الأخرى</t>
  </si>
  <si>
    <t>Emulsion Paint</t>
  </si>
  <si>
    <t>طلاء مستحلب</t>
  </si>
  <si>
    <t>Oil-Based Paint</t>
  </si>
  <si>
    <t>طلاء زيتي</t>
  </si>
  <si>
    <t>Limestone Wash Basins</t>
  </si>
  <si>
    <t>أحواض اغتسال كلسي</t>
  </si>
  <si>
    <t>Ceramic Wall Brick</t>
  </si>
  <si>
    <t>آجر جداري خزفي</t>
  </si>
  <si>
    <t>Clay Roof Tiles</t>
  </si>
  <si>
    <t>قرميد سطح صلصالي</t>
  </si>
  <si>
    <t>Gypsum Boards</t>
  </si>
  <si>
    <t>ألواح جصية</t>
  </si>
  <si>
    <t>Labor Costs</t>
  </si>
  <si>
    <t xml:space="preserve">تكاليف العمالة </t>
  </si>
  <si>
    <t>Painter</t>
  </si>
  <si>
    <t>دهان</t>
  </si>
  <si>
    <t>Tiler</t>
  </si>
  <si>
    <t>مبلط</t>
  </si>
  <si>
    <t>Support services</t>
  </si>
  <si>
    <t>الخدمات الداعمة</t>
  </si>
  <si>
    <t>Wheel Loader and Excavator with Operator</t>
  </si>
  <si>
    <t>آلة تحميل وحفارة مدولبة مع مشغل</t>
  </si>
  <si>
    <t>Tracked Bulldozer with Operator</t>
  </si>
  <si>
    <t>جرافة بسلاسل حديدية (مجنزرة) مع مشغل</t>
  </si>
  <si>
    <t>Skid-Steer Loader with Operator</t>
  </si>
  <si>
    <t>آلة تحميل بتوجيه انزلاقي مع مشغل</t>
  </si>
  <si>
    <t>Twin Drum Vibratory Roller with Operator</t>
  </si>
  <si>
    <t>محدلة رجاجة ترادفية مع مشغل</t>
  </si>
  <si>
    <t>Tracked Loader with Operator</t>
  </si>
  <si>
    <t>آلة تحميل بسلاسل حديدية مضغوطة مع مشغل</t>
  </si>
  <si>
    <t>Wheel Loader and Excavator without Operator</t>
  </si>
  <si>
    <t>آلة تحميل وحفارة مدولبة بدون مشغل</t>
  </si>
  <si>
    <t>Tracked Bulldozer without Operator</t>
  </si>
  <si>
    <t>جرافة بسلاسل حديدية (مجنزرة) بدون مشغل</t>
  </si>
  <si>
    <t>Skid-Steer Loader without Operator</t>
  </si>
  <si>
    <t>آلة تحميل بتوجيه انزلاقي بدون مشغل</t>
  </si>
  <si>
    <t>Twin Drum Vibratory Roller without Operator</t>
  </si>
  <si>
    <t>محدلة رجاجة ترادفية بدون مشغل</t>
  </si>
  <si>
    <t>Tracked Loader without Operator</t>
  </si>
  <si>
    <t>آلة تحميل بسلاسل حديدية مضغوطة بدون مشغل</t>
  </si>
  <si>
    <t>Petroleum / Gasoline</t>
  </si>
  <si>
    <t>نفط/ بنزين</t>
  </si>
  <si>
    <t>Diesel Fuel</t>
  </si>
  <si>
    <t>وقود الديزل</t>
  </si>
  <si>
    <t>Electricity</t>
  </si>
  <si>
    <t>الكهرباء</t>
  </si>
  <si>
    <t xml:space="preserve">  </t>
  </si>
  <si>
    <t>www.stats.gov.sa</t>
  </si>
  <si>
    <t>الدرجة</t>
  </si>
  <si>
    <t>مايو</t>
  </si>
  <si>
    <t>يناير</t>
  </si>
  <si>
    <t>فبراير</t>
  </si>
  <si>
    <t>مارس</t>
  </si>
  <si>
    <t>أبريل</t>
  </si>
  <si>
    <t>يونيو</t>
  </si>
  <si>
    <t>يوليو</t>
  </si>
  <si>
    <t>أغسطس</t>
  </si>
  <si>
    <t>سبتمبر</t>
  </si>
  <si>
    <t>أكتوبر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</si>
  <si>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</si>
  <si>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</si>
  <si>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</si>
  <si>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</si>
  <si>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</si>
  <si>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</si>
  <si>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</si>
  <si>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</si>
  <si>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</si>
  <si>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</si>
  <si>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نوفمبر</t>
  </si>
  <si>
    <t>ديسمبر</t>
  </si>
  <si>
    <t>Nov</t>
  </si>
  <si>
    <t>Dec</t>
  </si>
  <si>
    <t>م</t>
  </si>
  <si>
    <t>بدون المشغل
 Without Operator</t>
  </si>
  <si>
    <t>مواد بناء أخرى
 Other Building Materials</t>
  </si>
  <si>
    <t>الأخشاب والنجارة
 Timber and Joinery</t>
  </si>
  <si>
    <t>المنتجات البلاستيكية والزجاجية
 Plastic and Glass Products</t>
  </si>
  <si>
    <t>المنتجات المعدنية
 Metal Products</t>
  </si>
  <si>
    <t>المواد الخام
 Raw Materials</t>
  </si>
  <si>
    <t>تكاليف العمالة
 Labor Costs</t>
  </si>
  <si>
    <t>مع المشغل
 With Operator</t>
  </si>
  <si>
    <t xml:space="preserve">الأخشاب والنجارة
 Timber and Joinery
</t>
  </si>
  <si>
    <t xml:space="preserve">مع المشغل
 With Operator
</t>
  </si>
  <si>
    <t xml:space="preserve">المنتجات المعدنية
 Metal Products </t>
  </si>
  <si>
    <t xml:space="preserve">الوزن (%) 
Weight (%) </t>
  </si>
  <si>
    <t xml:space="preserve">الأرقام القياسية
 Index Numbers
</t>
  </si>
  <si>
    <t>الأرقام القياسية
General Index</t>
  </si>
  <si>
    <t>الشهر
Month</t>
  </si>
  <si>
    <t>العام
Year</t>
  </si>
  <si>
    <t xml:space="preserve">الشهر
Month
</t>
  </si>
  <si>
    <t>أبريل 2025
Apr 2025</t>
  </si>
  <si>
    <t xml:space="preserve">أبريل
</t>
  </si>
  <si>
    <t>مايو 2024
May 2024</t>
  </si>
  <si>
    <t>مايو 2025
May 2025</t>
  </si>
  <si>
    <t/>
  </si>
  <si>
    <t>القطاع السكني</t>
  </si>
  <si>
    <t>Residential sector</t>
  </si>
  <si>
    <t>Non Residential Sector</t>
  </si>
  <si>
    <t>القطاع الغير سكني</t>
  </si>
  <si>
    <t>Monthly Change Rates of Construction Cost by Sections and Groups at National Level 2025</t>
  </si>
  <si>
    <t>سلسلة الأرقام القياسية لتكاليف البناء حسب الأقسام والمجموعات على مستوى المملكة 2025م</t>
  </si>
  <si>
    <t>معدل التغير الشهري لتكاليف البناء حسب الأقسام والمجموعات على مستوى المملكة 2025م</t>
  </si>
  <si>
    <t>معدل التغير السنوي لتكاليف البناء حسب الأقسام والمجموعات على مستوى المملكة 2025</t>
  </si>
  <si>
    <t>Annual Change Rates of Construction Cost by Sections and Groups at National Level, for Residential Sector, 2025</t>
  </si>
  <si>
    <t xml:space="preserve"> </t>
  </si>
  <si>
    <t>زجاج طافي/ زجاج الألواح</t>
  </si>
  <si>
    <t>رمل للإسمنت والملاط</t>
  </si>
  <si>
    <t>مجاميع الإسمنت</t>
  </si>
  <si>
    <t xml:space="preserve">إسمنت بورتلاند </t>
  </si>
  <si>
    <t>الكتل الإسمنتية المجوفة</t>
  </si>
  <si>
    <t>الكتل الإسمنتية الصلبة</t>
  </si>
  <si>
    <t>إسمنت الخرسانة الجاهزة</t>
  </si>
  <si>
    <t>ألواح الإسمنت المسبق الصب</t>
  </si>
  <si>
    <t>قرميد سطح إسمنتي</t>
  </si>
  <si>
    <t>الإسمنت والخرسانة
 Cement and Concrete</t>
  </si>
  <si>
    <t xml:space="preserve">               
       </t>
  </si>
  <si>
    <t xml:space="preserve">  الجداول</t>
  </si>
  <si>
    <t xml:space="preserve">  Tables</t>
  </si>
  <si>
    <t xml:space="preserve">الرقم القياسي العام، والقطاع والأقسام </t>
  </si>
  <si>
    <t>التغير في مايو 2025 مقارنة مع
 Percent Change in May 2025 from</t>
  </si>
  <si>
    <t>General Index, Section, Division, Group and Item</t>
  </si>
  <si>
    <t xml:space="preserve">Construction Cost Index Series by Sections and Groups at National Level 2025
</t>
  </si>
  <si>
    <t>''Annual Change Rates of Construction Cost by Sections and Groups at National Level, for Residential Sector, 2025</t>
  </si>
  <si>
    <t>الرقم القياسي العام، الأقسام ،القطاعات</t>
  </si>
  <si>
    <t>Construction Cost Index Series by Sections and Groups at National Level 2025</t>
  </si>
  <si>
    <t>معدل التغير السنوي لتكاليف البناء حسب الأقسام والمجموعات على مستوى المملكة 2025م</t>
  </si>
  <si>
    <t>General Index,  Sector and Section</t>
  </si>
  <si>
    <t>يونيو 2025
Jun 2025</t>
  </si>
  <si>
    <t>بنّاء</t>
  </si>
  <si>
    <t xml:space="preserve">مشغل آلات (معدات) </t>
  </si>
  <si>
    <t xml:space="preserve"> كهربائي</t>
  </si>
  <si>
    <t>سمكري</t>
  </si>
  <si>
    <t>نجار</t>
  </si>
  <si>
    <t>عامل الفولاذ البنائي</t>
  </si>
  <si>
    <t xml:space="preserve"> Builder</t>
  </si>
  <si>
    <t xml:space="preserve"> Machinery Operator</t>
  </si>
  <si>
    <t xml:space="preserve"> Electrician</t>
  </si>
  <si>
    <t xml:space="preserve"> Plumber</t>
  </si>
  <si>
    <t xml:space="preserve"> Carpenter</t>
  </si>
  <si>
    <t xml:space="preserve"> Structural Steel Worker</t>
  </si>
  <si>
    <t xml:space="preserve"> General Laborer</t>
  </si>
  <si>
    <t xml:space="preserve">عامل عام </t>
  </si>
  <si>
    <t>ملخص الأرقام القياسية ومعدلات التغير لتكاليف البناء، لشهر يوليو 2025م</t>
  </si>
  <si>
    <t xml:space="preserve">   الأرقام القياسية ومعدلات التغير لتكاليف البناء حسب القطاع، لشهر يوليو 2025م</t>
  </si>
  <si>
    <t>Summary of Construction Cost Indices and Rates of Change, July 2025</t>
  </si>
  <si>
    <t>Construction Cost Indices and Rates of Change by Sector, July 2025</t>
  </si>
  <si>
    <t xml:space="preserve"> الأرقام القياسية ومعدلات التغير لتكاليف البناء حسب القطاع، لشهر يوليو 2025م</t>
  </si>
  <si>
    <t>التغير في يوليو 2025 مقارنة مع
 Percent Change in July 2025 from</t>
  </si>
  <si>
    <t>يوليو 2024
July 2024</t>
  </si>
  <si>
    <t>يوليو 2025
July 2025</t>
  </si>
  <si>
    <t>July</t>
  </si>
  <si>
    <t>الرقم القياسي لتكاليف البناء لشهر يوليو 2025 م</t>
  </si>
  <si>
    <t>Construction Cost Index July 2025</t>
  </si>
  <si>
    <t>نسبة التغير
Percent of Change</t>
  </si>
  <si>
    <t xml:space="preserve"> الأرقام القياسية ومعدلات التغير لتكاليف البناء حسب الأقسام، لشهر يوليو 2025م</t>
  </si>
  <si>
    <t xml:space="preserve">Construction Cost Indices and Rates of Change by Sections, July 2025
</t>
  </si>
  <si>
    <t>Construction Cost Indices and Rates of Change by Sections, July 2025</t>
  </si>
  <si>
    <t xml:space="preserve"> المواد الأساسية </t>
  </si>
  <si>
    <t xml:space="preserve"> استئجار المعدات والآلات</t>
  </si>
  <si>
    <t xml:space="preserve"> الطاقة </t>
  </si>
  <si>
    <t xml:space="preserve"> Basic Materials</t>
  </si>
  <si>
    <t xml:space="preserve">Equipment and Machinery Rental </t>
  </si>
  <si>
    <t xml:space="preserve">Energy </t>
  </si>
  <si>
    <t xml:space="preserve"> المواد الأساسية</t>
  </si>
  <si>
    <t xml:space="preserve"> استئجار المعدات والآلات مع مشغل</t>
  </si>
  <si>
    <t xml:space="preserve"> استئجار المعدات والآلات بدون مشغل</t>
  </si>
  <si>
    <t>Equipment and Machinery Rental  (With Operator)</t>
  </si>
  <si>
    <t>Equipment and Machinery Rental  (Without Operator)</t>
  </si>
  <si>
    <t xml:space="preserve"> المواد الأساسية
 Basic Materials
</t>
  </si>
  <si>
    <t xml:space="preserve"> المواد الأساسية
  Basic Materials
</t>
  </si>
  <si>
    <t xml:space="preserve"> استئجار المعدات والآلات 
Equipment and Machinery Rental 
</t>
  </si>
  <si>
    <t xml:space="preserve"> الطاقة
 Energy </t>
  </si>
  <si>
    <t xml:space="preserve"> المواد الأساسية
 Basic Materials
</t>
  </si>
  <si>
    <t xml:space="preserve"> استئجار المعدات والآلات
 Equipment and Machinery Rental 
</t>
  </si>
  <si>
    <t xml:space="preserve"> استئجار المعدات والآلات
 Equipment and Machinery Rental </t>
  </si>
  <si>
    <t xml:space="preserve"> استئجار المعدات والآلات
 Equipment and Machinery Rental 
</t>
  </si>
  <si>
    <t xml:space="preserve"> استئجار المعدات والآلات Equipment and Machinery Rental 
</t>
  </si>
  <si>
    <t xml:space="preserve"> الطاقة Energy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</si>
</sst>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00"/>
    <numFmt numFmtId="166" formatCode="#,##0.0"/>
    <numFmt numFmtId="167" formatCode="[$-409]mmmm\-yy;@"/>
    <numFmt numFmtId="168" formatCode="0.0"/>
  </numFmts>
  <fonts count="26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indexed="8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1"/>
      <color theme="1"/>
      <name val="Aptos Narrow"/>
      <family val="2"/>
      <charset val="178"/>
      <scheme val="minor"/>
    </font>
    <font>
      <sz val="10"/>
      <name val="Aptos Narrow"/>
      <family val="2"/>
      <scheme val="minor"/>
    </font>
    <font>
      <b/>
      <sz val="12"/>
      <color theme="7" tint="-0.249977111117893"/>
      <name val="Frutiger LT Arabic 55 Roman"/>
    </font>
    <font>
      <u/>
      <sz val="11"/>
      <color theme="10"/>
      <name val="Aptos Narrow"/>
      <family val="2"/>
      <scheme val="minor"/>
    </font>
    <font>
      <sz val="18"/>
      <color theme="3"/>
      <name val="Sakkal Majalla"/>
    </font>
    <font>
      <b/>
      <sz val="16"/>
      <color theme="0"/>
      <name val="Sakkal Majalla"/>
    </font>
    <font>
      <b/>
      <sz val="16"/>
      <color theme="3"/>
      <name val="Sakkal Majalla"/>
    </font>
    <font>
      <sz val="10"/>
      <color rgb="FF0070C0"/>
      <name val="Arial"/>
      <family val="2"/>
    </font>
    <font>
      <b/>
      <sz val="9.5"/>
      <color theme="8" tint="-0.499984740745262"/>
      <name val="Frutiger LT Arabic 55 Roman"/>
    </font>
    <font>
      <sz val="11"/>
      <color theme="1"/>
      <name val="Segoe UI"/>
      <family val="2"/>
    </font>
    <font>
      <b/>
      <sz val="16"/>
      <color theme="7" tint="-0.249977111117893"/>
      <name val="Sakkal Majalla"/>
    </font>
    <font>
      <b/>
      <sz val="14"/>
      <color theme="1"/>
      <name val="Sakkal Majalla"/>
    </font>
    <font>
      <sz val="14"/>
      <name val="Sakkal Majalla"/>
    </font>
    <font>
      <sz val="14"/>
      <color theme="1"/>
      <name val="Sakkal Majalla"/>
    </font>
    <font>
      <b/>
      <sz val="12"/>
      <color theme="0"/>
      <name val="Sakkal Majalla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Sakkal Majalla"/>
    </font>
    <font>
      <b/>
      <sz val="11"/>
      <color theme="1"/>
      <name val="Aptos Narrow"/>
      <family val="2"/>
      <scheme val="minor"/>
    </font>
    <font>
      <b/>
      <sz val="10"/>
      <name val="Frutiger LT Arabic 45 Light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7E1F1"/>
        <bgColor indexed="64"/>
      </patternFill>
    </fill>
    <fill>
      <patternFill patternType="solid">
        <fgColor rgb="FFE4F0F8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7CB9DE"/>
        <bgColor indexed="64"/>
      </patternFill>
    </fill>
    <fill>
      <patternFill patternType="solid">
        <fgColor theme="3" tint="0.74999237037263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5">
    <xf numFmtId="0" fontId="0" fillId="0" borderId="0"/>
    <xf numFmtId="0" fontId="2" fillId="0" borderId="0"/>
    <xf numFmtId="0" fontId="6" fillId="0" borderId="0"/>
    <xf numFmtId="0" fontId="9" fillId="0" borderId="0" applyNumberFormat="0" applyFill="0" applyBorder="0" applyAlignment="0" applyProtection="0"/>
    <xf numFmtId="164" fontId="22" fillId="0" borderId="0" applyFont="0" applyFill="0" applyBorder="0" applyAlignment="0" applyProtection="0"/>
  </cellStyleXfs>
  <cellXfs count="142">
    <xf numFmtId="0" fontId="0" fillId="0" borderId="0" xfId="0"/>
    <xf numFmtId="0" fontId="0" fillId="2" borderId="0" xfId="0" applyFill="1"/>
    <xf numFmtId="165" fontId="3" fillId="2" borderId="0" xfId="1" applyNumberFormat="1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right" vertical="center"/>
    </xf>
    <xf numFmtId="0" fontId="5" fillId="2" borderId="0" xfId="1" applyFont="1" applyFill="1" applyAlignment="1">
      <alignment horizontal="center" vertical="center"/>
    </xf>
    <xf numFmtId="0" fontId="7" fillId="0" borderId="0" xfId="1" applyFont="1" applyAlignment="1">
      <alignment horizontal="center"/>
    </xf>
    <xf numFmtId="165" fontId="7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1" applyFont="1" applyAlignment="1">
      <alignment horizontal="right"/>
    </xf>
    <xf numFmtId="0" fontId="1" fillId="2" borderId="0" xfId="0" applyFont="1" applyFill="1"/>
    <xf numFmtId="0" fontId="2" fillId="0" borderId="0" xfId="0" applyFont="1" applyAlignment="1">
      <alignment readingOrder="2"/>
    </xf>
    <xf numFmtId="0" fontId="2" fillId="0" borderId="0" xfId="0" applyFont="1" applyAlignment="1">
      <alignment horizontal="center" vertical="top" readingOrder="2"/>
    </xf>
    <xf numFmtId="0" fontId="7" fillId="0" borderId="0" xfId="0" applyFont="1" applyAlignment="1">
      <alignment horizontal="center" vertical="top"/>
    </xf>
    <xf numFmtId="0" fontId="11" fillId="5" borderId="8" xfId="0" applyFont="1" applyFill="1" applyBorder="1" applyAlignment="1">
      <alignment horizontal="center" vertical="center" wrapText="1" shrinkToFit="1"/>
    </xf>
    <xf numFmtId="0" fontId="7" fillId="0" borderId="0" xfId="0" applyFont="1"/>
    <xf numFmtId="0" fontId="1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readingOrder="2"/>
    </xf>
    <xf numFmtId="0" fontId="13" fillId="0" borderId="0" xfId="0" applyFont="1"/>
    <xf numFmtId="0" fontId="14" fillId="7" borderId="0" xfId="3" applyFont="1" applyFill="1" applyBorder="1" applyAlignment="1">
      <alignment horizontal="right" vertical="center" readingOrder="2"/>
    </xf>
    <xf numFmtId="0" fontId="2" fillId="0" borderId="6" xfId="0" applyFont="1" applyBorder="1" applyAlignment="1">
      <alignment readingOrder="2"/>
    </xf>
    <xf numFmtId="0" fontId="15" fillId="0" borderId="0" xfId="0" applyFont="1"/>
    <xf numFmtId="1" fontId="19" fillId="3" borderId="8" xfId="2" quotePrefix="1" applyNumberFormat="1" applyFont="1" applyFill="1" applyBorder="1" applyAlignment="1">
      <alignment horizontal="left" vertical="center" readingOrder="1"/>
    </xf>
    <xf numFmtId="1" fontId="19" fillId="3" borderId="8" xfId="2" quotePrefix="1" applyNumberFormat="1" applyFont="1" applyFill="1" applyBorder="1" applyAlignment="1">
      <alignment horizontal="center" vertical="center" readingOrder="1"/>
    </xf>
    <xf numFmtId="1" fontId="19" fillId="4" borderId="8" xfId="2" quotePrefix="1" applyNumberFormat="1" applyFont="1" applyFill="1" applyBorder="1" applyAlignment="1">
      <alignment horizontal="center" vertical="center" readingOrder="1"/>
    </xf>
    <xf numFmtId="0" fontId="20" fillId="5" borderId="8" xfId="2" applyFont="1" applyFill="1" applyBorder="1" applyAlignment="1">
      <alignment vertical="top" wrapText="1"/>
    </xf>
    <xf numFmtId="166" fontId="19" fillId="4" borderId="8" xfId="2" quotePrefix="1" applyNumberFormat="1" applyFont="1" applyFill="1" applyBorder="1" applyAlignment="1">
      <alignment horizontal="center" vertical="center" readingOrder="1"/>
    </xf>
    <xf numFmtId="166" fontId="19" fillId="3" borderId="8" xfId="2" quotePrefix="1" applyNumberFormat="1" applyFont="1" applyFill="1" applyBorder="1" applyAlignment="1">
      <alignment horizontal="center" vertical="center" readingOrder="1"/>
    </xf>
    <xf numFmtId="168" fontId="19" fillId="4" borderId="8" xfId="2" quotePrefix="1" applyNumberFormat="1" applyFont="1" applyFill="1" applyBorder="1" applyAlignment="1">
      <alignment horizontal="center" vertical="center" readingOrder="1"/>
    </xf>
    <xf numFmtId="168" fontId="19" fillId="3" borderId="8" xfId="2" quotePrefix="1" applyNumberFormat="1" applyFont="1" applyFill="1" applyBorder="1" applyAlignment="1">
      <alignment horizontal="center" vertical="center" readingOrder="1"/>
    </xf>
    <xf numFmtId="49" fontId="19" fillId="6" borderId="8" xfId="0" quotePrefix="1" applyNumberFormat="1" applyFont="1" applyFill="1" applyBorder="1" applyAlignment="1">
      <alignment horizontal="right" vertical="center" wrapText="1"/>
    </xf>
    <xf numFmtId="49" fontId="19" fillId="3" borderId="8" xfId="0" quotePrefix="1" applyNumberFormat="1" applyFont="1" applyFill="1" applyBorder="1" applyAlignment="1">
      <alignment horizontal="right" vertical="center" wrapText="1"/>
    </xf>
    <xf numFmtId="49" fontId="19" fillId="3" borderId="8" xfId="0" quotePrefix="1" applyNumberFormat="1" applyFont="1" applyFill="1" applyBorder="1" applyAlignment="1">
      <alignment horizontal="left" vertical="center" wrapText="1"/>
    </xf>
    <xf numFmtId="166" fontId="16" fillId="2" borderId="0" xfId="2" quotePrefix="1" applyNumberFormat="1" applyFont="1" applyFill="1" applyAlignment="1">
      <alignment vertical="top" wrapText="1" readingOrder="1"/>
    </xf>
    <xf numFmtId="166" fontId="16" fillId="2" borderId="0" xfId="2" quotePrefix="1" applyNumberFormat="1" applyFont="1" applyFill="1" applyAlignment="1">
      <alignment vertical="top" readingOrder="1"/>
    </xf>
    <xf numFmtId="0" fontId="17" fillId="3" borderId="8" xfId="2" quotePrefix="1" applyFont="1" applyFill="1" applyBorder="1" applyAlignment="1">
      <alignment horizontal="center" vertical="center" readingOrder="1"/>
    </xf>
    <xf numFmtId="168" fontId="19" fillId="3" borderId="2" xfId="2" applyNumberFormat="1" applyFont="1" applyFill="1" applyBorder="1" applyAlignment="1">
      <alignment horizontal="center" vertical="center"/>
    </xf>
    <xf numFmtId="1" fontId="19" fillId="3" borderId="2" xfId="2" applyNumberFormat="1" applyFont="1" applyFill="1" applyBorder="1" applyAlignment="1">
      <alignment horizontal="center" vertical="center"/>
    </xf>
    <xf numFmtId="167" fontId="20" fillId="5" borderId="2" xfId="2" applyNumberFormat="1" applyFont="1" applyFill="1" applyBorder="1" applyAlignment="1">
      <alignment horizontal="center" vertical="center" wrapText="1"/>
    </xf>
    <xf numFmtId="166" fontId="19" fillId="4" borderId="7" xfId="2" applyNumberFormat="1" applyFont="1" applyFill="1" applyBorder="1" applyAlignment="1">
      <alignment horizontal="center" vertical="center" readingOrder="1"/>
    </xf>
    <xf numFmtId="2" fontId="17" fillId="3" borderId="8" xfId="2" quotePrefix="1" applyNumberFormat="1" applyFont="1" applyFill="1" applyBorder="1" applyAlignment="1">
      <alignment horizontal="center" vertical="center" readingOrder="1"/>
    </xf>
    <xf numFmtId="1" fontId="17" fillId="3" borderId="8" xfId="2" quotePrefix="1" applyNumberFormat="1" applyFont="1" applyFill="1" applyBorder="1" applyAlignment="1">
      <alignment horizontal="center" vertical="center" readingOrder="1"/>
    </xf>
    <xf numFmtId="166" fontId="17" fillId="4" borderId="7" xfId="2" applyNumberFormat="1" applyFont="1" applyFill="1" applyBorder="1" applyAlignment="1">
      <alignment horizontal="center" vertical="center" readingOrder="1"/>
    </xf>
    <xf numFmtId="0" fontId="17" fillId="4" borderId="8" xfId="2" quotePrefix="1" applyFont="1" applyFill="1" applyBorder="1" applyAlignment="1">
      <alignment horizontal="center" vertical="center" readingOrder="1"/>
    </xf>
    <xf numFmtId="0" fontId="17" fillId="4" borderId="7" xfId="2" applyFont="1" applyFill="1" applyBorder="1" applyAlignment="1">
      <alignment horizontal="center" vertical="center" readingOrder="1"/>
    </xf>
    <xf numFmtId="1" fontId="17" fillId="4" borderId="7" xfId="2" applyNumberFormat="1" applyFont="1" applyFill="1" applyBorder="1" applyAlignment="1">
      <alignment horizontal="center" vertical="center" readingOrder="1"/>
    </xf>
    <xf numFmtId="2" fontId="0" fillId="0" borderId="0" xfId="0" applyNumberFormat="1"/>
    <xf numFmtId="168" fontId="0" fillId="0" borderId="0" xfId="0" applyNumberFormat="1"/>
    <xf numFmtId="0" fontId="11" fillId="5" borderId="8" xfId="0" applyFont="1" applyFill="1" applyBorder="1" applyAlignment="1">
      <alignment horizontal="right" vertical="center" wrapText="1" shrinkToFit="1"/>
    </xf>
    <xf numFmtId="0" fontId="18" fillId="4" borderId="8" xfId="0" applyFont="1" applyFill="1" applyBorder="1" applyAlignment="1">
      <alignment horizontal="center" vertical="center" wrapText="1" shrinkToFit="1"/>
    </xf>
    <xf numFmtId="166" fontId="8" fillId="2" borderId="0" xfId="2" quotePrefix="1" applyNumberFormat="1" applyFont="1" applyFill="1" applyAlignment="1">
      <alignment horizontal="left" vertical="center" readingOrder="1"/>
    </xf>
    <xf numFmtId="0" fontId="20" fillId="5" borderId="3" xfId="2" applyFont="1" applyFill="1" applyBorder="1" applyAlignment="1">
      <alignment horizontal="center" vertical="top" wrapText="1"/>
    </xf>
    <xf numFmtId="0" fontId="20" fillId="5" borderId="5" xfId="2" applyFont="1" applyFill="1" applyBorder="1" applyAlignment="1">
      <alignment horizontal="center" vertical="top" wrapText="1"/>
    </xf>
    <xf numFmtId="0" fontId="20" fillId="5" borderId="8" xfId="2" applyFont="1" applyFill="1" applyBorder="1" applyAlignment="1">
      <alignment horizontal="center" vertical="top" wrapText="1"/>
    </xf>
    <xf numFmtId="0" fontId="20" fillId="5" borderId="8" xfId="2" applyFont="1" applyFill="1" applyBorder="1" applyAlignment="1">
      <alignment horizontal="center" vertical="center" wrapText="1"/>
    </xf>
    <xf numFmtId="0" fontId="20" fillId="5" borderId="5" xfId="2" applyFont="1" applyFill="1" applyBorder="1" applyAlignment="1">
      <alignment horizontal="center" vertical="center" wrapText="1"/>
    </xf>
    <xf numFmtId="0" fontId="19" fillId="3" borderId="2" xfId="2" applyFont="1" applyFill="1" applyBorder="1" applyAlignment="1">
      <alignment horizontal="left" vertical="center"/>
    </xf>
    <xf numFmtId="166" fontId="16" fillId="2" borderId="0" xfId="2" quotePrefix="1" applyNumberFormat="1" applyFont="1" applyFill="1" applyAlignment="1">
      <alignment horizontal="center" vertical="center" readingOrder="1"/>
    </xf>
    <xf numFmtId="166" fontId="16" fillId="2" borderId="1" xfId="2" quotePrefix="1" applyNumberFormat="1" applyFont="1" applyFill="1" applyBorder="1" applyAlignment="1">
      <alignment horizontal="center" vertical="center" wrapText="1" readingOrder="1"/>
    </xf>
    <xf numFmtId="166" fontId="16" fillId="2" borderId="1" xfId="2" quotePrefix="1" applyNumberFormat="1" applyFont="1" applyFill="1" applyBorder="1" applyAlignment="1">
      <alignment horizontal="center" vertical="center" readingOrder="1"/>
    </xf>
    <xf numFmtId="0" fontId="19" fillId="3" borderId="2" xfId="2" applyFont="1" applyFill="1" applyBorder="1" applyAlignment="1">
      <alignment horizontal="center" vertical="center"/>
    </xf>
    <xf numFmtId="0" fontId="19" fillId="4" borderId="2" xfId="2" applyFont="1" applyFill="1" applyBorder="1" applyAlignment="1">
      <alignment horizontal="center" vertical="center"/>
    </xf>
    <xf numFmtId="0" fontId="17" fillId="3" borderId="2" xfId="2" applyFont="1" applyFill="1" applyBorder="1" applyAlignment="1">
      <alignment horizontal="center" vertical="center"/>
    </xf>
    <xf numFmtId="0" fontId="19" fillId="4" borderId="8" xfId="2" quotePrefix="1" applyFont="1" applyFill="1" applyBorder="1" applyAlignment="1">
      <alignment horizontal="center" vertical="center" readingOrder="1"/>
    </xf>
    <xf numFmtId="0" fontId="19" fillId="3" borderId="2" xfId="2" applyFont="1" applyFill="1" applyBorder="1" applyAlignment="1">
      <alignment horizontal="right" vertical="center"/>
    </xf>
    <xf numFmtId="0" fontId="17" fillId="4" borderId="2" xfId="2" applyFont="1" applyFill="1" applyBorder="1" applyAlignment="1">
      <alignment horizontal="center" vertical="center"/>
    </xf>
    <xf numFmtId="0" fontId="17" fillId="4" borderId="2" xfId="2" applyFont="1" applyFill="1" applyBorder="1" applyAlignment="1">
      <alignment horizontal="right" vertical="center"/>
    </xf>
    <xf numFmtId="0" fontId="17" fillId="4" borderId="2" xfId="2" applyFont="1" applyFill="1" applyBorder="1" applyAlignment="1">
      <alignment horizontal="left" vertical="center"/>
    </xf>
    <xf numFmtId="0" fontId="19" fillId="4" borderId="2" xfId="2" applyFont="1" applyFill="1" applyBorder="1" applyAlignment="1">
      <alignment horizontal="right" vertical="center" readingOrder="1"/>
    </xf>
    <xf numFmtId="168" fontId="17" fillId="4" borderId="2" xfId="4" applyNumberFormat="1" applyFont="1" applyFill="1" applyBorder="1" applyAlignment="1">
      <alignment horizontal="center" vertical="center"/>
    </xf>
    <xf numFmtId="168" fontId="19" fillId="3" borderId="2" xfId="4" applyNumberFormat="1" applyFont="1" applyFill="1" applyBorder="1" applyAlignment="1">
      <alignment horizontal="center" vertical="center"/>
    </xf>
    <xf numFmtId="168" fontId="19" fillId="4" borderId="2" xfId="4" applyNumberFormat="1" applyFont="1" applyFill="1" applyBorder="1" applyAlignment="1">
      <alignment horizontal="center" vertical="center"/>
    </xf>
    <xf numFmtId="168" fontId="19" fillId="4" borderId="2" xfId="2" applyNumberFormat="1" applyFont="1" applyFill="1" applyBorder="1" applyAlignment="1">
      <alignment horizontal="left" vertical="center"/>
    </xf>
    <xf numFmtId="168" fontId="19" fillId="3" borderId="2" xfId="2" applyNumberFormat="1" applyFont="1" applyFill="1" applyBorder="1" applyAlignment="1">
      <alignment horizontal="left" vertical="center"/>
    </xf>
    <xf numFmtId="168" fontId="19" fillId="3" borderId="2" xfId="2" applyNumberFormat="1" applyFont="1" applyFill="1" applyBorder="1" applyAlignment="1">
      <alignment horizontal="right" vertical="center"/>
    </xf>
    <xf numFmtId="168" fontId="19" fillId="3" borderId="8" xfId="2" quotePrefix="1" applyNumberFormat="1" applyFont="1" applyFill="1" applyBorder="1" applyAlignment="1">
      <alignment horizontal="right" vertical="center" readingOrder="1"/>
    </xf>
    <xf numFmtId="168" fontId="19" fillId="3" borderId="8" xfId="2" quotePrefix="1" applyNumberFormat="1" applyFont="1" applyFill="1" applyBorder="1" applyAlignment="1">
      <alignment horizontal="left" vertical="center" readingOrder="1"/>
    </xf>
    <xf numFmtId="1" fontId="19" fillId="3" borderId="8" xfId="2" quotePrefix="1" applyNumberFormat="1" applyFont="1" applyFill="1" applyBorder="1" applyAlignment="1">
      <alignment horizontal="right" vertical="center" readingOrder="1"/>
    </xf>
    <xf numFmtId="168" fontId="19" fillId="9" borderId="2" xfId="4" applyNumberFormat="1" applyFont="1" applyFill="1" applyBorder="1" applyAlignment="1">
      <alignment horizontal="center" vertical="center"/>
    </xf>
    <xf numFmtId="168" fontId="23" fillId="8" borderId="2" xfId="2" applyNumberFormat="1" applyFont="1" applyFill="1" applyBorder="1" applyAlignment="1">
      <alignment horizontal="right" vertical="center"/>
    </xf>
    <xf numFmtId="168" fontId="23" fillId="8" borderId="2" xfId="2" applyNumberFormat="1" applyFont="1" applyFill="1" applyBorder="1" applyAlignment="1">
      <alignment horizontal="center" vertical="center"/>
    </xf>
    <xf numFmtId="168" fontId="23" fillId="8" borderId="2" xfId="2" applyNumberFormat="1" applyFont="1" applyFill="1" applyBorder="1" applyAlignment="1">
      <alignment horizontal="left" vertical="center"/>
    </xf>
    <xf numFmtId="1" fontId="23" fillId="8" borderId="2" xfId="2" applyNumberFormat="1" applyFont="1" applyFill="1" applyBorder="1" applyAlignment="1">
      <alignment horizontal="center" vertical="center"/>
    </xf>
    <xf numFmtId="1" fontId="18" fillId="3" borderId="8" xfId="2" quotePrefix="1" applyNumberFormat="1" applyFont="1" applyFill="1" applyBorder="1" applyAlignment="1">
      <alignment vertical="center" readingOrder="1"/>
    </xf>
    <xf numFmtId="1" fontId="18" fillId="3" borderId="8" xfId="2" quotePrefix="1" applyNumberFormat="1" applyFont="1" applyFill="1" applyBorder="1" applyAlignment="1">
      <alignment horizontal="left" vertical="center" readingOrder="1"/>
    </xf>
    <xf numFmtId="0" fontId="18" fillId="4" borderId="8" xfId="2" quotePrefix="1" applyFont="1" applyFill="1" applyBorder="1" applyAlignment="1">
      <alignment vertical="center" readingOrder="1"/>
    </xf>
    <xf numFmtId="0" fontId="18" fillId="4" borderId="8" xfId="2" quotePrefix="1" applyFont="1" applyFill="1" applyBorder="1" applyAlignment="1">
      <alignment horizontal="left" vertical="center" readingOrder="1"/>
    </xf>
    <xf numFmtId="0" fontId="19" fillId="4" borderId="8" xfId="0" quotePrefix="1" applyFont="1" applyFill="1" applyBorder="1" applyAlignment="1">
      <alignment horizontal="center" vertical="center" wrapText="1"/>
    </xf>
    <xf numFmtId="166" fontId="16" fillId="2" borderId="0" xfId="2" quotePrefix="1" applyNumberFormat="1" applyFont="1" applyFill="1" applyAlignment="1">
      <alignment vertical="center" readingOrder="1"/>
    </xf>
    <xf numFmtId="0" fontId="17" fillId="3" borderId="2" xfId="2" applyFont="1" applyFill="1" applyBorder="1" applyAlignment="1">
      <alignment horizontal="right" vertical="center"/>
    </xf>
    <xf numFmtId="168" fontId="17" fillId="3" borderId="2" xfId="2" applyNumberFormat="1" applyFont="1" applyFill="1" applyBorder="1" applyAlignment="1">
      <alignment horizontal="center" vertical="center"/>
    </xf>
    <xf numFmtId="168" fontId="17" fillId="3" borderId="2" xfId="2" applyNumberFormat="1" applyFont="1" applyFill="1" applyBorder="1" applyAlignment="1">
      <alignment horizontal="left" vertical="center"/>
    </xf>
    <xf numFmtId="168" fontId="17" fillId="3" borderId="8" xfId="2" quotePrefix="1" applyNumberFormat="1" applyFont="1" applyFill="1" applyBorder="1" applyAlignment="1">
      <alignment horizontal="center" vertical="center" readingOrder="1"/>
    </xf>
    <xf numFmtId="0" fontId="24" fillId="0" borderId="0" xfId="0" applyFont="1"/>
    <xf numFmtId="168" fontId="17" fillId="3" borderId="2" xfId="2" applyNumberFormat="1" applyFont="1" applyFill="1" applyBorder="1" applyAlignment="1">
      <alignment horizontal="right" vertical="center"/>
    </xf>
    <xf numFmtId="168" fontId="17" fillId="3" borderId="8" xfId="2" quotePrefix="1" applyNumberFormat="1" applyFont="1" applyFill="1" applyBorder="1" applyAlignment="1">
      <alignment horizontal="right" vertical="center" readingOrder="1"/>
    </xf>
    <xf numFmtId="168" fontId="17" fillId="3" borderId="8" xfId="2" quotePrefix="1" applyNumberFormat="1" applyFont="1" applyFill="1" applyBorder="1" applyAlignment="1">
      <alignment horizontal="left" vertical="center" readingOrder="1"/>
    </xf>
    <xf numFmtId="1" fontId="17" fillId="3" borderId="8" xfId="2" quotePrefix="1" applyNumberFormat="1" applyFont="1" applyFill="1" applyBorder="1" applyAlignment="1">
      <alignment horizontal="right" vertical="center" readingOrder="1"/>
    </xf>
    <xf numFmtId="1" fontId="17" fillId="3" borderId="8" xfId="2" quotePrefix="1" applyNumberFormat="1" applyFont="1" applyFill="1" applyBorder="1" applyAlignment="1">
      <alignment horizontal="left" vertical="center" readingOrder="1"/>
    </xf>
    <xf numFmtId="0" fontId="17" fillId="9" borderId="3" xfId="2" applyFont="1" applyFill="1" applyBorder="1" applyAlignment="1">
      <alignment vertical="center"/>
    </xf>
    <xf numFmtId="168" fontId="17" fillId="9" borderId="2" xfId="4" applyNumberFormat="1" applyFont="1" applyFill="1" applyBorder="1" applyAlignment="1">
      <alignment horizontal="center" vertical="center"/>
    </xf>
    <xf numFmtId="0" fontId="19" fillId="6" borderId="0" xfId="0" quotePrefix="1" applyFont="1" applyFill="1" applyAlignment="1">
      <alignment horizontal="left" vertical="center"/>
    </xf>
    <xf numFmtId="0" fontId="19" fillId="6" borderId="0" xfId="0" quotePrefix="1" applyFont="1" applyFill="1" applyAlignment="1">
      <alignment horizontal="left" vertical="top" wrapText="1"/>
    </xf>
    <xf numFmtId="165" fontId="7" fillId="0" borderId="0" xfId="1" applyNumberFormat="1" applyFont="1" applyAlignment="1">
      <alignment horizontal="right"/>
    </xf>
    <xf numFmtId="1" fontId="17" fillId="3" borderId="7" xfId="2" applyNumberFormat="1" applyFont="1" applyFill="1" applyBorder="1" applyAlignment="1">
      <alignment horizontal="center" vertical="center" readingOrder="1"/>
    </xf>
    <xf numFmtId="2" fontId="17" fillId="3" borderId="7" xfId="2" applyNumberFormat="1" applyFont="1" applyFill="1" applyBorder="1" applyAlignment="1">
      <alignment horizontal="center" vertical="center" readingOrder="1"/>
    </xf>
    <xf numFmtId="0" fontId="17" fillId="3" borderId="7" xfId="2" applyFont="1" applyFill="1" applyBorder="1" applyAlignment="1">
      <alignment horizontal="center" vertical="center" readingOrder="1"/>
    </xf>
    <xf numFmtId="168" fontId="25" fillId="8" borderId="2" xfId="2" applyNumberFormat="1" applyFont="1" applyFill="1" applyBorder="1" applyAlignment="1">
      <alignment horizontal="center" vertical="center"/>
    </xf>
    <xf numFmtId="0" fontId="17" fillId="9" borderId="3" xfId="2" applyFont="1" applyFill="1" applyBorder="1" applyAlignment="1">
      <alignment horizontal="center" vertical="center"/>
    </xf>
    <xf numFmtId="168" fontId="17" fillId="9" borderId="3" xfId="2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top" wrapText="1"/>
    </xf>
    <xf numFmtId="166" fontId="16" fillId="2" borderId="0" xfId="2" quotePrefix="1" applyNumberFormat="1" applyFont="1" applyFill="1" applyAlignment="1">
      <alignment horizontal="center" vertical="top" wrapText="1" readingOrder="1"/>
    </xf>
    <xf numFmtId="166" fontId="16" fillId="2" borderId="0" xfId="2" quotePrefix="1" applyNumberFormat="1" applyFont="1" applyFill="1" applyAlignment="1">
      <alignment horizontal="center" vertical="top" readingOrder="1"/>
    </xf>
    <xf numFmtId="0" fontId="20" fillId="5" borderId="7" xfId="2" applyFont="1" applyFill="1" applyBorder="1" applyAlignment="1">
      <alignment horizontal="center" vertical="center"/>
    </xf>
    <xf numFmtId="0" fontId="20" fillId="5" borderId="6" xfId="2" applyFont="1" applyFill="1" applyBorder="1" applyAlignment="1">
      <alignment horizontal="center" vertical="center"/>
    </xf>
    <xf numFmtId="166" fontId="16" fillId="0" borderId="0" xfId="2" quotePrefix="1" applyNumberFormat="1" applyFont="1" applyAlignment="1">
      <alignment horizontal="center" vertical="top" wrapText="1" readingOrder="1"/>
    </xf>
    <xf numFmtId="166" fontId="8" fillId="2" borderId="1" xfId="2" quotePrefix="1" applyNumberFormat="1" applyFont="1" applyFill="1" applyBorder="1" applyAlignment="1">
      <alignment horizontal="left" vertical="center" readingOrder="1"/>
    </xf>
    <xf numFmtId="0" fontId="20" fillId="5" borderId="2" xfId="2" applyFont="1" applyFill="1" applyBorder="1" applyAlignment="1">
      <alignment horizontal="center" vertical="center"/>
    </xf>
    <xf numFmtId="0" fontId="20" fillId="5" borderId="2" xfId="2" applyFont="1" applyFill="1" applyBorder="1" applyAlignment="1">
      <alignment horizontal="center" vertical="center" wrapText="1"/>
    </xf>
    <xf numFmtId="0" fontId="20" fillId="5" borderId="6" xfId="2" applyFont="1" applyFill="1" applyBorder="1" applyAlignment="1">
      <alignment horizontal="center" vertical="center" wrapText="1"/>
    </xf>
    <xf numFmtId="0" fontId="20" fillId="5" borderId="3" xfId="2" applyFont="1" applyFill="1" applyBorder="1" applyAlignment="1">
      <alignment horizontal="center" vertical="top" wrapText="1"/>
    </xf>
    <xf numFmtId="0" fontId="20" fillId="5" borderId="4" xfId="2" applyFont="1" applyFill="1" applyBorder="1" applyAlignment="1">
      <alignment horizontal="center" vertical="top"/>
    </xf>
    <xf numFmtId="0" fontId="20" fillId="5" borderId="5" xfId="2" applyFont="1" applyFill="1" applyBorder="1" applyAlignment="1">
      <alignment horizontal="center" vertical="top"/>
    </xf>
    <xf numFmtId="14" fontId="20" fillId="5" borderId="3" xfId="2" applyNumberFormat="1" applyFont="1" applyFill="1" applyBorder="1" applyAlignment="1">
      <alignment horizontal="center" vertical="top" wrapText="1"/>
    </xf>
    <xf numFmtId="14" fontId="20" fillId="5" borderId="5" xfId="2" applyNumberFormat="1" applyFont="1" applyFill="1" applyBorder="1" applyAlignment="1">
      <alignment horizontal="center" vertical="top"/>
    </xf>
    <xf numFmtId="0" fontId="19" fillId="9" borderId="3" xfId="2" applyFont="1" applyFill="1" applyBorder="1" applyAlignment="1">
      <alignment horizontal="center" vertical="center"/>
    </xf>
    <xf numFmtId="0" fontId="19" fillId="9" borderId="5" xfId="2" applyFont="1" applyFill="1" applyBorder="1" applyAlignment="1">
      <alignment horizontal="center" vertical="center"/>
    </xf>
    <xf numFmtId="14" fontId="20" fillId="5" borderId="7" xfId="2" applyNumberFormat="1" applyFont="1" applyFill="1" applyBorder="1" applyAlignment="1">
      <alignment horizontal="center" vertical="center"/>
    </xf>
    <xf numFmtId="14" fontId="20" fillId="5" borderId="6" xfId="2" applyNumberFormat="1" applyFont="1" applyFill="1" applyBorder="1" applyAlignment="1">
      <alignment horizontal="center" vertical="center"/>
    </xf>
    <xf numFmtId="0" fontId="20" fillId="5" borderId="9" xfId="2" applyFont="1" applyFill="1" applyBorder="1" applyAlignment="1">
      <alignment horizontal="center" vertical="center" wrapText="1"/>
    </xf>
    <xf numFmtId="0" fontId="20" fillId="5" borderId="12" xfId="2" applyFont="1" applyFill="1" applyBorder="1" applyAlignment="1">
      <alignment horizontal="center" vertical="center" wrapText="1"/>
    </xf>
    <xf numFmtId="0" fontId="20" fillId="5" borderId="10" xfId="2" applyFont="1" applyFill="1" applyBorder="1" applyAlignment="1">
      <alignment horizontal="center" vertical="center" wrapText="1"/>
    </xf>
    <xf numFmtId="0" fontId="20" fillId="5" borderId="11" xfId="2" applyFont="1" applyFill="1" applyBorder="1" applyAlignment="1">
      <alignment horizontal="center" vertical="center" wrapText="1"/>
    </xf>
    <xf numFmtId="166" fontId="16" fillId="2" borderId="0" xfId="2" quotePrefix="1" applyNumberFormat="1" applyFont="1" applyFill="1" applyAlignment="1">
      <alignment horizontal="center" vertical="center" readingOrder="1"/>
    </xf>
    <xf numFmtId="166" fontId="16" fillId="2" borderId="1" xfId="2" quotePrefix="1" applyNumberFormat="1" applyFont="1" applyFill="1" applyBorder="1" applyAlignment="1">
      <alignment horizontal="center" vertical="center" wrapText="1" readingOrder="1"/>
    </xf>
    <xf numFmtId="0" fontId="20" fillId="5" borderId="4" xfId="2" applyFont="1" applyFill="1" applyBorder="1" applyAlignment="1">
      <alignment horizontal="center" vertical="top" wrapText="1"/>
    </xf>
    <xf numFmtId="0" fontId="20" fillId="5" borderId="5" xfId="2" applyFont="1" applyFill="1" applyBorder="1" applyAlignment="1">
      <alignment horizontal="center" vertical="top" wrapText="1"/>
    </xf>
    <xf numFmtId="0" fontId="20" fillId="5" borderId="8" xfId="2" applyFont="1" applyFill="1" applyBorder="1" applyAlignment="1">
      <alignment horizontal="center" vertical="center" wrapText="1"/>
    </xf>
    <xf numFmtId="0" fontId="20" fillId="5" borderId="8" xfId="2" applyFont="1" applyFill="1" applyBorder="1" applyAlignment="1">
      <alignment horizontal="center" vertical="center"/>
    </xf>
    <xf numFmtId="166" fontId="16" fillId="2" borderId="1" xfId="2" quotePrefix="1" applyNumberFormat="1" applyFont="1" applyFill="1" applyBorder="1" applyAlignment="1">
      <alignment horizontal="center" vertical="center" readingOrder="1"/>
    </xf>
  </cellXfs>
  <cellStyles count="5">
    <cellStyle name="Comma" xfId="4" builtinId="3"/>
    <cellStyle name="Normal 2" xfId="1" xr:uid="{E06E753C-D5F1-4550-9EEB-D62B5647B53E}"/>
    <cellStyle name="ارتباط تشعبي" xfId="3" builtinId="8"/>
    <cellStyle name="عادي" xfId="0" builtinId="0"/>
    <cellStyle name="عادي 2 3" xfId="2" xr:uid="{824BD50C-9468-4147-B2A6-076121D4D0B6}"/>
  </cellStyles>
  <dxfs count="0"/>
  <tableStyles count="0" defaultTableStyle="TableStyleMedium2" defaultPivotStyle="PivotStyleLight16"/>
  <colors>
    <mruColors>
      <color rgb="FFE4F0F8"/>
      <color rgb="FFE2EFF4"/>
      <color rgb="FFC7E1F1"/>
      <color rgb="FF0099BF"/>
      <color rgb="FFC8E2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1575;&#1604;&#1585;&#1574;&#1610;&#1587;&#1610;&#1577;!A1"/><Relationship Id="rId1" Type="http://schemas.openxmlformats.org/officeDocument/2006/relationships/hyperlink" Target="#'Home &#1575;&#1604;&#1585;&#1574;&#1610;&#1587;&#1610;&#1577;'!A1"/><Relationship Id="rId5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1575;&#1604;&#1585;&#1574;&#1610;&#1587;&#1610;&#1577;!A1"/><Relationship Id="rId1" Type="http://schemas.openxmlformats.org/officeDocument/2006/relationships/hyperlink" Target="#'Home &#1575;&#1604;&#1585;&#1574;&#1610;&#1587;&#1610;&#1577;'!A1"/><Relationship Id="rId5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1575;&#1604;&#1585;&#1574;&#1610;&#1587;&#1610;&#1577;!A1"/><Relationship Id="rId1" Type="http://schemas.openxmlformats.org/officeDocument/2006/relationships/hyperlink" Target="#'Home &#1575;&#1604;&#1585;&#1574;&#1610;&#1587;&#1610;&#1577;'!A1"/><Relationship Id="rId5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1575;&#1604;&#1585;&#1574;&#1610;&#1587;&#1610;&#1577;!A1"/><Relationship Id="rId1" Type="http://schemas.openxmlformats.org/officeDocument/2006/relationships/hyperlink" Target="#'Home &#1575;&#1604;&#1585;&#1574;&#1610;&#1587;&#1610;&#1577;'!A1"/><Relationship Id="rId5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1575;&#1604;&#1585;&#1574;&#1610;&#1587;&#1610;&#1577;!A1"/><Relationship Id="rId1" Type="http://schemas.openxmlformats.org/officeDocument/2006/relationships/hyperlink" Target="#'Home &#1575;&#1604;&#1585;&#1574;&#1610;&#1587;&#1610;&#1577;'!A1"/><Relationship Id="rId5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1575;&#1604;&#1585;&#1574;&#1610;&#1587;&#1610;&#1577;!A1"/><Relationship Id="rId1" Type="http://schemas.openxmlformats.org/officeDocument/2006/relationships/hyperlink" Target="#'Home &#1575;&#1604;&#1585;&#1574;&#1610;&#1587;&#1610;&#1577;'!A1"/><Relationship Id="rId5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2755349</xdr:colOff>
      <xdr:row>3</xdr:row>
      <xdr:rowOff>275884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91BEA454-915D-49DA-93D8-39860FF5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52781918" y="160867"/>
          <a:ext cx="2755349" cy="79023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2755349</xdr:colOff>
      <xdr:row>3</xdr:row>
      <xdr:rowOff>275884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BA5EC80-9A1E-47C8-BEAF-60869B377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18108801" y="158750"/>
          <a:ext cx="2755349" cy="7838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219075</xdr:rowOff>
    </xdr:from>
    <xdr:to>
      <xdr:col>0</xdr:col>
      <xdr:colOff>838201</xdr:colOff>
      <xdr:row>6</xdr:row>
      <xdr:rowOff>180975</xdr:rowOff>
    </xdr:to>
    <xdr:grpSp>
      <xdr:nvGrpSpPr>
        <xdr:cNvPr id="2" name="Group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93F47F-AB08-46E1-A49A-42054FEDAB65}"/>
            </a:ext>
          </a:extLst>
        </xdr:cNvPr>
        <xdr:cNvGrpSpPr/>
      </xdr:nvGrpSpPr>
      <xdr:grpSpPr>
        <a:xfrm>
          <a:off x="9993001349" y="873125"/>
          <a:ext cx="838201" cy="666750"/>
          <a:chOff x="11481248310" y="167640"/>
          <a:chExt cx="1184910" cy="461010"/>
        </a:xfrm>
      </xdr:grpSpPr>
      <xdr:sp macro="" textlink="">
        <xdr:nvSpPr>
          <xdr:cNvPr id="3" name="Rectangle: Rounded Corner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A02F241B-F65C-1099-9AB9-1E40C552C2F2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4" name="Graphic 3" descr="Home">
            <a:extLst>
              <a:ext uri="{FF2B5EF4-FFF2-40B4-BE49-F238E27FC236}">
                <a16:creationId xmlns:a16="http://schemas.microsoft.com/office/drawing/2014/main" id="{B822C7F9-7093-8E69-F5A7-76FCB1AA128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1654175</xdr:colOff>
      <xdr:row>3</xdr:row>
      <xdr:rowOff>136184</xdr:rowOff>
    </xdr:to>
    <xdr:pic>
      <xdr:nvPicPr>
        <xdr:cNvPr id="5" name="صورة 5">
          <a:extLst>
            <a:ext uri="{FF2B5EF4-FFF2-40B4-BE49-F238E27FC236}">
              <a16:creationId xmlns:a16="http://schemas.microsoft.com/office/drawing/2014/main" id="{B46A036E-FB65-473F-9D63-1D8AEE95A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992229825" y="0"/>
          <a:ext cx="1657350" cy="7902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1</xdr:row>
      <xdr:rowOff>463550</xdr:rowOff>
    </xdr:from>
    <xdr:to>
      <xdr:col>2</xdr:col>
      <xdr:colOff>330200</xdr:colOff>
      <xdr:row>4</xdr:row>
      <xdr:rowOff>63500</xdr:rowOff>
    </xdr:to>
    <xdr:grpSp>
      <xdr:nvGrpSpPr>
        <xdr:cNvPr id="8" name="Group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C21AFD-3F38-45FC-8B2A-840A0B08E727}"/>
            </a:ext>
          </a:extLst>
        </xdr:cNvPr>
        <xdr:cNvGrpSpPr/>
      </xdr:nvGrpSpPr>
      <xdr:grpSpPr>
        <a:xfrm>
          <a:off x="9955986647" y="1077843"/>
          <a:ext cx="1519583" cy="649081"/>
          <a:chOff x="11481248310" y="167640"/>
          <a:chExt cx="1184910" cy="461010"/>
        </a:xfrm>
      </xdr:grpSpPr>
      <xdr:sp macro="" textlink="">
        <xdr:nvSpPr>
          <xdr:cNvPr id="9" name="Rectangle: Rounded Corner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2AE3E04A-E7A8-8D8C-3208-F3CA8780E43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10" name="Graphic 3" descr="Home">
            <a:extLst>
              <a:ext uri="{FF2B5EF4-FFF2-40B4-BE49-F238E27FC236}">
                <a16:creationId xmlns:a16="http://schemas.microsoft.com/office/drawing/2014/main" id="{5C6548EB-94BF-DACC-A650-E402BCB49B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8467</xdr:colOff>
      <xdr:row>0</xdr:row>
      <xdr:rowOff>84666</xdr:rowOff>
    </xdr:from>
    <xdr:to>
      <xdr:col>2</xdr:col>
      <xdr:colOff>668866</xdr:colOff>
      <xdr:row>1</xdr:row>
      <xdr:rowOff>260008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9CA1333-D3A7-43F1-AD03-DF215D21F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12832254" y="84666"/>
          <a:ext cx="1882227" cy="7862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215900</xdr:rowOff>
    </xdr:from>
    <xdr:to>
      <xdr:col>1</xdr:col>
      <xdr:colOff>838201</xdr:colOff>
      <xdr:row>6</xdr:row>
      <xdr:rowOff>177800</xdr:rowOff>
    </xdr:to>
    <xdr:grpSp>
      <xdr:nvGrpSpPr>
        <xdr:cNvPr id="3" name="Group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FCF591-4E7F-40D0-A986-1EB9BC9C2DDC}"/>
            </a:ext>
          </a:extLst>
        </xdr:cNvPr>
        <xdr:cNvGrpSpPr/>
      </xdr:nvGrpSpPr>
      <xdr:grpSpPr>
        <a:xfrm>
          <a:off x="10008536542" y="875323"/>
          <a:ext cx="1359227" cy="670169"/>
          <a:chOff x="11481248310" y="167640"/>
          <a:chExt cx="1184910" cy="461010"/>
        </a:xfrm>
      </xdr:grpSpPr>
      <xdr:sp macro="" textlink="">
        <xdr:nvSpPr>
          <xdr:cNvPr id="4" name="Rectangle: Rounded Corner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1560D9B-4589-4B2E-76FB-A3A475A30AAD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3" descr="Home">
            <a:extLst>
              <a:ext uri="{FF2B5EF4-FFF2-40B4-BE49-F238E27FC236}">
                <a16:creationId xmlns:a16="http://schemas.microsoft.com/office/drawing/2014/main" id="{243D2853-A369-AAC8-55DF-AA997AD6C4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1133475</xdr:colOff>
      <xdr:row>3</xdr:row>
      <xdr:rowOff>133009</xdr:rowOff>
    </xdr:to>
    <xdr:pic>
      <xdr:nvPicPr>
        <xdr:cNvPr id="6" name="صورة 5">
          <a:extLst>
            <a:ext uri="{FF2B5EF4-FFF2-40B4-BE49-F238E27FC236}">
              <a16:creationId xmlns:a16="http://schemas.microsoft.com/office/drawing/2014/main" id="{094C4664-FA15-4E80-82A4-0218F8B7E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992233000" y="0"/>
          <a:ext cx="1651000" cy="79023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239744</xdr:colOff>
      <xdr:row>5</xdr:row>
      <xdr:rowOff>0</xdr:rowOff>
    </xdr:from>
    <xdr:to>
      <xdr:col>2</xdr:col>
      <xdr:colOff>643467</xdr:colOff>
      <xdr:row>8</xdr:row>
      <xdr:rowOff>42333</xdr:rowOff>
    </xdr:to>
    <xdr:grpSp>
      <xdr:nvGrpSpPr>
        <xdr:cNvPr id="4" name="Group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16F011-7AAC-4066-8554-349A6C3BA24A}"/>
            </a:ext>
          </a:extLst>
        </xdr:cNvPr>
        <xdr:cNvGrpSpPr/>
      </xdr:nvGrpSpPr>
      <xdr:grpSpPr>
        <a:xfrm>
          <a:off x="9947040755" y="917222"/>
          <a:ext cx="1617279" cy="698500"/>
          <a:chOff x="11481248310" y="167640"/>
          <a:chExt cx="1184910" cy="461010"/>
        </a:xfrm>
      </xdr:grpSpPr>
      <xdr:sp macro="" textlink="">
        <xdr:nvSpPr>
          <xdr:cNvPr id="7" name="Rectangle: Rounded Corner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886D476-B753-B454-0057-78FC0808C6A8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8" name="Graphic 3" descr="Home">
            <a:extLst>
              <a:ext uri="{FF2B5EF4-FFF2-40B4-BE49-F238E27FC236}">
                <a16:creationId xmlns:a16="http://schemas.microsoft.com/office/drawing/2014/main" id="{43289EC3-4668-8B84-C27F-360505A949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0</xdr:colOff>
      <xdr:row>0</xdr:row>
      <xdr:rowOff>42333</xdr:rowOff>
    </xdr:from>
    <xdr:to>
      <xdr:col>2</xdr:col>
      <xdr:colOff>657224</xdr:colOff>
      <xdr:row>4</xdr:row>
      <xdr:rowOff>84325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F5542F18-1B2F-4F9B-B135-31F8D6ED3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992597068" y="42333"/>
          <a:ext cx="1879599" cy="7902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239744</xdr:colOff>
      <xdr:row>5</xdr:row>
      <xdr:rowOff>0</xdr:rowOff>
    </xdr:from>
    <xdr:to>
      <xdr:col>3</xdr:col>
      <xdr:colOff>177281</xdr:colOff>
      <xdr:row>7</xdr:row>
      <xdr:rowOff>170543</xdr:rowOff>
    </xdr:to>
    <xdr:grpSp>
      <xdr:nvGrpSpPr>
        <xdr:cNvPr id="7" name="Group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10694B-0C37-45F3-B08E-4500B9DC1722}"/>
            </a:ext>
          </a:extLst>
        </xdr:cNvPr>
        <xdr:cNvGrpSpPr/>
      </xdr:nvGrpSpPr>
      <xdr:grpSpPr>
        <a:xfrm>
          <a:off x="10131721852" y="931333"/>
          <a:ext cx="1791737" cy="543077"/>
          <a:chOff x="11481248310" y="167640"/>
          <a:chExt cx="1184910" cy="461010"/>
        </a:xfrm>
      </xdr:grpSpPr>
      <xdr:sp macro="" textlink="">
        <xdr:nvSpPr>
          <xdr:cNvPr id="8" name="Rectangle: Rounded Corner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004AA28-7B69-178C-37E8-3DC13A6602C5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9" name="Graphic 3" descr="Home">
            <a:extLst>
              <a:ext uri="{FF2B5EF4-FFF2-40B4-BE49-F238E27FC236}">
                <a16:creationId xmlns:a16="http://schemas.microsoft.com/office/drawing/2014/main" id="{AC9CDAFB-0D8D-BF90-68B1-7B0F0A3AF5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237066</xdr:colOff>
      <xdr:row>0</xdr:row>
      <xdr:rowOff>42334</xdr:rowOff>
    </xdr:from>
    <xdr:to>
      <xdr:col>3</xdr:col>
      <xdr:colOff>287865</xdr:colOff>
      <xdr:row>4</xdr:row>
      <xdr:rowOff>87501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EE5C4B1D-43E1-44FB-82F6-BC941C48C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992741002" y="42334"/>
          <a:ext cx="1879599" cy="7902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239744</xdr:colOff>
      <xdr:row>5</xdr:row>
      <xdr:rowOff>0</xdr:rowOff>
    </xdr:from>
    <xdr:to>
      <xdr:col>3</xdr:col>
      <xdr:colOff>177281</xdr:colOff>
      <xdr:row>7</xdr:row>
      <xdr:rowOff>170543</xdr:rowOff>
    </xdr:to>
    <xdr:grpSp>
      <xdr:nvGrpSpPr>
        <xdr:cNvPr id="7" name="Group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DFF5B5-01A4-4450-BC1A-A23D9058D205}"/>
            </a:ext>
          </a:extLst>
        </xdr:cNvPr>
        <xdr:cNvGrpSpPr/>
      </xdr:nvGrpSpPr>
      <xdr:grpSpPr>
        <a:xfrm>
          <a:off x="10068596687" y="931793"/>
          <a:ext cx="1780417" cy="543261"/>
          <a:chOff x="11481248310" y="167640"/>
          <a:chExt cx="1184910" cy="461010"/>
        </a:xfrm>
      </xdr:grpSpPr>
      <xdr:sp macro="" textlink="">
        <xdr:nvSpPr>
          <xdr:cNvPr id="8" name="Rectangle: Rounded Corner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53BE046-FD0C-F5FA-8D25-506507B656A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9" name="Graphic 3" descr="Home">
            <a:extLst>
              <a:ext uri="{FF2B5EF4-FFF2-40B4-BE49-F238E27FC236}">
                <a16:creationId xmlns:a16="http://schemas.microsoft.com/office/drawing/2014/main" id="{922E66AC-D64F-302E-66A7-3CEDE302AC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143933</xdr:colOff>
      <xdr:row>0</xdr:row>
      <xdr:rowOff>67734</xdr:rowOff>
    </xdr:from>
    <xdr:to>
      <xdr:col>3</xdr:col>
      <xdr:colOff>194732</xdr:colOff>
      <xdr:row>4</xdr:row>
      <xdr:rowOff>112901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C914C9E6-35CB-45A8-A8F9-642770415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991775801" y="67734"/>
          <a:ext cx="1879599" cy="7902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BF277-1055-4619-8AB1-11020565A985}">
  <dimension ref="A1:M26"/>
  <sheetViews>
    <sheetView showGridLines="0" rightToLeft="1" tabSelected="1" zoomScale="75" zoomScaleNormal="75" workbookViewId="0">
      <selection activeCell="B5" sqref="B5:C5"/>
    </sheetView>
  </sheetViews>
  <sheetFormatPr defaultColWidth="9.1796875" defaultRowHeight="20.149999999999999" customHeight="1" x14ac:dyDescent="0.25"/>
  <cols>
    <col min="1" max="1" width="2.1796875" style="13" bestFit="1" customWidth="1"/>
    <col min="2" max="2" width="89.453125" style="13" bestFit="1" customWidth="1"/>
    <col min="3" max="3" width="124" style="13" bestFit="1" customWidth="1"/>
    <col min="4" max="16384" width="9.1796875" style="13"/>
  </cols>
  <sheetData>
    <row r="1" spans="1:13" ht="12.5" x14ac:dyDescent="0.25"/>
    <row r="2" spans="1:13" ht="12.5" x14ac:dyDescent="0.25">
      <c r="C2" s="13" t="s">
        <v>155</v>
      </c>
    </row>
    <row r="3" spans="1:13" s="14" customFormat="1" ht="27" x14ac:dyDescent="0.35">
      <c r="B3" s="112" t="s">
        <v>166</v>
      </c>
      <c r="C3" s="112"/>
      <c r="D3" s="14" t="s">
        <v>155</v>
      </c>
      <c r="H3" s="14" t="s">
        <v>96</v>
      </c>
      <c r="I3" s="14" t="s">
        <v>155</v>
      </c>
      <c r="M3" s="15"/>
    </row>
    <row r="4" spans="1:13" s="14" customFormat="1" ht="34" customHeight="1" x14ac:dyDescent="0.35">
      <c r="B4" s="113" t="s">
        <v>202</v>
      </c>
      <c r="C4" s="114"/>
      <c r="D4" s="14" t="s">
        <v>155</v>
      </c>
      <c r="M4" s="15"/>
    </row>
    <row r="5" spans="1:13" s="14" customFormat="1" ht="24.5" x14ac:dyDescent="0.35">
      <c r="B5" s="113" t="s">
        <v>203</v>
      </c>
      <c r="C5" s="114"/>
      <c r="E5" s="14" t="s">
        <v>155</v>
      </c>
      <c r="J5" s="14" t="s">
        <v>155</v>
      </c>
      <c r="M5" s="15"/>
    </row>
    <row r="6" spans="1:13" ht="24.5" x14ac:dyDescent="0.3">
      <c r="A6" s="16" t="s">
        <v>123</v>
      </c>
      <c r="B6" s="50" t="s">
        <v>167</v>
      </c>
      <c r="C6" s="16" t="s">
        <v>168</v>
      </c>
      <c r="F6" s="13" t="s">
        <v>155</v>
      </c>
      <c r="M6" s="17"/>
    </row>
    <row r="7" spans="1:13" ht="21" x14ac:dyDescent="0.3">
      <c r="A7" s="51"/>
      <c r="B7" s="33" t="s">
        <v>193</v>
      </c>
      <c r="C7" s="34" t="s">
        <v>195</v>
      </c>
      <c r="M7" s="17"/>
    </row>
    <row r="8" spans="1:13" ht="21" x14ac:dyDescent="0.3">
      <c r="A8" s="51">
        <v>1</v>
      </c>
      <c r="B8" s="32" t="s">
        <v>194</v>
      </c>
      <c r="C8" s="103" t="s">
        <v>196</v>
      </c>
      <c r="F8" s="13" t="s">
        <v>96</v>
      </c>
      <c r="M8" s="17"/>
    </row>
    <row r="9" spans="1:13" ht="21" x14ac:dyDescent="0.3">
      <c r="A9" s="51">
        <v>2</v>
      </c>
      <c r="B9" s="33" t="s">
        <v>205</v>
      </c>
      <c r="C9" s="34" t="s">
        <v>207</v>
      </c>
      <c r="M9" s="17"/>
    </row>
    <row r="10" spans="1:13" ht="24.5" x14ac:dyDescent="0.3">
      <c r="A10" s="89">
        <v>3</v>
      </c>
      <c r="B10" s="32" t="s">
        <v>151</v>
      </c>
      <c r="C10" s="104" t="s">
        <v>175</v>
      </c>
      <c r="H10" s="18"/>
      <c r="M10" s="17"/>
    </row>
    <row r="11" spans="1:13" ht="24.5" x14ac:dyDescent="0.3">
      <c r="A11" s="89">
        <v>4</v>
      </c>
      <c r="B11" s="33" t="s">
        <v>152</v>
      </c>
      <c r="C11" s="34" t="s">
        <v>150</v>
      </c>
      <c r="D11" s="90"/>
      <c r="E11" s="90"/>
      <c r="F11" s="90"/>
      <c r="G11" s="90"/>
      <c r="H11" s="90"/>
      <c r="I11" s="90"/>
      <c r="M11" s="17"/>
    </row>
    <row r="12" spans="1:13" ht="24.5" x14ac:dyDescent="0.3">
      <c r="A12" s="89">
        <v>5</v>
      </c>
      <c r="B12" s="32" t="s">
        <v>176</v>
      </c>
      <c r="C12" s="103" t="s">
        <v>154</v>
      </c>
      <c r="D12" s="90"/>
      <c r="E12" s="90"/>
      <c r="F12" s="90"/>
      <c r="G12" s="90"/>
      <c r="H12" s="90"/>
      <c r="I12" s="90"/>
      <c r="M12" s="17"/>
    </row>
    <row r="13" spans="1:13" ht="13" x14ac:dyDescent="0.3">
      <c r="C13" s="19"/>
      <c r="F13" s="13" t="s">
        <v>155</v>
      </c>
      <c r="M13" s="17"/>
    </row>
    <row r="14" spans="1:13" ht="13" x14ac:dyDescent="0.3">
      <c r="B14" s="20" t="s">
        <v>97</v>
      </c>
      <c r="C14" s="19"/>
      <c r="M14" s="17"/>
    </row>
    <row r="15" spans="1:13" ht="17.5" x14ac:dyDescent="0.3">
      <c r="B15" s="21" t="s">
        <v>155</v>
      </c>
      <c r="C15" s="22"/>
      <c r="M15" s="17"/>
    </row>
    <row r="16" spans="1:13" ht="13" x14ac:dyDescent="0.3">
      <c r="B16" s="13" t="s">
        <v>155</v>
      </c>
      <c r="M16" s="17"/>
    </row>
    <row r="17" spans="2:13" ht="13" x14ac:dyDescent="0.3">
      <c r="B17" s="13" t="s">
        <v>155</v>
      </c>
      <c r="M17" s="17"/>
    </row>
    <row r="18" spans="2:13" ht="13" x14ac:dyDescent="0.3">
      <c r="B18" s="13" t="s">
        <v>155</v>
      </c>
      <c r="M18" s="17"/>
    </row>
    <row r="19" spans="2:13" ht="12.5" x14ac:dyDescent="0.25">
      <c r="B19" s="13" t="s">
        <v>155</v>
      </c>
    </row>
    <row r="20" spans="2:13" ht="12.5" x14ac:dyDescent="0.25">
      <c r="B20" s="13" t="s">
        <v>96</v>
      </c>
      <c r="C20" s="13" t="s">
        <v>155</v>
      </c>
    </row>
    <row r="21" spans="2:13" ht="12.5" x14ac:dyDescent="0.25">
      <c r="B21" s="13" t="s">
        <v>96</v>
      </c>
    </row>
    <row r="22" spans="2:13" ht="12.5" x14ac:dyDescent="0.25">
      <c r="B22" s="13" t="s">
        <v>96</v>
      </c>
    </row>
    <row r="23" spans="2:13" ht="20.149999999999999" customHeight="1" x14ac:dyDescent="0.25">
      <c r="B23" s="13" t="s">
        <v>155</v>
      </c>
    </row>
    <row r="24" spans="2:13" ht="12.5" x14ac:dyDescent="0.25">
      <c r="B24" s="13" t="s">
        <v>155</v>
      </c>
      <c r="C24" s="13" t="s">
        <v>155</v>
      </c>
    </row>
    <row r="25" spans="2:13" ht="12.5" x14ac:dyDescent="0.25"/>
    <row r="26" spans="2:13" ht="12.5" x14ac:dyDescent="0.25">
      <c r="B26" s="13" t="s">
        <v>96</v>
      </c>
      <c r="C26" s="13" t="s">
        <v>155</v>
      </c>
    </row>
  </sheetData>
  <mergeCells count="3">
    <mergeCell ref="B3:C3"/>
    <mergeCell ref="B5:C5"/>
    <mergeCell ref="B4:C4"/>
  </mergeCells>
  <hyperlinks>
    <hyperlink ref="B8:C8" location="'1'!A1" display="ملخص-احصائيات الأرقام القياسية ومعدلات التغير  للنشاط السكني-الغير سكني لشهر أبريل 2025" xr:uid="{E0C3A32B-F601-4821-B78F-579416F01B7D}"/>
    <hyperlink ref="B10:C10" location="'3'!A1" display="سلسلة الأرقام  القياسية لتكاليف البناء حسب الأقسام والمجموعات  على مستوى المملكة،للنشاط السكني، 2025م" xr:uid="{B4831435-2597-4F50-BC99-3F60DDF2D1F3}"/>
    <hyperlink ref="A11:C11" location="'التغير الشهري -سكني'!A1" display="3" xr:uid="{3B420ABD-BEE0-4BE8-BFA6-E1A13360965F}"/>
    <hyperlink ref="B12:C12" location="'5'!A1" display="معدل التغير السنوي لتكاليف البناء حسب الأقسام والمجموعات  على مستوى المملكة،للنشاط السكني، 2025م" xr:uid="{023CD0AF-7507-40AD-9F6A-C744D55F1589}"/>
    <hyperlink ref="B11:C11" location="'4'!A1" display="معدل التغير الشهري لتكاليف البناء حسب الأقسام والمجموعات  على مستوى المملكة،للنشاط السكني، 2025م" xr:uid="{88FE5382-C824-4874-A7AE-25FAB817C8A6}"/>
    <hyperlink ref="B9:C9" location="'2'!A1" display=" الأرقام القياسية ومعدلات التغير  للنشاط السكني " xr:uid="{ED4DFD9F-24EA-4F91-B55D-F1B9163BE3B1}"/>
    <hyperlink ref="B7" location="ملخص!A1" display="ملخص الأرقام القياسية ومعدلات التغير لتكاليف البناء، لشهر مايو 2025م" xr:uid="{72142CEE-E733-4D19-B5B3-F0D13E4AFFBC}"/>
    <hyperlink ref="C7" location="ملخص!A1" display="Summary of Construction Cost Indices and Rates of Change, May 2025" xr:uid="{BA576CCB-0D28-4983-B7D8-D316DB429FDA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DF0E5-A323-4D0C-9088-E22F6636BD89}">
  <sheetPr>
    <tabColor rgb="FF0070C0"/>
  </sheetPr>
  <dimension ref="A1:H32"/>
  <sheetViews>
    <sheetView showGridLines="0" rightToLeft="1" topLeftCell="F7" zoomScaleNormal="100" workbookViewId="0">
      <selection activeCell="I7" sqref="I1:U1048576"/>
    </sheetView>
  </sheetViews>
  <sheetFormatPr defaultRowHeight="14.5" x14ac:dyDescent="0.35"/>
  <cols>
    <col min="1" max="1" width="37.1796875" style="11" bestFit="1" customWidth="1"/>
    <col min="2" max="2" width="9" style="9" bestFit="1" customWidth="1"/>
    <col min="3" max="3" width="10.81640625" style="10" bestFit="1" customWidth="1"/>
    <col min="4" max="4" width="12.81640625" style="10" bestFit="1" customWidth="1"/>
    <col min="5" max="5" width="12" style="10" customWidth="1"/>
    <col min="6" max="6" width="13.81640625" style="10" customWidth="1"/>
    <col min="7" max="7" width="14.453125" style="10" customWidth="1"/>
    <col min="8" max="8" width="47.81640625" style="11" bestFit="1" customWidth="1"/>
  </cols>
  <sheetData>
    <row r="1" spans="1:8" x14ac:dyDescent="0.35">
      <c r="A1" s="4"/>
      <c r="B1" s="2"/>
      <c r="C1" s="3"/>
      <c r="D1" s="3"/>
      <c r="E1" s="3"/>
      <c r="F1" s="3"/>
      <c r="G1" s="3"/>
      <c r="H1" s="4"/>
    </row>
    <row r="2" spans="1:8" ht="18.5" x14ac:dyDescent="0.35">
      <c r="A2" s="6"/>
      <c r="B2" s="5"/>
      <c r="C2" s="3"/>
      <c r="D2" s="3"/>
      <c r="E2" s="3"/>
      <c r="F2" s="3"/>
      <c r="G2" s="3"/>
      <c r="H2" s="6"/>
    </row>
    <row r="3" spans="1:8" ht="18.5" x14ac:dyDescent="0.35">
      <c r="A3" s="6"/>
      <c r="B3" s="5"/>
      <c r="C3" s="3"/>
      <c r="D3" s="3"/>
      <c r="E3" s="3"/>
      <c r="F3" s="3"/>
      <c r="G3" s="3"/>
      <c r="H3" s="6"/>
    </row>
    <row r="4" spans="1:8" ht="18.5" x14ac:dyDescent="0.35">
      <c r="A4" s="6"/>
      <c r="B4" s="5"/>
      <c r="C4" s="3"/>
      <c r="D4" s="3"/>
      <c r="E4" s="3"/>
      <c r="F4" s="3"/>
      <c r="G4" s="3"/>
      <c r="H4" s="6"/>
    </row>
    <row r="5" spans="1:8" ht="18.5" x14ac:dyDescent="0.35">
      <c r="A5" s="6"/>
      <c r="B5" s="5"/>
      <c r="C5" s="3"/>
      <c r="D5" s="3"/>
      <c r="E5" s="3"/>
      <c r="F5" s="3"/>
      <c r="G5" s="3"/>
      <c r="H5" s="6"/>
    </row>
    <row r="6" spans="1:8" ht="18.5" x14ac:dyDescent="0.35">
      <c r="A6" s="6"/>
      <c r="B6" s="5"/>
      <c r="C6" s="3"/>
      <c r="D6" s="3"/>
      <c r="E6" s="3"/>
      <c r="F6" s="3"/>
      <c r="G6" s="3"/>
      <c r="H6" s="6"/>
    </row>
    <row r="7" spans="1:8" ht="25" customHeight="1" x14ac:dyDescent="0.35">
      <c r="A7" s="117" t="s">
        <v>193</v>
      </c>
      <c r="B7" s="117"/>
      <c r="C7" s="117"/>
      <c r="D7" s="117"/>
      <c r="E7" s="117"/>
      <c r="F7" s="117"/>
      <c r="G7" s="117"/>
      <c r="H7" s="117"/>
    </row>
    <row r="8" spans="1:8" ht="7" customHeight="1" x14ac:dyDescent="0.35">
      <c r="A8" s="7"/>
      <c r="B8" s="118"/>
      <c r="C8" s="118"/>
      <c r="D8" s="118"/>
      <c r="E8" s="118"/>
      <c r="F8" s="118"/>
      <c r="G8" s="118"/>
      <c r="H8" s="118"/>
    </row>
    <row r="9" spans="1:8" ht="7" customHeight="1" x14ac:dyDescent="0.35">
      <c r="A9" s="7"/>
      <c r="B9" s="52"/>
      <c r="C9" s="52"/>
      <c r="D9" s="52"/>
      <c r="E9" s="52"/>
      <c r="F9" s="52"/>
      <c r="G9" s="52"/>
      <c r="H9" s="52"/>
    </row>
    <row r="10" spans="1:8" ht="35.25" customHeight="1" x14ac:dyDescent="0.35">
      <c r="A10" s="113" t="s">
        <v>195</v>
      </c>
      <c r="B10" s="113"/>
      <c r="C10" s="113"/>
      <c r="D10" s="113"/>
      <c r="E10" s="113"/>
      <c r="F10" s="113"/>
      <c r="G10" s="113"/>
      <c r="H10" s="113"/>
    </row>
    <row r="11" spans="1:8" ht="48.65" customHeight="1" x14ac:dyDescent="0.35">
      <c r="A11" s="119" t="s">
        <v>174</v>
      </c>
      <c r="B11" s="120" t="s">
        <v>135</v>
      </c>
      <c r="C11" s="122" t="s">
        <v>136</v>
      </c>
      <c r="D11" s="123"/>
      <c r="E11" s="124"/>
      <c r="F11" s="125" t="s">
        <v>198</v>
      </c>
      <c r="G11" s="126"/>
      <c r="H11" s="115" t="s">
        <v>171</v>
      </c>
    </row>
    <row r="12" spans="1:8" ht="44.15" customHeight="1" x14ac:dyDescent="0.35">
      <c r="A12" s="116"/>
      <c r="B12" s="121"/>
      <c r="C12" s="40" t="s">
        <v>199</v>
      </c>
      <c r="D12" s="40" t="s">
        <v>178</v>
      </c>
      <c r="E12" s="40" t="s">
        <v>200</v>
      </c>
      <c r="F12" s="40" t="s">
        <v>199</v>
      </c>
      <c r="G12" s="40" t="s">
        <v>178</v>
      </c>
      <c r="H12" s="116"/>
    </row>
    <row r="13" spans="1:8" ht="20.149999999999999" customHeight="1" x14ac:dyDescent="0.35">
      <c r="A13" s="81" t="s">
        <v>2</v>
      </c>
      <c r="B13" s="82">
        <v>100.00000000000003</v>
      </c>
      <c r="C13" s="109">
        <v>101.03789361363408</v>
      </c>
      <c r="D13" s="109">
        <v>101.24224641521441</v>
      </c>
      <c r="E13" s="109">
        <v>101.69482226374296</v>
      </c>
      <c r="F13" s="109">
        <v>0.65018046854872225</v>
      </c>
      <c r="G13" s="109">
        <v>0.4470227247550973</v>
      </c>
      <c r="H13" s="83" t="s">
        <v>1</v>
      </c>
    </row>
    <row r="14" spans="1:8" ht="20.149999999999999" customHeight="1" x14ac:dyDescent="0.35">
      <c r="A14" s="110" t="s">
        <v>146</v>
      </c>
      <c r="B14" s="111">
        <v>77.451317849217006</v>
      </c>
      <c r="C14" s="111">
        <v>101.07256387956829</v>
      </c>
      <c r="D14" s="111">
        <v>101.31854102219719</v>
      </c>
      <c r="E14" s="111">
        <v>101.7461287968608</v>
      </c>
      <c r="F14" s="111">
        <v>0.66641716746702606</v>
      </c>
      <c r="G14" s="111">
        <v>0.42202322531463832</v>
      </c>
      <c r="H14" s="110" t="s">
        <v>147</v>
      </c>
    </row>
    <row r="15" spans="1:8" ht="20.149999999999999" customHeight="1" x14ac:dyDescent="0.35">
      <c r="A15" s="66" t="s">
        <v>208</v>
      </c>
      <c r="B15" s="31">
        <v>37.526669088243047</v>
      </c>
      <c r="C15" s="31">
        <v>99.624370694746673</v>
      </c>
      <c r="D15" s="31">
        <v>98.891712737389838</v>
      </c>
      <c r="E15" s="31">
        <v>98.914347192894454</v>
      </c>
      <c r="F15" s="31">
        <v>-0.71270061421794262</v>
      </c>
      <c r="G15" s="31">
        <v>2.2888121641417847E-2</v>
      </c>
      <c r="H15" s="75" t="s">
        <v>211</v>
      </c>
    </row>
    <row r="16" spans="1:8" ht="20.149999999999999" customHeight="1" x14ac:dyDescent="0.35">
      <c r="A16" s="76" t="s">
        <v>63</v>
      </c>
      <c r="B16" s="31">
        <v>23.045405363093671</v>
      </c>
      <c r="C16" s="31">
        <v>101.978335804306</v>
      </c>
      <c r="D16" s="31">
        <v>102.37426315165989</v>
      </c>
      <c r="E16" s="31">
        <v>103.48506346181769</v>
      </c>
      <c r="F16" s="31">
        <v>1.4774977897296315</v>
      </c>
      <c r="G16" s="31">
        <v>1.0850386376038967</v>
      </c>
      <c r="H16" s="75" t="s">
        <v>62</v>
      </c>
    </row>
    <row r="17" spans="1:8" ht="20.149999999999999" customHeight="1" x14ac:dyDescent="0.35">
      <c r="A17" s="77" t="s">
        <v>209</v>
      </c>
      <c r="B17" s="31">
        <v>14.924068248865551</v>
      </c>
      <c r="C17" s="31">
        <v>101.15616531084019</v>
      </c>
      <c r="D17" s="31">
        <v>102.46699214063651</v>
      </c>
      <c r="E17" s="31">
        <v>102.94102063623181</v>
      </c>
      <c r="F17" s="31">
        <v>1.7644553052273082</v>
      </c>
      <c r="G17" s="31">
        <v>0.46261580016391246</v>
      </c>
      <c r="H17" s="78" t="s">
        <v>212</v>
      </c>
    </row>
    <row r="18" spans="1:8" ht="20.149999999999999" customHeight="1" x14ac:dyDescent="0.35">
      <c r="A18" s="79" t="s">
        <v>210</v>
      </c>
      <c r="B18" s="31">
        <v>1.9551751490147249</v>
      </c>
      <c r="C18" s="31">
        <v>119.2673396814955</v>
      </c>
      <c r="D18" s="31">
        <v>131.0238936636276</v>
      </c>
      <c r="E18" s="31">
        <v>131.0238936636276</v>
      </c>
      <c r="F18" s="31">
        <v>9.8573121640241901</v>
      </c>
      <c r="G18" s="31">
        <v>0</v>
      </c>
      <c r="H18" s="24" t="s">
        <v>213</v>
      </c>
    </row>
    <row r="19" spans="1:8" ht="20.149999999999999" customHeight="1" x14ac:dyDescent="0.35">
      <c r="A19" s="110" t="s">
        <v>149</v>
      </c>
      <c r="B19" s="111">
        <v>22.548682150783019</v>
      </c>
      <c r="C19" s="111">
        <v>100.9188970419864</v>
      </c>
      <c r="D19" s="111">
        <v>100.98062327276629</v>
      </c>
      <c r="E19" s="111">
        <v>101.5187890436471</v>
      </c>
      <c r="F19" s="111">
        <v>0.59442980377710786</v>
      </c>
      <c r="G19" s="111">
        <v>0.53293964073397593</v>
      </c>
      <c r="H19" s="110" t="s">
        <v>148</v>
      </c>
    </row>
    <row r="20" spans="1:8" ht="20.149999999999999" customHeight="1" x14ac:dyDescent="0.35">
      <c r="A20" s="66" t="s">
        <v>208</v>
      </c>
      <c r="B20" s="31">
        <v>10.997795412381009</v>
      </c>
      <c r="C20" s="31">
        <v>99.193071032035618</v>
      </c>
      <c r="D20" s="31">
        <v>98.445050386350758</v>
      </c>
      <c r="E20" s="31">
        <v>98.458427884391028</v>
      </c>
      <c r="F20" s="31">
        <v>-0.74061942028927907</v>
      </c>
      <c r="G20" s="31">
        <v>1.3588796986518936E-2</v>
      </c>
      <c r="H20" s="75" t="s">
        <v>211</v>
      </c>
    </row>
    <row r="21" spans="1:8" ht="20.149999999999999" customHeight="1" x14ac:dyDescent="0.35">
      <c r="A21" s="76" t="s">
        <v>63</v>
      </c>
      <c r="B21" s="31">
        <v>6.8804233530563366</v>
      </c>
      <c r="C21" s="31">
        <v>102.16607183426969</v>
      </c>
      <c r="D21" s="31">
        <v>102.1302880785711</v>
      </c>
      <c r="E21" s="31">
        <v>103.4111312096742</v>
      </c>
      <c r="F21" s="31">
        <v>1.2186622751085174</v>
      </c>
      <c r="G21" s="31">
        <v>1.2541266212014568</v>
      </c>
      <c r="H21" s="75" t="s">
        <v>62</v>
      </c>
    </row>
    <row r="22" spans="1:8" ht="20.149999999999999" customHeight="1" x14ac:dyDescent="0.35">
      <c r="A22" s="77" t="s">
        <v>209</v>
      </c>
      <c r="B22" s="31">
        <v>4.086870424361754</v>
      </c>
      <c r="C22" s="31">
        <v>101.1093015119541</v>
      </c>
      <c r="D22" s="31">
        <v>102.2183056007762</v>
      </c>
      <c r="E22" s="31">
        <v>103.0370585332924</v>
      </c>
      <c r="F22" s="31">
        <v>1.9066070010486325</v>
      </c>
      <c r="G22" s="31">
        <v>0.80098464526883184</v>
      </c>
      <c r="H22" s="78" t="s">
        <v>212</v>
      </c>
    </row>
    <row r="23" spans="1:8" ht="20.149999999999999" customHeight="1" x14ac:dyDescent="0.35">
      <c r="A23" s="79" t="s">
        <v>210</v>
      </c>
      <c r="B23" s="31">
        <v>0.58359296098392033</v>
      </c>
      <c r="C23" s="31">
        <v>119.2673396814955</v>
      </c>
      <c r="D23" s="31">
        <v>131.0238946655235</v>
      </c>
      <c r="E23" s="31">
        <v>131.0238946655235</v>
      </c>
      <c r="F23" s="31">
        <v>9.8573130040663148</v>
      </c>
      <c r="G23" s="31">
        <v>0</v>
      </c>
      <c r="H23" s="24" t="s">
        <v>213</v>
      </c>
    </row>
    <row r="24" spans="1:8" ht="18.5" hidden="1" x14ac:dyDescent="0.35">
      <c r="A24" s="119" t="s">
        <v>174</v>
      </c>
      <c r="B24" s="120" t="s">
        <v>135</v>
      </c>
      <c r="C24" s="122" t="s">
        <v>136</v>
      </c>
      <c r="D24" s="123"/>
      <c r="E24" s="124"/>
      <c r="F24" s="125" t="s">
        <v>170</v>
      </c>
      <c r="G24" s="126"/>
      <c r="H24" s="115" t="s">
        <v>171</v>
      </c>
    </row>
    <row r="25" spans="1:8" ht="37" hidden="1" x14ac:dyDescent="0.35">
      <c r="A25" s="116"/>
      <c r="B25" s="121"/>
      <c r="C25" s="40" t="s">
        <v>143</v>
      </c>
      <c r="D25" s="40" t="s">
        <v>141</v>
      </c>
      <c r="E25" s="40" t="s">
        <v>144</v>
      </c>
      <c r="F25" s="40" t="s">
        <v>143</v>
      </c>
      <c r="G25" s="40" t="s">
        <v>141</v>
      </c>
      <c r="H25" s="116"/>
    </row>
    <row r="26" spans="1:8" ht="20.149999999999999" hidden="1" customHeight="1" x14ac:dyDescent="0.35">
      <c r="A26" s="101" t="s">
        <v>146</v>
      </c>
      <c r="B26" s="102">
        <v>77.451317849217006</v>
      </c>
      <c r="C26" s="102">
        <v>100.1373578653407</v>
      </c>
      <c r="D26" s="102">
        <v>101.2749489656259</v>
      </c>
      <c r="E26" s="102">
        <v>101.33144756229451</v>
      </c>
      <c r="F26" s="102">
        <v>1.1924517706564108</v>
      </c>
      <c r="G26" s="102">
        <v>5.5787336597723503E-2</v>
      </c>
      <c r="H26" s="101" t="s">
        <v>147</v>
      </c>
    </row>
    <row r="27" spans="1:8" ht="20.149999999999999" hidden="1" customHeight="1" x14ac:dyDescent="0.35">
      <c r="A27" s="101" t="s">
        <v>149</v>
      </c>
      <c r="B27" s="102">
        <v>22.548682150783019</v>
      </c>
      <c r="C27" s="102">
        <v>100.01352614968879</v>
      </c>
      <c r="D27" s="102">
        <v>101.0303738688449</v>
      </c>
      <c r="E27" s="102">
        <v>101.0263815790297</v>
      </c>
      <c r="F27" s="102">
        <v>1.0127184475277717</v>
      </c>
      <c r="G27" s="102">
        <v>-3.9515738310402782E-3</v>
      </c>
      <c r="H27" s="101" t="s">
        <v>148</v>
      </c>
    </row>
    <row r="28" spans="1:8" ht="20.149999999999999" customHeight="1" x14ac:dyDescent="0.35">
      <c r="A28"/>
      <c r="B28" s="49"/>
      <c r="C28" s="49">
        <f>'3'!D19-ملخص!C13</f>
        <v>0</v>
      </c>
      <c r="D28" s="49">
        <f>'3'!D30-ملخص!D13</f>
        <v>0</v>
      </c>
      <c r="E28" s="49">
        <f>'3'!D31-ملخص!E13</f>
        <v>2.4158453015843406E-13</v>
      </c>
      <c r="F28" s="49">
        <f>'5'!D31-ملخص!F13</f>
        <v>3.1086244689504383E-13</v>
      </c>
      <c r="G28" s="49">
        <f>'4'!D31-ملخص!G13</f>
        <v>2.4424906541753444E-13</v>
      </c>
      <c r="H28"/>
    </row>
    <row r="29" spans="1:8" x14ac:dyDescent="0.35">
      <c r="B29" s="105"/>
      <c r="C29" s="9"/>
      <c r="D29" s="9"/>
      <c r="E29" s="9"/>
      <c r="F29" s="9"/>
      <c r="G29" s="9"/>
    </row>
    <row r="30" spans="1:8" x14ac:dyDescent="0.35">
      <c r="B30" s="105"/>
      <c r="C30" s="9"/>
      <c r="D30" s="9"/>
      <c r="E30" s="9"/>
      <c r="F30" s="9"/>
      <c r="G30" s="9"/>
    </row>
    <row r="31" spans="1:8" x14ac:dyDescent="0.35">
      <c r="B31" s="105"/>
      <c r="C31" s="9"/>
      <c r="D31" s="9"/>
      <c r="E31" s="9"/>
      <c r="F31" s="9"/>
      <c r="G31" s="9"/>
    </row>
    <row r="32" spans="1:8" x14ac:dyDescent="0.35">
      <c r="B32" s="105"/>
      <c r="C32" s="9"/>
      <c r="D32" s="9"/>
      <c r="E32" s="9"/>
      <c r="F32" s="9"/>
      <c r="G32" s="9"/>
    </row>
  </sheetData>
  <mergeCells count="13">
    <mergeCell ref="H24:H25"/>
    <mergeCell ref="A7:H7"/>
    <mergeCell ref="B8:H8"/>
    <mergeCell ref="A10:H10"/>
    <mergeCell ref="A11:A12"/>
    <mergeCell ref="B11:B12"/>
    <mergeCell ref="C11:E11"/>
    <mergeCell ref="F11:G11"/>
    <mergeCell ref="H11:H12"/>
    <mergeCell ref="A24:A25"/>
    <mergeCell ref="B24:B25"/>
    <mergeCell ref="C24:E24"/>
    <mergeCell ref="F24:G24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61B02-67FB-4A60-A051-21CC411F7227}">
  <sheetPr>
    <tabColor rgb="FF0070C0"/>
  </sheetPr>
  <dimension ref="A1:K35"/>
  <sheetViews>
    <sheetView showGridLines="0" rightToLeft="1" topLeftCell="D5" zoomScale="92" zoomScaleNormal="92" workbookViewId="0">
      <selection activeCell="L5" sqref="L1:R1048576"/>
    </sheetView>
  </sheetViews>
  <sheetFormatPr defaultRowHeight="14.5" x14ac:dyDescent="0.35"/>
  <cols>
    <col min="3" max="3" width="37.81640625" customWidth="1"/>
    <col min="4" max="7" width="12.81640625" bestFit="1" customWidth="1"/>
    <col min="8" max="8" width="12.453125" bestFit="1" customWidth="1"/>
    <col min="9" max="9" width="15" customWidth="1"/>
    <col min="10" max="10" width="39.1796875" customWidth="1"/>
  </cols>
  <sheetData>
    <row r="1" spans="1:11" ht="48.65" customHeight="1" x14ac:dyDescent="0.35"/>
    <row r="2" spans="1:11" ht="53.5" customHeight="1" x14ac:dyDescent="0.35"/>
    <row r="5" spans="1:11" ht="24.5" x14ac:dyDescent="0.35">
      <c r="B5" s="35"/>
      <c r="C5" s="113" t="s">
        <v>197</v>
      </c>
      <c r="D5" s="113"/>
      <c r="E5" s="113"/>
      <c r="F5" s="113"/>
      <c r="G5" s="113"/>
      <c r="H5" s="113"/>
      <c r="I5" s="113"/>
      <c r="J5" s="113"/>
    </row>
    <row r="6" spans="1:11" ht="24.5" x14ac:dyDescent="0.35">
      <c r="B6" s="36"/>
      <c r="C6" s="113" t="s">
        <v>196</v>
      </c>
      <c r="D6" s="113"/>
      <c r="E6" s="113"/>
      <c r="F6" s="113"/>
      <c r="G6" s="113"/>
      <c r="H6" s="113"/>
      <c r="I6" s="113"/>
      <c r="J6" s="113"/>
      <c r="K6" s="36"/>
    </row>
    <row r="7" spans="1:11" ht="66" customHeight="1" x14ac:dyDescent="0.35">
      <c r="B7" s="119" t="s">
        <v>98</v>
      </c>
      <c r="C7" s="119" t="s">
        <v>169</v>
      </c>
      <c r="D7" s="120" t="s">
        <v>135</v>
      </c>
      <c r="E7" s="122" t="s">
        <v>136</v>
      </c>
      <c r="F7" s="123"/>
      <c r="G7" s="124"/>
      <c r="H7" s="125" t="s">
        <v>198</v>
      </c>
      <c r="I7" s="126"/>
      <c r="J7" s="115" t="s">
        <v>177</v>
      </c>
      <c r="K7" s="129" t="s">
        <v>0</v>
      </c>
    </row>
    <row r="8" spans="1:11" ht="37" x14ac:dyDescent="0.35">
      <c r="B8" s="116"/>
      <c r="C8" s="116"/>
      <c r="D8" s="121"/>
      <c r="E8" s="40" t="s">
        <v>199</v>
      </c>
      <c r="F8" s="40" t="s">
        <v>178</v>
      </c>
      <c r="G8" s="40" t="s">
        <v>200</v>
      </c>
      <c r="H8" s="40" t="s">
        <v>199</v>
      </c>
      <c r="I8" s="40" t="s">
        <v>178</v>
      </c>
      <c r="J8" s="116"/>
      <c r="K8" s="130"/>
    </row>
    <row r="9" spans="1:11" ht="21" x14ac:dyDescent="0.35">
      <c r="B9" s="67">
        <v>0</v>
      </c>
      <c r="C9" s="68" t="s">
        <v>2</v>
      </c>
      <c r="D9" s="71">
        <v>100.00000000000003</v>
      </c>
      <c r="E9" s="71">
        <v>101.03789361363408</v>
      </c>
      <c r="F9" s="71">
        <v>101.24224641521441</v>
      </c>
      <c r="G9" s="71">
        <v>101.69482226374296</v>
      </c>
      <c r="H9" s="71">
        <v>0.65018046854872225</v>
      </c>
      <c r="I9" s="71">
        <v>0.4470227247550973</v>
      </c>
      <c r="J9" s="69" t="s">
        <v>1</v>
      </c>
      <c r="K9" s="67">
        <v>0</v>
      </c>
    </row>
    <row r="10" spans="1:11" ht="21" x14ac:dyDescent="0.35">
      <c r="B10" s="127" t="s">
        <v>146</v>
      </c>
      <c r="C10" s="128"/>
      <c r="D10" s="80">
        <v>77.451317849217006</v>
      </c>
      <c r="E10" s="80">
        <v>101.07256387956829</v>
      </c>
      <c r="F10" s="80">
        <v>101.31854102219719</v>
      </c>
      <c r="G10" s="80">
        <v>101.7461287968608</v>
      </c>
      <c r="H10" s="80">
        <v>0.66641716746702606</v>
      </c>
      <c r="I10" s="80">
        <v>0.42202322531463832</v>
      </c>
      <c r="J10" s="127" t="s">
        <v>147</v>
      </c>
      <c r="K10" s="128"/>
    </row>
    <row r="11" spans="1:11" ht="21" x14ac:dyDescent="0.35">
      <c r="A11" s="49"/>
      <c r="B11" s="62">
        <v>1</v>
      </c>
      <c r="C11" s="66" t="s">
        <v>214</v>
      </c>
      <c r="D11" s="38">
        <v>37.526669088243047</v>
      </c>
      <c r="E11" s="38">
        <v>99.624370694746673</v>
      </c>
      <c r="F11" s="38">
        <v>98.891712737389838</v>
      </c>
      <c r="G11" s="38">
        <v>98.914347192894454</v>
      </c>
      <c r="H11" s="38">
        <v>-0.71270061421794262</v>
      </c>
      <c r="I11" s="38">
        <v>2.2888121641417847E-2</v>
      </c>
      <c r="J11" s="58" t="s">
        <v>211</v>
      </c>
      <c r="K11" s="62">
        <v>1</v>
      </c>
    </row>
    <row r="12" spans="1:11" ht="21" x14ac:dyDescent="0.35">
      <c r="B12" s="63">
        <v>2</v>
      </c>
      <c r="C12" s="70" t="s">
        <v>4</v>
      </c>
      <c r="D12" s="73">
        <v>0.96446092878864131</v>
      </c>
      <c r="E12" s="73">
        <v>100.58184148957309</v>
      </c>
      <c r="F12" s="73">
        <v>102.3960767303851</v>
      </c>
      <c r="G12" s="73">
        <v>102.42930477054071</v>
      </c>
      <c r="H12" s="73">
        <v>1.8367761552259276</v>
      </c>
      <c r="I12" s="73">
        <v>3.2450501246339414E-2</v>
      </c>
      <c r="J12" s="74" t="s">
        <v>3</v>
      </c>
      <c r="K12" s="63">
        <v>2</v>
      </c>
    </row>
    <row r="13" spans="1:11" ht="21" x14ac:dyDescent="0.35">
      <c r="B13" s="63">
        <v>2</v>
      </c>
      <c r="C13" s="70" t="s">
        <v>8</v>
      </c>
      <c r="D13" s="73">
        <v>11.7922228043609</v>
      </c>
      <c r="E13" s="73">
        <v>102.1624634777977</v>
      </c>
      <c r="F13" s="73">
        <v>103.5757730530388</v>
      </c>
      <c r="G13" s="73">
        <v>103.60427765044149</v>
      </c>
      <c r="H13" s="73">
        <v>1.4112954245246057</v>
      </c>
      <c r="I13" s="73">
        <v>2.7520525855107003E-2</v>
      </c>
      <c r="J13" s="74" t="s">
        <v>7</v>
      </c>
      <c r="K13" s="63">
        <v>2</v>
      </c>
    </row>
    <row r="14" spans="1:11" ht="21" x14ac:dyDescent="0.35">
      <c r="B14" s="63">
        <v>2</v>
      </c>
      <c r="C14" s="70" t="s">
        <v>20</v>
      </c>
      <c r="D14" s="73">
        <v>11.281329383319701</v>
      </c>
      <c r="E14" s="73">
        <v>98.090461207650478</v>
      </c>
      <c r="F14" s="73">
        <v>96.16301625501778</v>
      </c>
      <c r="G14" s="73">
        <v>96.204817200444069</v>
      </c>
      <c r="H14" s="73">
        <v>-1.9223520656250548</v>
      </c>
      <c r="I14" s="73">
        <v>4.3468837661486681E-2</v>
      </c>
      <c r="J14" s="74" t="s">
        <v>19</v>
      </c>
      <c r="K14" s="63">
        <v>2</v>
      </c>
    </row>
    <row r="15" spans="1:11" ht="21" x14ac:dyDescent="0.35">
      <c r="B15" s="63">
        <v>2</v>
      </c>
      <c r="C15" s="70" t="s">
        <v>34</v>
      </c>
      <c r="D15" s="73">
        <v>2.804662047852847</v>
      </c>
      <c r="E15" s="73">
        <v>97.826192438193743</v>
      </c>
      <c r="F15" s="73">
        <v>96.40027545079522</v>
      </c>
      <c r="G15" s="73">
        <v>96.351487108874906</v>
      </c>
      <c r="H15" s="73">
        <v>-1.5074749334137216</v>
      </c>
      <c r="I15" s="73">
        <v>-5.0610168583198334E-2</v>
      </c>
      <c r="J15" s="74" t="s">
        <v>33</v>
      </c>
      <c r="K15" s="63">
        <v>2</v>
      </c>
    </row>
    <row r="16" spans="1:11" ht="21" x14ac:dyDescent="0.35">
      <c r="B16" s="63">
        <v>2</v>
      </c>
      <c r="C16" s="70" t="s">
        <v>39</v>
      </c>
      <c r="D16" s="73">
        <v>3.6306380148797031</v>
      </c>
      <c r="E16" s="73">
        <v>102.054540823149</v>
      </c>
      <c r="F16" s="73">
        <v>99.945388221473166</v>
      </c>
      <c r="G16" s="73">
        <v>99.949050374978938</v>
      </c>
      <c r="H16" s="73">
        <v>-2.0631031516948117</v>
      </c>
      <c r="I16" s="73">
        <v>3.6641545657412067E-3</v>
      </c>
      <c r="J16" s="74" t="s">
        <v>38</v>
      </c>
      <c r="K16" s="63">
        <v>2</v>
      </c>
    </row>
    <row r="17" spans="1:11" ht="21" x14ac:dyDescent="0.35">
      <c r="B17" s="63">
        <v>2</v>
      </c>
      <c r="C17" s="70" t="s">
        <v>49</v>
      </c>
      <c r="D17" s="73">
        <v>7.0533559090412563</v>
      </c>
      <c r="E17" s="73">
        <v>97.289798749811354</v>
      </c>
      <c r="F17" s="73">
        <v>95.711376722071506</v>
      </c>
      <c r="G17" s="73">
        <v>95.730571337339597</v>
      </c>
      <c r="H17" s="73">
        <v>-1.6026627997056897</v>
      </c>
      <c r="I17" s="73">
        <v>2.0054685164372366E-2</v>
      </c>
      <c r="J17" s="74" t="s">
        <v>48</v>
      </c>
      <c r="K17" s="63">
        <v>2</v>
      </c>
    </row>
    <row r="18" spans="1:11" ht="21" x14ac:dyDescent="0.35">
      <c r="B18" s="62">
        <v>1</v>
      </c>
      <c r="C18" s="66" t="s">
        <v>63</v>
      </c>
      <c r="D18" s="38">
        <v>23.045405363093671</v>
      </c>
      <c r="E18" s="38">
        <v>101.978335804306</v>
      </c>
      <c r="F18" s="38">
        <v>102.37426315165989</v>
      </c>
      <c r="G18" s="38">
        <v>103.48506346181769</v>
      </c>
      <c r="H18" s="38">
        <v>1.4774977897296315</v>
      </c>
      <c r="I18" s="38">
        <v>1.0850386376038967</v>
      </c>
      <c r="J18" s="58" t="s">
        <v>62</v>
      </c>
      <c r="K18" s="62">
        <v>1</v>
      </c>
    </row>
    <row r="19" spans="1:11" ht="21" x14ac:dyDescent="0.35">
      <c r="B19" s="62">
        <v>1</v>
      </c>
      <c r="C19" s="66" t="s">
        <v>209</v>
      </c>
      <c r="D19" s="38">
        <v>14.924068248865551</v>
      </c>
      <c r="E19" s="38">
        <v>101.15616531084019</v>
      </c>
      <c r="F19" s="38">
        <v>102.46699214063651</v>
      </c>
      <c r="G19" s="38">
        <v>102.94102063623181</v>
      </c>
      <c r="H19" s="38">
        <v>1.7644553052273082</v>
      </c>
      <c r="I19" s="38">
        <v>0.46261580016391246</v>
      </c>
      <c r="J19" s="58" t="s">
        <v>212</v>
      </c>
      <c r="K19" s="62">
        <v>1</v>
      </c>
    </row>
    <row r="20" spans="1:11" ht="21" x14ac:dyDescent="0.35">
      <c r="B20" s="63">
        <v>2</v>
      </c>
      <c r="C20" s="70" t="s">
        <v>215</v>
      </c>
      <c r="D20" s="73">
        <v>10.62945781445843</v>
      </c>
      <c r="E20" s="73">
        <v>101.36545379123061</v>
      </c>
      <c r="F20" s="73">
        <v>102.1876904854566</v>
      </c>
      <c r="G20" s="73">
        <v>102.84197918118949</v>
      </c>
      <c r="H20" s="73">
        <v>1.4566357025342036</v>
      </c>
      <c r="I20" s="73">
        <v>0.64028132216766842</v>
      </c>
      <c r="J20" s="74" t="s">
        <v>217</v>
      </c>
      <c r="K20" s="63">
        <v>2</v>
      </c>
    </row>
    <row r="21" spans="1:11" ht="21" x14ac:dyDescent="0.35">
      <c r="B21" s="63">
        <v>2</v>
      </c>
      <c r="C21" s="70" t="s">
        <v>216</v>
      </c>
      <c r="D21" s="73">
        <v>4.2946104344071223</v>
      </c>
      <c r="E21" s="73">
        <v>100.6400182868247</v>
      </c>
      <c r="F21" s="73">
        <v>103.161570452945</v>
      </c>
      <c r="G21" s="73">
        <v>103.1865654701853</v>
      </c>
      <c r="H21" s="73">
        <v>2.5303524648643494</v>
      </c>
      <c r="I21" s="73">
        <v>2.4229000324971217E-2</v>
      </c>
      <c r="J21" s="74" t="s">
        <v>218</v>
      </c>
      <c r="K21" s="63">
        <v>2</v>
      </c>
    </row>
    <row r="22" spans="1:11" ht="21" x14ac:dyDescent="0.35">
      <c r="B22" s="62">
        <v>1</v>
      </c>
      <c r="C22" s="66" t="s">
        <v>210</v>
      </c>
      <c r="D22" s="38">
        <v>1.9551751490147249</v>
      </c>
      <c r="E22" s="38">
        <v>119.2673396814955</v>
      </c>
      <c r="F22" s="38">
        <v>131.0238936636276</v>
      </c>
      <c r="G22" s="38">
        <v>131.0238936636276</v>
      </c>
      <c r="H22" s="38">
        <v>9.8573121640241901</v>
      </c>
      <c r="I22" s="38">
        <v>0</v>
      </c>
      <c r="J22" s="58" t="s">
        <v>213</v>
      </c>
      <c r="K22" s="62">
        <v>1</v>
      </c>
    </row>
    <row r="23" spans="1:11" ht="21" x14ac:dyDescent="0.35">
      <c r="B23" s="127" t="s">
        <v>149</v>
      </c>
      <c r="C23" s="128"/>
      <c r="D23" s="80">
        <v>22.548682150783019</v>
      </c>
      <c r="E23" s="80">
        <v>100.9188970419864</v>
      </c>
      <c r="F23" s="80">
        <v>100.98062327276629</v>
      </c>
      <c r="G23" s="80">
        <v>101.5187890436471</v>
      </c>
      <c r="H23" s="80">
        <v>0.59442980377710786</v>
      </c>
      <c r="I23" s="80">
        <v>0.53293964073397593</v>
      </c>
      <c r="J23" s="127" t="s">
        <v>148</v>
      </c>
      <c r="K23" s="128"/>
    </row>
    <row r="24" spans="1:11" ht="21" x14ac:dyDescent="0.35">
      <c r="A24" s="49"/>
      <c r="B24" s="62">
        <v>1</v>
      </c>
      <c r="C24" s="66" t="s">
        <v>208</v>
      </c>
      <c r="D24" s="72">
        <v>10.997795412381009</v>
      </c>
      <c r="E24" s="72">
        <v>99.193071032035618</v>
      </c>
      <c r="F24" s="72">
        <v>98.445050386350758</v>
      </c>
      <c r="G24" s="72">
        <v>98.458427884391028</v>
      </c>
      <c r="H24" s="72">
        <v>-0.74061942028927907</v>
      </c>
      <c r="I24" s="72">
        <v>1.3588796986518936E-2</v>
      </c>
      <c r="J24" s="58" t="s">
        <v>211</v>
      </c>
      <c r="K24" s="62">
        <v>1</v>
      </c>
    </row>
    <row r="25" spans="1:11" ht="21" x14ac:dyDescent="0.35">
      <c r="B25" s="63">
        <v>2</v>
      </c>
      <c r="C25" s="70" t="s">
        <v>4</v>
      </c>
      <c r="D25" s="73">
        <v>0.25986546381540993</v>
      </c>
      <c r="E25" s="73">
        <v>99.983181001653662</v>
      </c>
      <c r="F25" s="73">
        <v>100.95573575430031</v>
      </c>
      <c r="G25" s="73">
        <v>100.9811576016624</v>
      </c>
      <c r="H25" s="73">
        <v>0.99814447791197747</v>
      </c>
      <c r="I25" s="73">
        <v>2.5181181804234676E-2</v>
      </c>
      <c r="J25" s="74" t="s">
        <v>3</v>
      </c>
      <c r="K25" s="63">
        <v>2</v>
      </c>
    </row>
    <row r="26" spans="1:11" ht="21" x14ac:dyDescent="0.35">
      <c r="B26" s="63">
        <v>2</v>
      </c>
      <c r="C26" s="70" t="s">
        <v>8</v>
      </c>
      <c r="D26" s="73">
        <v>3.2218382453828931</v>
      </c>
      <c r="E26" s="73">
        <v>101.8710790352719</v>
      </c>
      <c r="F26" s="73">
        <v>102.8745434741589</v>
      </c>
      <c r="G26" s="73">
        <v>102.8686861075681</v>
      </c>
      <c r="H26" s="73">
        <v>0.9792838966109052</v>
      </c>
      <c r="I26" s="73">
        <v>-5.6936987450906251E-3</v>
      </c>
      <c r="J26" s="74" t="s">
        <v>7</v>
      </c>
      <c r="K26" s="63">
        <v>2</v>
      </c>
    </row>
    <row r="27" spans="1:11" ht="21" x14ac:dyDescent="0.35">
      <c r="B27" s="63">
        <v>2</v>
      </c>
      <c r="C27" s="70" t="s">
        <v>20</v>
      </c>
      <c r="D27" s="73">
        <v>4.0958363233051251</v>
      </c>
      <c r="E27" s="73">
        <v>97.656070179532449</v>
      </c>
      <c r="F27" s="73">
        <v>95.786124750182324</v>
      </c>
      <c r="G27" s="73">
        <v>95.814684784610208</v>
      </c>
      <c r="H27" s="73">
        <v>-1.8855821164388553</v>
      </c>
      <c r="I27" s="73">
        <v>2.9816462981835379E-2</v>
      </c>
      <c r="J27" s="74" t="s">
        <v>19</v>
      </c>
      <c r="K27" s="63">
        <v>2</v>
      </c>
    </row>
    <row r="28" spans="1:11" ht="21" x14ac:dyDescent="0.35">
      <c r="B28" s="63">
        <v>2</v>
      </c>
      <c r="C28" s="70" t="s">
        <v>34</v>
      </c>
      <c r="D28" s="73">
        <v>0.81199399137109496</v>
      </c>
      <c r="E28" s="73">
        <v>98.815615157232088</v>
      </c>
      <c r="F28" s="73">
        <v>97.561639172308588</v>
      </c>
      <c r="G28" s="73">
        <v>97.576156682640715</v>
      </c>
      <c r="H28" s="73">
        <v>-1.2543143840365589</v>
      </c>
      <c r="I28" s="73">
        <v>1.48803468815073E-2</v>
      </c>
      <c r="J28" s="74" t="s">
        <v>33</v>
      </c>
      <c r="K28" s="63">
        <v>2</v>
      </c>
    </row>
    <row r="29" spans="1:11" ht="21" x14ac:dyDescent="0.35">
      <c r="B29" s="63">
        <v>2</v>
      </c>
      <c r="C29" s="70" t="s">
        <v>39</v>
      </c>
      <c r="D29" s="73">
        <v>1.03409813598434</v>
      </c>
      <c r="E29" s="73">
        <v>100.78976280055889</v>
      </c>
      <c r="F29" s="73">
        <v>101.0615685375334</v>
      </c>
      <c r="G29" s="73">
        <v>101.0785435040081</v>
      </c>
      <c r="H29" s="73">
        <v>0.28651789172342568</v>
      </c>
      <c r="I29" s="73">
        <v>1.6796658433415601E-2</v>
      </c>
      <c r="J29" s="74" t="s">
        <v>38</v>
      </c>
      <c r="K29" s="63">
        <v>2</v>
      </c>
    </row>
    <row r="30" spans="1:11" ht="21" x14ac:dyDescent="0.35">
      <c r="B30" s="63">
        <v>2</v>
      </c>
      <c r="C30" s="70" t="s">
        <v>49</v>
      </c>
      <c r="D30" s="73">
        <v>1.574163252522143</v>
      </c>
      <c r="E30" s="73">
        <v>96.867437172412579</v>
      </c>
      <c r="F30" s="73">
        <v>95.004332431271905</v>
      </c>
      <c r="G30" s="73">
        <v>95.010176836602625</v>
      </c>
      <c r="H30" s="73">
        <v>-1.9173216408154281</v>
      </c>
      <c r="I30" s="73">
        <v>6.1517250646847543E-3</v>
      </c>
      <c r="J30" s="74" t="s">
        <v>48</v>
      </c>
      <c r="K30" s="63">
        <v>2</v>
      </c>
    </row>
    <row r="31" spans="1:11" ht="21" x14ac:dyDescent="0.35">
      <c r="B31" s="62">
        <v>1</v>
      </c>
      <c r="C31" s="66" t="s">
        <v>63</v>
      </c>
      <c r="D31" s="72">
        <v>6.8804233530563366</v>
      </c>
      <c r="E31" s="72">
        <v>102.16607183426969</v>
      </c>
      <c r="F31" s="72">
        <v>102.1302880785711</v>
      </c>
      <c r="G31" s="72">
        <v>103.4111312096742</v>
      </c>
      <c r="H31" s="72">
        <v>1.2186622751085174</v>
      </c>
      <c r="I31" s="72">
        <v>1.2541266212014568</v>
      </c>
      <c r="J31" s="58" t="s">
        <v>62</v>
      </c>
      <c r="K31" s="62">
        <v>1</v>
      </c>
    </row>
    <row r="32" spans="1:11" ht="21" x14ac:dyDescent="0.35">
      <c r="B32" s="62">
        <v>1</v>
      </c>
      <c r="C32" s="66" t="s">
        <v>209</v>
      </c>
      <c r="D32" s="72">
        <v>4.086870424361754</v>
      </c>
      <c r="E32" s="72">
        <v>101.1093015119541</v>
      </c>
      <c r="F32" s="72">
        <v>102.2183056007762</v>
      </c>
      <c r="G32" s="72">
        <v>103.0370585332924</v>
      </c>
      <c r="H32" s="72">
        <v>1.9066070010486325</v>
      </c>
      <c r="I32" s="72">
        <v>0.80098464526883184</v>
      </c>
      <c r="J32" s="58" t="s">
        <v>212</v>
      </c>
      <c r="K32" s="62">
        <v>1</v>
      </c>
    </row>
    <row r="33" spans="2:11" ht="21" x14ac:dyDescent="0.35">
      <c r="B33" s="63">
        <v>2</v>
      </c>
      <c r="C33" s="70" t="s">
        <v>215</v>
      </c>
      <c r="D33" s="73">
        <v>2.9963249144925368</v>
      </c>
      <c r="E33" s="73">
        <v>101.2625569549154</v>
      </c>
      <c r="F33" s="73">
        <v>101.93087636004489</v>
      </c>
      <c r="G33" s="73">
        <v>103.04289460792791</v>
      </c>
      <c r="H33" s="73">
        <v>1.7581401324925583</v>
      </c>
      <c r="I33" s="73">
        <v>1.0909532887317663</v>
      </c>
      <c r="J33" s="74" t="s">
        <v>217</v>
      </c>
      <c r="K33" s="63">
        <v>2</v>
      </c>
    </row>
    <row r="34" spans="2:11" ht="21" x14ac:dyDescent="0.35">
      <c r="B34" s="63">
        <v>2</v>
      </c>
      <c r="C34" s="70" t="s">
        <v>216</v>
      </c>
      <c r="D34" s="73">
        <v>1.0905455098692169</v>
      </c>
      <c r="E34" s="73">
        <v>100.68941805732119</v>
      </c>
      <c r="F34" s="73">
        <v>103.01221048364771</v>
      </c>
      <c r="G34" s="73">
        <v>103.02102534628371</v>
      </c>
      <c r="H34" s="73">
        <v>2.3156428291552622</v>
      </c>
      <c r="I34" s="73">
        <v>8.5571046331445189E-3</v>
      </c>
      <c r="J34" s="74" t="s">
        <v>218</v>
      </c>
      <c r="K34" s="63">
        <v>2</v>
      </c>
    </row>
    <row r="35" spans="2:11" ht="21" x14ac:dyDescent="0.35">
      <c r="B35" s="62">
        <v>1</v>
      </c>
      <c r="C35" s="66" t="s">
        <v>210</v>
      </c>
      <c r="D35" s="72">
        <v>0.58359296098392033</v>
      </c>
      <c r="E35" s="72">
        <v>119.2673396814955</v>
      </c>
      <c r="F35" s="72">
        <v>131.0238946655235</v>
      </c>
      <c r="G35" s="72">
        <v>131.0238946655235</v>
      </c>
      <c r="H35" s="72">
        <v>9.8573130040663148</v>
      </c>
      <c r="I35" s="72">
        <v>0</v>
      </c>
      <c r="J35" s="58" t="s">
        <v>213</v>
      </c>
      <c r="K35" s="62">
        <v>1</v>
      </c>
    </row>
  </sheetData>
  <mergeCells count="13">
    <mergeCell ref="B23:C23"/>
    <mergeCell ref="B10:C10"/>
    <mergeCell ref="J10:K10"/>
    <mergeCell ref="J23:K23"/>
    <mergeCell ref="K7:K8"/>
    <mergeCell ref="C5:J5"/>
    <mergeCell ref="C6:J6"/>
    <mergeCell ref="B7:B8"/>
    <mergeCell ref="C7:C8"/>
    <mergeCell ref="D7:D8"/>
    <mergeCell ref="E7:G7"/>
    <mergeCell ref="H7:I7"/>
    <mergeCell ref="J7:J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2D178-DF00-4329-8FA3-2F2D26C8965D}">
  <sheetPr>
    <tabColor rgb="FF0070C0"/>
  </sheetPr>
  <dimension ref="A1:J80"/>
  <sheetViews>
    <sheetView showGridLines="0" rightToLeft="1" zoomScale="78" zoomScaleNormal="78" workbookViewId="0">
      <selection activeCell="K1" sqref="K1:Q1048576"/>
    </sheetView>
  </sheetViews>
  <sheetFormatPr defaultRowHeight="14.5" x14ac:dyDescent="0.35"/>
  <cols>
    <col min="1" max="1" width="7.453125" style="8" customWidth="1"/>
    <col min="2" max="2" width="37.1796875" style="11" bestFit="1" customWidth="1"/>
    <col min="3" max="3" width="9" style="9" bestFit="1" customWidth="1"/>
    <col min="4" max="4" width="10.81640625" style="10" bestFit="1" customWidth="1"/>
    <col min="5" max="5" width="12.81640625" style="10" bestFit="1" customWidth="1"/>
    <col min="6" max="6" width="12" style="10" customWidth="1"/>
    <col min="7" max="7" width="13.81640625" style="10" customWidth="1"/>
    <col min="8" max="8" width="14.453125" style="10" customWidth="1"/>
    <col min="9" max="9" width="47.81640625" style="11" bestFit="1" customWidth="1"/>
    <col min="10" max="10" width="10.81640625" style="10" customWidth="1"/>
  </cols>
  <sheetData>
    <row r="1" spans="1:10" x14ac:dyDescent="0.35">
      <c r="A1" s="1"/>
      <c r="B1" s="4"/>
      <c r="C1" s="2"/>
      <c r="D1" s="3"/>
      <c r="E1" s="3"/>
      <c r="F1" s="3"/>
      <c r="G1" s="3"/>
      <c r="H1" s="3"/>
      <c r="I1" s="4"/>
      <c r="J1" s="3"/>
    </row>
    <row r="2" spans="1:10" ht="18.5" x14ac:dyDescent="0.35">
      <c r="A2" s="1"/>
      <c r="B2" s="6"/>
      <c r="C2" s="5"/>
      <c r="D2" s="3"/>
      <c r="E2" s="3"/>
      <c r="F2" s="3"/>
      <c r="G2" s="3"/>
      <c r="H2" s="3"/>
      <c r="I2" s="6"/>
      <c r="J2" s="3"/>
    </row>
    <row r="3" spans="1:10" ht="18.5" x14ac:dyDescent="0.35">
      <c r="A3" s="1"/>
      <c r="B3" s="6"/>
      <c r="C3" s="5"/>
      <c r="D3" s="3"/>
      <c r="E3" s="3"/>
      <c r="F3" s="3"/>
      <c r="G3" s="3"/>
      <c r="H3" s="3"/>
      <c r="I3" s="6"/>
      <c r="J3" s="3"/>
    </row>
    <row r="4" spans="1:10" ht="18.5" x14ac:dyDescent="0.35">
      <c r="A4" s="1"/>
      <c r="B4" s="6"/>
      <c r="C4" s="5"/>
      <c r="D4" s="3"/>
      <c r="E4" s="3"/>
      <c r="F4" s="3"/>
      <c r="G4" s="3"/>
      <c r="H4" s="3"/>
      <c r="I4" s="6"/>
      <c r="J4" s="3"/>
    </row>
    <row r="5" spans="1:10" ht="18.5" x14ac:dyDescent="0.35">
      <c r="A5" s="1"/>
      <c r="B5" s="6"/>
      <c r="C5" s="5"/>
      <c r="D5" s="3"/>
      <c r="E5" s="3"/>
      <c r="F5" s="3"/>
      <c r="G5" s="3"/>
      <c r="H5" s="3"/>
      <c r="I5" s="6"/>
      <c r="J5" s="3"/>
    </row>
    <row r="6" spans="1:10" ht="18.5" x14ac:dyDescent="0.35">
      <c r="A6" s="1"/>
      <c r="B6" s="6"/>
      <c r="C6" s="5"/>
      <c r="D6" s="3"/>
      <c r="E6" s="3"/>
      <c r="F6" s="3"/>
      <c r="G6" s="3"/>
      <c r="H6" s="3"/>
      <c r="I6" s="6"/>
      <c r="J6" s="3"/>
    </row>
    <row r="7" spans="1:10" ht="25" customHeight="1" x14ac:dyDescent="0.35">
      <c r="A7" s="35"/>
      <c r="B7" s="117" t="s">
        <v>205</v>
      </c>
      <c r="C7" s="117"/>
      <c r="D7" s="117"/>
      <c r="E7" s="117"/>
      <c r="F7" s="117"/>
      <c r="G7" s="117"/>
      <c r="H7" s="117"/>
      <c r="I7" s="117"/>
      <c r="J7"/>
    </row>
    <row r="8" spans="1:10" ht="7" customHeight="1" x14ac:dyDescent="0.35">
      <c r="A8" s="7"/>
      <c r="B8" s="7"/>
      <c r="C8" s="118"/>
      <c r="D8" s="118"/>
      <c r="E8" s="118"/>
      <c r="F8" s="118"/>
      <c r="G8" s="118"/>
      <c r="H8" s="118"/>
      <c r="I8" s="118"/>
      <c r="J8"/>
    </row>
    <row r="9" spans="1:10" ht="7" customHeight="1" x14ac:dyDescent="0.35">
      <c r="A9" s="7"/>
      <c r="B9" s="7"/>
      <c r="C9" s="52"/>
      <c r="D9" s="52"/>
      <c r="E9" s="52"/>
      <c r="F9" s="52"/>
      <c r="G9" s="52"/>
      <c r="H9" s="52"/>
      <c r="I9" s="52"/>
      <c r="J9"/>
    </row>
    <row r="10" spans="1:10" ht="35.25" customHeight="1" x14ac:dyDescent="0.35">
      <c r="A10" s="36"/>
      <c r="B10" s="113" t="s">
        <v>206</v>
      </c>
      <c r="C10" s="113"/>
      <c r="D10" s="113"/>
      <c r="E10" s="113"/>
      <c r="F10" s="113"/>
      <c r="G10" s="113"/>
      <c r="H10" s="113"/>
      <c r="I10" s="113"/>
      <c r="J10" s="36"/>
    </row>
    <row r="11" spans="1:10" ht="48.65" customHeight="1" x14ac:dyDescent="0.35">
      <c r="A11" s="119" t="s">
        <v>98</v>
      </c>
      <c r="B11" s="119" t="s">
        <v>169</v>
      </c>
      <c r="C11" s="120" t="s">
        <v>135</v>
      </c>
      <c r="D11" s="122" t="s">
        <v>136</v>
      </c>
      <c r="E11" s="123"/>
      <c r="F11" s="124"/>
      <c r="G11" s="125" t="s">
        <v>198</v>
      </c>
      <c r="H11" s="126"/>
      <c r="I11" s="115" t="s">
        <v>177</v>
      </c>
      <c r="J11" s="129" t="s">
        <v>0</v>
      </c>
    </row>
    <row r="12" spans="1:10" ht="44.15" customHeight="1" x14ac:dyDescent="0.35">
      <c r="A12" s="116"/>
      <c r="B12" s="116"/>
      <c r="C12" s="121"/>
      <c r="D12" s="40" t="s">
        <v>199</v>
      </c>
      <c r="E12" s="40" t="s">
        <v>178</v>
      </c>
      <c r="F12" s="40" t="s">
        <v>200</v>
      </c>
      <c r="G12" s="40" t="s">
        <v>199</v>
      </c>
      <c r="H12" s="40" t="s">
        <v>178</v>
      </c>
      <c r="I12" s="116"/>
      <c r="J12" s="130"/>
    </row>
    <row r="13" spans="1:10" ht="20.149999999999999" customHeight="1" x14ac:dyDescent="0.35">
      <c r="A13" s="84">
        <v>0</v>
      </c>
      <c r="B13" s="81" t="s">
        <v>2</v>
      </c>
      <c r="C13" s="82">
        <v>100.00000000000003</v>
      </c>
      <c r="D13" s="109">
        <v>101.03789361363408</v>
      </c>
      <c r="E13" s="109">
        <v>101.24224641521441</v>
      </c>
      <c r="F13" s="109">
        <v>101.69482226374296</v>
      </c>
      <c r="G13" s="109">
        <v>0.65018046854872225</v>
      </c>
      <c r="H13" s="109">
        <v>0.4470227247550973</v>
      </c>
      <c r="I13" s="83" t="s">
        <v>1</v>
      </c>
      <c r="J13" s="84">
        <v>0</v>
      </c>
    </row>
    <row r="14" spans="1:10" ht="20.149999999999999" customHeight="1" x14ac:dyDescent="0.35">
      <c r="A14" s="64">
        <v>1</v>
      </c>
      <c r="B14" s="91" t="s">
        <v>208</v>
      </c>
      <c r="C14" s="92">
        <v>48.524464500624056</v>
      </c>
      <c r="D14" s="92">
        <v>99.526455006708915</v>
      </c>
      <c r="E14" s="92">
        <v>98.790301964077756</v>
      </c>
      <c r="F14" s="92">
        <v>98.810830990441559</v>
      </c>
      <c r="G14" s="92">
        <v>-0.71902894182166444</v>
      </c>
      <c r="H14" s="92">
        <v>2.078040653350488E-2</v>
      </c>
      <c r="I14" s="93" t="s">
        <v>211</v>
      </c>
      <c r="J14" s="64">
        <v>1</v>
      </c>
    </row>
    <row r="15" spans="1:10" ht="20.149999999999999" customHeight="1" x14ac:dyDescent="0.35">
      <c r="A15" s="62">
        <v>2</v>
      </c>
      <c r="B15" s="85" t="s">
        <v>4</v>
      </c>
      <c r="C15" s="38">
        <v>1.2243263926040511</v>
      </c>
      <c r="D15" s="38">
        <v>100.45447578446469</v>
      </c>
      <c r="E15" s="38">
        <v>102.08865367031797</v>
      </c>
      <c r="F15" s="38">
        <v>102.12020675264469</v>
      </c>
      <c r="G15" s="38">
        <v>1.6581948740183483</v>
      </c>
      <c r="H15" s="38">
        <v>3.0907531045154535E-2</v>
      </c>
      <c r="I15" s="86" t="s">
        <v>3</v>
      </c>
      <c r="J15" s="39">
        <v>2</v>
      </c>
    </row>
    <row r="16" spans="1:10" ht="20.149999999999999" customHeight="1" x14ac:dyDescent="0.35">
      <c r="A16" s="65">
        <v>3</v>
      </c>
      <c r="B16" s="87" t="s">
        <v>157</v>
      </c>
      <c r="C16" s="30">
        <v>0.50759904938407452</v>
      </c>
      <c r="D16" s="30">
        <v>100.1470761914516</v>
      </c>
      <c r="E16" s="30">
        <v>99.253223373608691</v>
      </c>
      <c r="F16" s="30">
        <v>99.193694029456822</v>
      </c>
      <c r="G16" s="30">
        <v>-0.95198202309191293</v>
      </c>
      <c r="H16" s="30">
        <v>-5.9977240162556456E-2</v>
      </c>
      <c r="I16" s="88" t="s">
        <v>5</v>
      </c>
      <c r="J16" s="26">
        <v>3</v>
      </c>
    </row>
    <row r="17" spans="1:10" ht="20.149999999999999" customHeight="1" x14ac:dyDescent="0.35">
      <c r="A17" s="65">
        <v>3</v>
      </c>
      <c r="B17" s="87" t="s">
        <v>158</v>
      </c>
      <c r="C17" s="30">
        <v>0.71672734321997655</v>
      </c>
      <c r="D17" s="30">
        <v>100.6727522254437</v>
      </c>
      <c r="E17" s="30">
        <v>104.1456183675285</v>
      </c>
      <c r="F17" s="30">
        <v>104.24489385797141</v>
      </c>
      <c r="G17" s="30">
        <v>3.5482705633480105</v>
      </c>
      <c r="H17" s="30">
        <v>9.5323732288532526E-2</v>
      </c>
      <c r="I17" s="88" t="s">
        <v>6</v>
      </c>
      <c r="J17" s="26">
        <v>3</v>
      </c>
    </row>
    <row r="18" spans="1:10" ht="20.149999999999999" customHeight="1" x14ac:dyDescent="0.35">
      <c r="A18" s="25">
        <v>2</v>
      </c>
      <c r="B18" s="85" t="s">
        <v>8</v>
      </c>
      <c r="C18" s="31">
        <v>15.014061049743795</v>
      </c>
      <c r="D18" s="31">
        <v>102.09986570132772</v>
      </c>
      <c r="E18" s="31">
        <v>103.42489586853787</v>
      </c>
      <c r="F18" s="31">
        <v>103.4459865010713</v>
      </c>
      <c r="G18" s="31">
        <v>1.3184354264298426</v>
      </c>
      <c r="H18" s="31">
        <v>2.0392220225429192E-2</v>
      </c>
      <c r="I18" s="86" t="s">
        <v>7</v>
      </c>
      <c r="J18" s="25">
        <v>2</v>
      </c>
    </row>
    <row r="19" spans="1:10" ht="20.149999999999999" customHeight="1" x14ac:dyDescent="0.35">
      <c r="A19" s="65">
        <v>3</v>
      </c>
      <c r="B19" s="87" t="s">
        <v>10</v>
      </c>
      <c r="C19" s="30">
        <v>1.3675796077083759</v>
      </c>
      <c r="D19" s="30">
        <v>102.04652636405301</v>
      </c>
      <c r="E19" s="30">
        <v>106.7513839700289</v>
      </c>
      <c r="F19" s="30">
        <v>106.81048416719341</v>
      </c>
      <c r="G19" s="30">
        <v>4.6684174100595</v>
      </c>
      <c r="H19" s="30">
        <v>5.5362464603825323E-2</v>
      </c>
      <c r="I19" s="88" t="s">
        <v>9</v>
      </c>
      <c r="J19" s="26">
        <v>3</v>
      </c>
    </row>
    <row r="20" spans="1:10" ht="20.149999999999999" customHeight="1" x14ac:dyDescent="0.35">
      <c r="A20" s="65">
        <v>3</v>
      </c>
      <c r="B20" s="87" t="s">
        <v>12</v>
      </c>
      <c r="C20" s="30">
        <v>0.91695255135874976</v>
      </c>
      <c r="D20" s="30">
        <v>99.452493248058687</v>
      </c>
      <c r="E20" s="30">
        <v>99.677820983160231</v>
      </c>
      <c r="F20" s="30">
        <v>99.780845830649383</v>
      </c>
      <c r="G20" s="30">
        <v>0.33016023215397539</v>
      </c>
      <c r="H20" s="30">
        <v>0.10335784477728538</v>
      </c>
      <c r="I20" s="88" t="s">
        <v>11</v>
      </c>
      <c r="J20" s="26">
        <v>3</v>
      </c>
    </row>
    <row r="21" spans="1:10" ht="20.149999999999999" customHeight="1" x14ac:dyDescent="0.35">
      <c r="A21" s="65">
        <v>3</v>
      </c>
      <c r="B21" s="87" t="s">
        <v>159</v>
      </c>
      <c r="C21" s="30">
        <v>1.0798178600374391</v>
      </c>
      <c r="D21" s="30">
        <v>99.092007764638026</v>
      </c>
      <c r="E21" s="30">
        <v>105.47405572231609</v>
      </c>
      <c r="F21" s="30">
        <v>105.48526770511151</v>
      </c>
      <c r="G21" s="30">
        <v>6.451842166382038</v>
      </c>
      <c r="H21" s="30">
        <v>1.0630085966290004E-2</v>
      </c>
      <c r="I21" s="88" t="s">
        <v>13</v>
      </c>
      <c r="J21" s="26">
        <v>3</v>
      </c>
    </row>
    <row r="22" spans="1:10" ht="20.149999999999999" customHeight="1" x14ac:dyDescent="0.35">
      <c r="A22" s="65">
        <v>3</v>
      </c>
      <c r="B22" s="87" t="s">
        <v>160</v>
      </c>
      <c r="C22" s="30">
        <v>1.7654853825070751</v>
      </c>
      <c r="D22" s="30">
        <v>103.86458354670829</v>
      </c>
      <c r="E22" s="30">
        <v>104.78580464442</v>
      </c>
      <c r="F22" s="30">
        <v>104.78624584892671</v>
      </c>
      <c r="G22" s="30">
        <v>0.88736917893090794</v>
      </c>
      <c r="H22" s="30">
        <v>4.2105369921774383E-4</v>
      </c>
      <c r="I22" s="88" t="s">
        <v>14</v>
      </c>
      <c r="J22" s="26">
        <v>3</v>
      </c>
    </row>
    <row r="23" spans="1:10" ht="20.149999999999999" customHeight="1" x14ac:dyDescent="0.35">
      <c r="A23" s="65">
        <v>3</v>
      </c>
      <c r="B23" s="87" t="s">
        <v>161</v>
      </c>
      <c r="C23" s="30">
        <v>2.8462930995150399</v>
      </c>
      <c r="D23" s="30">
        <v>104.28687948900119</v>
      </c>
      <c r="E23" s="30">
        <v>105.65492312281731</v>
      </c>
      <c r="F23" s="30">
        <v>105.66608526981061</v>
      </c>
      <c r="G23" s="30">
        <v>1.3225113145272305</v>
      </c>
      <c r="H23" s="30">
        <v>1.0564720188499521E-2</v>
      </c>
      <c r="I23" s="88" t="s">
        <v>15</v>
      </c>
      <c r="J23" s="26">
        <v>3</v>
      </c>
    </row>
    <row r="24" spans="1:10" ht="20.149999999999999" customHeight="1" x14ac:dyDescent="0.35">
      <c r="A24" s="65">
        <v>3</v>
      </c>
      <c r="B24" s="87" t="s">
        <v>162</v>
      </c>
      <c r="C24" s="30">
        <v>0.97782339983656275</v>
      </c>
      <c r="D24" s="30">
        <v>100.88231539518479</v>
      </c>
      <c r="E24" s="30">
        <v>102.2846449742665</v>
      </c>
      <c r="F24" s="30">
        <v>102.266348205105</v>
      </c>
      <c r="G24" s="30">
        <v>1.3719280772834797</v>
      </c>
      <c r="H24" s="30">
        <v>-1.7888089816509023E-2</v>
      </c>
      <c r="I24" s="88" t="s">
        <v>16</v>
      </c>
      <c r="J24" s="26">
        <v>3</v>
      </c>
    </row>
    <row r="25" spans="1:10" ht="20.149999999999999" customHeight="1" x14ac:dyDescent="0.35">
      <c r="A25" s="65">
        <v>3</v>
      </c>
      <c r="B25" s="87" t="s">
        <v>163</v>
      </c>
      <c r="C25" s="30">
        <v>2.0895680157187848</v>
      </c>
      <c r="D25" s="30">
        <v>99.969090771955322</v>
      </c>
      <c r="E25" s="30">
        <v>101.27397633731181</v>
      </c>
      <c r="F25" s="30">
        <v>101.27397633731181</v>
      </c>
      <c r="G25" s="30">
        <v>1.3052890201163514</v>
      </c>
      <c r="H25" s="30">
        <v>0</v>
      </c>
      <c r="I25" s="88" t="s">
        <v>17</v>
      </c>
      <c r="J25" s="26">
        <v>3</v>
      </c>
    </row>
    <row r="26" spans="1:10" ht="20.149999999999999" customHeight="1" x14ac:dyDescent="0.35">
      <c r="A26" s="65">
        <v>3</v>
      </c>
      <c r="B26" s="87" t="s">
        <v>164</v>
      </c>
      <c r="C26" s="30">
        <v>3.9705411330617681</v>
      </c>
      <c r="D26" s="30">
        <v>102.67529569398251</v>
      </c>
      <c r="E26" s="30">
        <v>101.88186773426959</v>
      </c>
      <c r="F26" s="30">
        <v>101.91033440751181</v>
      </c>
      <c r="G26" s="30">
        <v>-0.74502954318301784</v>
      </c>
      <c r="H26" s="30">
        <v>2.7940863153852469E-2</v>
      </c>
      <c r="I26" s="88" t="s">
        <v>18</v>
      </c>
      <c r="J26" s="26">
        <v>3</v>
      </c>
    </row>
    <row r="27" spans="1:10" ht="20.149999999999999" customHeight="1" x14ac:dyDescent="0.35">
      <c r="A27" s="25">
        <v>2</v>
      </c>
      <c r="B27" s="85" t="s">
        <v>20</v>
      </c>
      <c r="C27" s="31">
        <v>15.377165706624824</v>
      </c>
      <c r="D27" s="31">
        <v>97.974569096687048</v>
      </c>
      <c r="E27" s="31">
        <v>96.062483405760162</v>
      </c>
      <c r="F27" s="31">
        <v>96.100747236790099</v>
      </c>
      <c r="G27" s="31">
        <v>-1.9125594296288795</v>
      </c>
      <c r="H27" s="31">
        <v>3.9832231765557502E-2</v>
      </c>
      <c r="I27" s="86" t="s">
        <v>19</v>
      </c>
      <c r="J27" s="25">
        <v>2</v>
      </c>
    </row>
    <row r="28" spans="1:10" ht="20.149999999999999" customHeight="1" x14ac:dyDescent="0.35">
      <c r="A28" s="65">
        <v>3</v>
      </c>
      <c r="B28" s="87" t="s">
        <v>22</v>
      </c>
      <c r="C28" s="30">
        <v>4.6855231881140806</v>
      </c>
      <c r="D28" s="30">
        <v>99.846780680035508</v>
      </c>
      <c r="E28" s="30">
        <v>97.867221050788373</v>
      </c>
      <c r="F28" s="30">
        <v>97.86771736565575</v>
      </c>
      <c r="G28" s="30">
        <v>-1.9821002749420336</v>
      </c>
      <c r="H28" s="30">
        <v>5.0713084733811087E-4</v>
      </c>
      <c r="I28" s="88" t="s">
        <v>21</v>
      </c>
      <c r="J28" s="26">
        <v>3</v>
      </c>
    </row>
    <row r="29" spans="1:10" ht="20.149999999999999" customHeight="1" x14ac:dyDescent="0.35">
      <c r="A29" s="65">
        <v>3</v>
      </c>
      <c r="B29" s="87" t="s">
        <v>24</v>
      </c>
      <c r="C29" s="30">
        <v>0.69313849486096668</v>
      </c>
      <c r="D29" s="30">
        <v>97.201161845505922</v>
      </c>
      <c r="E29" s="30">
        <v>94.385126444089778</v>
      </c>
      <c r="F29" s="30">
        <v>94.42170774971062</v>
      </c>
      <c r="G29" s="30">
        <v>-2.8594864948353615</v>
      </c>
      <c r="H29" s="30">
        <v>3.8757489658625133E-2</v>
      </c>
      <c r="I29" s="88" t="s">
        <v>23</v>
      </c>
      <c r="J29" s="26">
        <v>3</v>
      </c>
    </row>
    <row r="30" spans="1:10" ht="20.149999999999999" customHeight="1" x14ac:dyDescent="0.35">
      <c r="A30" s="65">
        <v>3</v>
      </c>
      <c r="B30" s="87" t="s">
        <v>26</v>
      </c>
      <c r="C30" s="30">
        <v>6.0508518059831404</v>
      </c>
      <c r="D30" s="30">
        <v>94.510423267390948</v>
      </c>
      <c r="E30" s="30">
        <v>91.629644155504025</v>
      </c>
      <c r="F30" s="30">
        <v>91.697783138237071</v>
      </c>
      <c r="G30" s="30">
        <v>-2.9760105096517164</v>
      </c>
      <c r="H30" s="30">
        <v>7.4363469771210333E-2</v>
      </c>
      <c r="I30" s="88" t="s">
        <v>25</v>
      </c>
      <c r="J30" s="26">
        <v>3</v>
      </c>
    </row>
    <row r="31" spans="1:10" ht="20.149999999999999" customHeight="1" x14ac:dyDescent="0.35">
      <c r="A31" s="65">
        <v>3</v>
      </c>
      <c r="B31" s="87" t="s">
        <v>28</v>
      </c>
      <c r="C31" s="30">
        <v>2.103365249989138</v>
      </c>
      <c r="D31" s="30">
        <v>103.65331687301361</v>
      </c>
      <c r="E31" s="30">
        <v>104.2359487145867</v>
      </c>
      <c r="F31" s="30">
        <v>104.2961109451599</v>
      </c>
      <c r="G31" s="30">
        <v>0.62013844953343611</v>
      </c>
      <c r="H31" s="30">
        <v>5.7717353096609081E-2</v>
      </c>
      <c r="I31" s="88" t="s">
        <v>27</v>
      </c>
      <c r="J31" s="26">
        <v>3</v>
      </c>
    </row>
    <row r="32" spans="1:10" ht="20.149999999999999" customHeight="1" x14ac:dyDescent="0.35">
      <c r="A32" s="65">
        <v>3</v>
      </c>
      <c r="B32" s="87" t="s">
        <v>30</v>
      </c>
      <c r="C32" s="30">
        <v>1.234168347802671</v>
      </c>
      <c r="D32" s="30">
        <v>99.058319783356154</v>
      </c>
      <c r="E32" s="30">
        <v>98.937784749148221</v>
      </c>
      <c r="F32" s="30">
        <v>98.944164747325459</v>
      </c>
      <c r="G32" s="30">
        <v>-0.11524023048277154</v>
      </c>
      <c r="H32" s="30">
        <v>6.4484950753840309E-3</v>
      </c>
      <c r="I32" s="88" t="s">
        <v>29</v>
      </c>
      <c r="J32" s="26">
        <v>3</v>
      </c>
    </row>
    <row r="33" spans="1:10" ht="20.149999999999999" customHeight="1" x14ac:dyDescent="0.35">
      <c r="A33" s="65">
        <v>3</v>
      </c>
      <c r="B33" s="87" t="s">
        <v>32</v>
      </c>
      <c r="C33" s="30">
        <v>0.61011861987482807</v>
      </c>
      <c r="D33" s="30">
        <v>98.381762089179801</v>
      </c>
      <c r="E33" s="30">
        <v>96.490104872992958</v>
      </c>
      <c r="F33" s="30">
        <v>96.496479407663458</v>
      </c>
      <c r="G33" s="30">
        <v>-1.9162928590437334</v>
      </c>
      <c r="H33" s="30">
        <v>6.6064128325882265E-3</v>
      </c>
      <c r="I33" s="88" t="s">
        <v>31</v>
      </c>
      <c r="J33" s="26">
        <v>3</v>
      </c>
    </row>
    <row r="34" spans="1:10" ht="20.149999999999999" customHeight="1" x14ac:dyDescent="0.35">
      <c r="A34" s="25">
        <v>2</v>
      </c>
      <c r="B34" s="85" t="s">
        <v>34</v>
      </c>
      <c r="C34" s="31">
        <v>3.6166560392239422</v>
      </c>
      <c r="D34" s="31">
        <v>98.047466825026731</v>
      </c>
      <c r="E34" s="31">
        <v>96.659809787303857</v>
      </c>
      <c r="F34" s="31">
        <v>96.625098967983121</v>
      </c>
      <c r="G34" s="31">
        <v>-1.4506931215081065</v>
      </c>
      <c r="H34" s="31">
        <v>-3.5910291358032254E-2</v>
      </c>
      <c r="I34" s="86" t="s">
        <v>33</v>
      </c>
      <c r="J34" s="25">
        <v>2</v>
      </c>
    </row>
    <row r="35" spans="1:10" ht="20.149999999999999" customHeight="1" x14ac:dyDescent="0.35">
      <c r="A35" s="65">
        <v>3</v>
      </c>
      <c r="B35" s="87" t="s">
        <v>36</v>
      </c>
      <c r="C35" s="30">
        <v>1.9641211469730151</v>
      </c>
      <c r="D35" s="30">
        <v>98.914911489115795</v>
      </c>
      <c r="E35" s="30">
        <v>99.16179197661485</v>
      </c>
      <c r="F35" s="30">
        <v>99.091875515333555</v>
      </c>
      <c r="G35" s="30">
        <v>0.17890530715101161</v>
      </c>
      <c r="H35" s="30">
        <v>-7.0507460472057915E-2</v>
      </c>
      <c r="I35" s="88" t="s">
        <v>35</v>
      </c>
      <c r="J35" s="26">
        <v>3</v>
      </c>
    </row>
    <row r="36" spans="1:10" ht="20.149999999999999" customHeight="1" x14ac:dyDescent="0.35">
      <c r="A36" s="65">
        <v>3</v>
      </c>
      <c r="B36" s="87" t="s">
        <v>156</v>
      </c>
      <c r="C36" s="30">
        <v>1.6525348922509271</v>
      </c>
      <c r="D36" s="30">
        <v>97.026353451683121</v>
      </c>
      <c r="E36" s="30">
        <v>93.768051517308194</v>
      </c>
      <c r="F36" s="30">
        <v>93.772951619838068</v>
      </c>
      <c r="G36" s="30">
        <v>-3.3531115167233172</v>
      </c>
      <c r="H36" s="30">
        <v>5.2257698124114071E-3</v>
      </c>
      <c r="I36" s="88" t="s">
        <v>37</v>
      </c>
      <c r="J36" s="26">
        <v>3</v>
      </c>
    </row>
    <row r="37" spans="1:10" ht="20.149999999999999" customHeight="1" x14ac:dyDescent="0.35">
      <c r="A37" s="25">
        <v>2</v>
      </c>
      <c r="B37" s="85" t="s">
        <v>39</v>
      </c>
      <c r="C37" s="31">
        <v>4.6647361508640435</v>
      </c>
      <c r="D37" s="31">
        <v>101.77279729412042</v>
      </c>
      <c r="E37" s="31">
        <v>100.19175939530604</v>
      </c>
      <c r="F37" s="31">
        <v>100.19834727795755</v>
      </c>
      <c r="G37" s="31">
        <v>-1.5470244092954943</v>
      </c>
      <c r="H37" s="31">
        <v>6.5752739459634668E-3</v>
      </c>
      <c r="I37" s="86" t="s">
        <v>38</v>
      </c>
      <c r="J37" s="25">
        <v>2</v>
      </c>
    </row>
    <row r="38" spans="1:10" ht="20.149999999999999" customHeight="1" x14ac:dyDescent="0.35">
      <c r="A38" s="65">
        <v>3</v>
      </c>
      <c r="B38" s="87" t="s">
        <v>41</v>
      </c>
      <c r="C38" s="30">
        <v>1.45165683267293</v>
      </c>
      <c r="D38" s="30">
        <v>103.11335394435719</v>
      </c>
      <c r="E38" s="30">
        <v>100.3183846286023</v>
      </c>
      <c r="F38" s="30">
        <v>100.3253493489831</v>
      </c>
      <c r="G38" s="30">
        <v>-2.7038249545045079</v>
      </c>
      <c r="H38" s="30">
        <v>6.9426161581231938E-3</v>
      </c>
      <c r="I38" s="88" t="s">
        <v>40</v>
      </c>
      <c r="J38" s="26">
        <v>3</v>
      </c>
    </row>
    <row r="39" spans="1:10" ht="20.149999999999999" customHeight="1" x14ac:dyDescent="0.35">
      <c r="A39" s="65">
        <v>3</v>
      </c>
      <c r="B39" s="87" t="s">
        <v>43</v>
      </c>
      <c r="C39" s="30">
        <v>1.0803011108996901</v>
      </c>
      <c r="D39" s="30">
        <v>100.20192538724051</v>
      </c>
      <c r="E39" s="30">
        <v>101.72294517761119</v>
      </c>
      <c r="F39" s="30">
        <v>101.72658420728149</v>
      </c>
      <c r="G39" s="30">
        <v>1.5215863509097094</v>
      </c>
      <c r="H39" s="30">
        <v>3.5773931475802101E-3</v>
      </c>
      <c r="I39" s="88" t="s">
        <v>42</v>
      </c>
      <c r="J39" s="26">
        <v>3</v>
      </c>
    </row>
    <row r="40" spans="1:10" ht="20.149999999999999" customHeight="1" x14ac:dyDescent="0.35">
      <c r="A40" s="65">
        <v>3</v>
      </c>
      <c r="B40" s="87" t="s">
        <v>45</v>
      </c>
      <c r="C40" s="30">
        <v>0.93201401198781764</v>
      </c>
      <c r="D40" s="30">
        <v>101.9808593429081</v>
      </c>
      <c r="E40" s="30">
        <v>98.787511581498563</v>
      </c>
      <c r="F40" s="30">
        <v>98.772314975848829</v>
      </c>
      <c r="G40" s="30">
        <v>-3.1462221320087358</v>
      </c>
      <c r="H40" s="30">
        <v>-1.5383124249668256E-2</v>
      </c>
      <c r="I40" s="88" t="s">
        <v>44</v>
      </c>
      <c r="J40" s="26">
        <v>3</v>
      </c>
    </row>
    <row r="41" spans="1:10" ht="20.149999999999999" customHeight="1" x14ac:dyDescent="0.35">
      <c r="A41" s="65">
        <v>3</v>
      </c>
      <c r="B41" s="87" t="s">
        <v>47</v>
      </c>
      <c r="C41" s="30">
        <v>1.2007641953036059</v>
      </c>
      <c r="D41" s="30">
        <v>101.42628119928641</v>
      </c>
      <c r="E41" s="30">
        <v>99.770173999794281</v>
      </c>
      <c r="F41" s="30">
        <v>99.795990368700771</v>
      </c>
      <c r="G41" s="30">
        <v>-1.6073652817679251</v>
      </c>
      <c r="H41" s="30">
        <v>2.5875838310707167E-2</v>
      </c>
      <c r="I41" s="88" t="s">
        <v>46</v>
      </c>
      <c r="J41" s="26">
        <v>3</v>
      </c>
    </row>
    <row r="42" spans="1:10" ht="20.149999999999999" customHeight="1" x14ac:dyDescent="0.35">
      <c r="A42" s="25">
        <v>2</v>
      </c>
      <c r="B42" s="85" t="s">
        <v>49</v>
      </c>
      <c r="C42" s="31">
        <v>8.6275191615633986</v>
      </c>
      <c r="D42" s="31">
        <v>97.212598220147996</v>
      </c>
      <c r="E42" s="31">
        <v>95.581979247650125</v>
      </c>
      <c r="F42" s="31">
        <v>95.598723135622024</v>
      </c>
      <c r="G42" s="31">
        <v>-1.660150139050065</v>
      </c>
      <c r="H42" s="31">
        <v>1.7517829305990773E-2</v>
      </c>
      <c r="I42" s="86" t="s">
        <v>48</v>
      </c>
      <c r="J42" s="25">
        <v>2</v>
      </c>
    </row>
    <row r="43" spans="1:10" ht="20.149999999999999" customHeight="1" x14ac:dyDescent="0.35">
      <c r="A43" s="65">
        <v>3</v>
      </c>
      <c r="B43" s="87" t="s">
        <v>51</v>
      </c>
      <c r="C43" s="30">
        <v>0.49113342250573611</v>
      </c>
      <c r="D43" s="30">
        <v>97.62466523887916</v>
      </c>
      <c r="E43" s="30">
        <v>98.162432530731692</v>
      </c>
      <c r="F43" s="30">
        <v>98.283070965758114</v>
      </c>
      <c r="G43" s="30">
        <v>0.67442559241344124</v>
      </c>
      <c r="H43" s="30">
        <v>0.1228967456451846</v>
      </c>
      <c r="I43" s="88" t="s">
        <v>50</v>
      </c>
      <c r="J43" s="26">
        <v>3</v>
      </c>
    </row>
    <row r="44" spans="1:10" ht="20.149999999999999" customHeight="1" x14ac:dyDescent="0.35">
      <c r="A44" s="65">
        <v>3</v>
      </c>
      <c r="B44" s="87" t="s">
        <v>53</v>
      </c>
      <c r="C44" s="30">
        <v>0.63993678618585725</v>
      </c>
      <c r="D44" s="30">
        <v>98.306715064710815</v>
      </c>
      <c r="E44" s="30">
        <v>98.392915603029437</v>
      </c>
      <c r="F44" s="30">
        <v>98.475934966631868</v>
      </c>
      <c r="G44" s="30">
        <v>0.17213463170817622</v>
      </c>
      <c r="H44" s="30">
        <v>8.437534663305879E-2</v>
      </c>
      <c r="I44" s="88" t="s">
        <v>52</v>
      </c>
      <c r="J44" s="26">
        <v>3</v>
      </c>
    </row>
    <row r="45" spans="1:10" ht="20.149999999999999" customHeight="1" x14ac:dyDescent="0.35">
      <c r="A45" s="65">
        <v>3</v>
      </c>
      <c r="B45" s="87" t="s">
        <v>55</v>
      </c>
      <c r="C45" s="30">
        <v>1.956543840964152</v>
      </c>
      <c r="D45" s="30">
        <v>98.05039179102954</v>
      </c>
      <c r="E45" s="30">
        <v>95.618953911241618</v>
      </c>
      <c r="F45" s="30">
        <v>95.62165097297563</v>
      </c>
      <c r="G45" s="30">
        <v>-2.4770332618661794</v>
      </c>
      <c r="H45" s="30">
        <v>2.8206350558113158E-3</v>
      </c>
      <c r="I45" s="88" t="s">
        <v>54</v>
      </c>
      <c r="J45" s="26">
        <v>3</v>
      </c>
    </row>
    <row r="46" spans="1:10" ht="20.149999999999999" customHeight="1" x14ac:dyDescent="0.35">
      <c r="A46" s="65">
        <v>3</v>
      </c>
      <c r="B46" s="87" t="s">
        <v>57</v>
      </c>
      <c r="C46" s="30">
        <v>2.3600346752647949</v>
      </c>
      <c r="D46" s="30">
        <v>94.111284268044059</v>
      </c>
      <c r="E46" s="30">
        <v>92.008266489771657</v>
      </c>
      <c r="F46" s="30">
        <v>92.016647483353239</v>
      </c>
      <c r="G46" s="30">
        <v>-2.2257020515467185</v>
      </c>
      <c r="H46" s="30">
        <v>9.1089571636615574E-3</v>
      </c>
      <c r="I46" s="88" t="s">
        <v>56</v>
      </c>
      <c r="J46" s="26">
        <v>3</v>
      </c>
    </row>
    <row r="47" spans="1:10" ht="20.149999999999999" customHeight="1" x14ac:dyDescent="0.35">
      <c r="A47" s="65">
        <v>3</v>
      </c>
      <c r="B47" s="87" t="s">
        <v>59</v>
      </c>
      <c r="C47" s="30">
        <v>2.1299685278814779</v>
      </c>
      <c r="D47" s="30">
        <v>99.365877146172636</v>
      </c>
      <c r="E47" s="30">
        <v>99.16592676303631</v>
      </c>
      <c r="F47" s="30">
        <v>99.195708609026781</v>
      </c>
      <c r="G47" s="30">
        <v>-0.17125450107537965</v>
      </c>
      <c r="H47" s="30">
        <v>3.0032337681507038E-2</v>
      </c>
      <c r="I47" s="88" t="s">
        <v>58</v>
      </c>
      <c r="J47" s="26">
        <v>3</v>
      </c>
    </row>
    <row r="48" spans="1:10" ht="20.149999999999999" customHeight="1" x14ac:dyDescent="0.35">
      <c r="A48" s="65">
        <v>3</v>
      </c>
      <c r="B48" s="87" t="s">
        <v>61</v>
      </c>
      <c r="C48" s="30">
        <v>1.049901908761381</v>
      </c>
      <c r="D48" s="30">
        <v>97.567352925623524</v>
      </c>
      <c r="E48" s="30">
        <v>93.701493025938575</v>
      </c>
      <c r="F48" s="30">
        <v>93.653182220182174</v>
      </c>
      <c r="G48" s="30">
        <v>-4.0117627342264317</v>
      </c>
      <c r="H48" s="30">
        <v>-5.1558202752466364E-2</v>
      </c>
      <c r="I48" s="88" t="s">
        <v>60</v>
      </c>
      <c r="J48" s="26">
        <v>3</v>
      </c>
    </row>
    <row r="49" spans="1:10" s="95" customFormat="1" ht="20.149999999999999" customHeight="1" x14ac:dyDescent="0.35">
      <c r="A49" s="64">
        <v>1</v>
      </c>
      <c r="B49" s="96" t="s">
        <v>63</v>
      </c>
      <c r="C49" s="92">
        <v>29.925828716150015</v>
      </c>
      <c r="D49" s="92">
        <v>102.02146873672991</v>
      </c>
      <c r="E49" s="92">
        <v>102.31811786190823</v>
      </c>
      <c r="F49" s="92">
        <v>103.46806058484135</v>
      </c>
      <c r="G49" s="92">
        <v>1.4179288595074224</v>
      </c>
      <c r="H49" s="92">
        <v>1.1238896365207918</v>
      </c>
      <c r="I49" s="93" t="s">
        <v>62</v>
      </c>
      <c r="J49" s="43">
        <v>1</v>
      </c>
    </row>
    <row r="50" spans="1:10" ht="20.149999999999999" customHeight="1" x14ac:dyDescent="0.35">
      <c r="A50" s="65">
        <v>3</v>
      </c>
      <c r="B50" s="87" t="s">
        <v>179</v>
      </c>
      <c r="C50" s="30">
        <v>4.2332125339138154</v>
      </c>
      <c r="D50" s="30">
        <v>102.4384303990843</v>
      </c>
      <c r="E50" s="30">
        <v>102.97059657688079</v>
      </c>
      <c r="F50" s="30">
        <v>103.0359266829105</v>
      </c>
      <c r="G50" s="30">
        <v>0.58327356393341745</v>
      </c>
      <c r="H50" s="30">
        <v>6.3445399173667205E-2</v>
      </c>
      <c r="I50" s="88" t="s">
        <v>185</v>
      </c>
      <c r="J50" s="65">
        <v>3</v>
      </c>
    </row>
    <row r="51" spans="1:10" ht="20.149999999999999" customHeight="1" x14ac:dyDescent="0.35">
      <c r="A51" s="65">
        <v>3</v>
      </c>
      <c r="B51" s="87" t="s">
        <v>180</v>
      </c>
      <c r="C51" s="30">
        <v>0.48941385090372402</v>
      </c>
      <c r="D51" s="30">
        <v>102.21875249484991</v>
      </c>
      <c r="E51" s="30">
        <v>102.71253777910469</v>
      </c>
      <c r="F51" s="30">
        <v>103.00033115630329</v>
      </c>
      <c r="G51" s="30">
        <v>0.76461377426100263</v>
      </c>
      <c r="H51" s="30">
        <v>0.28019303526267691</v>
      </c>
      <c r="I51" s="88" t="s">
        <v>186</v>
      </c>
      <c r="J51" s="65">
        <v>3</v>
      </c>
    </row>
    <row r="52" spans="1:10" ht="20.149999999999999" customHeight="1" x14ac:dyDescent="0.35">
      <c r="A52" s="65">
        <v>3</v>
      </c>
      <c r="B52" s="87" t="s">
        <v>192</v>
      </c>
      <c r="C52" s="30">
        <v>3.7707719534323849</v>
      </c>
      <c r="D52" s="30">
        <v>109.5483240795988</v>
      </c>
      <c r="E52" s="30">
        <v>109.48016485737799</v>
      </c>
      <c r="F52" s="30">
        <v>112.8240689259421</v>
      </c>
      <c r="G52" s="30">
        <v>2.9902281699563993</v>
      </c>
      <c r="H52" s="30">
        <v>3.0543469430469816</v>
      </c>
      <c r="I52" s="88" t="s">
        <v>191</v>
      </c>
      <c r="J52" s="65">
        <v>3</v>
      </c>
    </row>
    <row r="53" spans="1:10" ht="20.149999999999999" customHeight="1" x14ac:dyDescent="0.35">
      <c r="A53" s="65">
        <v>3</v>
      </c>
      <c r="B53" s="87" t="s">
        <v>181</v>
      </c>
      <c r="C53" s="30">
        <v>1.761823805505812</v>
      </c>
      <c r="D53" s="30">
        <v>99.413682625087262</v>
      </c>
      <c r="E53" s="30">
        <v>99.335855624191993</v>
      </c>
      <c r="F53" s="30">
        <v>100.74533073491989</v>
      </c>
      <c r="G53" s="30">
        <v>1.3395018418687732</v>
      </c>
      <c r="H53" s="30">
        <v>1.4188986462856157</v>
      </c>
      <c r="I53" s="88" t="s">
        <v>187</v>
      </c>
      <c r="J53" s="65">
        <v>3</v>
      </c>
    </row>
    <row r="54" spans="1:10" ht="20.149999999999999" customHeight="1" x14ac:dyDescent="0.35">
      <c r="A54" s="65">
        <v>3</v>
      </c>
      <c r="B54" s="87" t="s">
        <v>182</v>
      </c>
      <c r="C54" s="30">
        <v>6.0672078304665717</v>
      </c>
      <c r="D54" s="30">
        <v>101.51236859357959</v>
      </c>
      <c r="E54" s="30">
        <v>101.0508479873093</v>
      </c>
      <c r="F54" s="30">
        <v>101.32693376410759</v>
      </c>
      <c r="G54" s="30">
        <v>-0.18267215319782704</v>
      </c>
      <c r="H54" s="30">
        <v>0.27321470556385119</v>
      </c>
      <c r="I54" s="88" t="s">
        <v>188</v>
      </c>
      <c r="J54" s="65">
        <v>3</v>
      </c>
    </row>
    <row r="55" spans="1:10" ht="20.149999999999999" customHeight="1" x14ac:dyDescent="0.35">
      <c r="A55" s="65">
        <v>3</v>
      </c>
      <c r="B55" s="87" t="s">
        <v>65</v>
      </c>
      <c r="C55" s="30">
        <v>5.5309439707177424</v>
      </c>
      <c r="D55" s="30">
        <v>102.47589674644151</v>
      </c>
      <c r="E55" s="30">
        <v>103.538563478675</v>
      </c>
      <c r="F55" s="30">
        <v>105.94581124156659</v>
      </c>
      <c r="G55" s="30">
        <v>3.3860786831763745</v>
      </c>
      <c r="H55" s="30">
        <v>2.3249769767062611</v>
      </c>
      <c r="I55" s="88" t="s">
        <v>64</v>
      </c>
      <c r="J55" s="65">
        <v>3</v>
      </c>
    </row>
    <row r="56" spans="1:10" ht="20.149999999999999" customHeight="1" x14ac:dyDescent="0.35">
      <c r="A56" s="65">
        <v>3</v>
      </c>
      <c r="B56" s="87" t="s">
        <v>67</v>
      </c>
      <c r="C56" s="30">
        <v>1.749428706389266</v>
      </c>
      <c r="D56" s="30">
        <v>101.95893769915129</v>
      </c>
      <c r="E56" s="30">
        <v>102.78382281735429</v>
      </c>
      <c r="F56" s="30">
        <v>104.6458848644204</v>
      </c>
      <c r="G56" s="30">
        <v>2.6353228328029887</v>
      </c>
      <c r="H56" s="30">
        <v>1.8116294919045428</v>
      </c>
      <c r="I56" s="88" t="s">
        <v>66</v>
      </c>
      <c r="J56" s="65">
        <v>3</v>
      </c>
    </row>
    <row r="57" spans="1:10" ht="20.149999999999999" customHeight="1" x14ac:dyDescent="0.35">
      <c r="A57" s="65">
        <v>3</v>
      </c>
      <c r="B57" s="87" t="s">
        <v>183</v>
      </c>
      <c r="C57" s="30">
        <v>3.4355657690802208</v>
      </c>
      <c r="D57" s="30">
        <v>98.456593245199329</v>
      </c>
      <c r="E57" s="30">
        <v>98.683024368243665</v>
      </c>
      <c r="F57" s="30">
        <v>98.741734008348686</v>
      </c>
      <c r="G57" s="30">
        <v>0.289610633225168</v>
      </c>
      <c r="H57" s="30">
        <v>5.9493150398326478E-2</v>
      </c>
      <c r="I57" s="88" t="s">
        <v>189</v>
      </c>
      <c r="J57" s="65">
        <v>3</v>
      </c>
    </row>
    <row r="58" spans="1:10" ht="20.149999999999999" customHeight="1" x14ac:dyDescent="0.35">
      <c r="A58" s="65">
        <v>3</v>
      </c>
      <c r="B58" s="87" t="s">
        <v>184</v>
      </c>
      <c r="C58" s="30">
        <v>1.857241065663922</v>
      </c>
      <c r="D58" s="30">
        <v>99.813470454557688</v>
      </c>
      <c r="E58" s="30">
        <v>100.4535079831733</v>
      </c>
      <c r="F58" s="30">
        <v>101.1632451703293</v>
      </c>
      <c r="G58" s="30">
        <v>1.3522971494976055</v>
      </c>
      <c r="H58" s="30">
        <v>0.70653300358101134</v>
      </c>
      <c r="I58" s="88" t="s">
        <v>190</v>
      </c>
      <c r="J58" s="65">
        <v>3</v>
      </c>
    </row>
    <row r="59" spans="1:10" ht="20.149999999999999" customHeight="1" x14ac:dyDescent="0.35">
      <c r="A59" s="65">
        <v>3</v>
      </c>
      <c r="B59" s="87" t="s">
        <v>69</v>
      </c>
      <c r="C59" s="30">
        <v>1.030219230076554</v>
      </c>
      <c r="D59" s="30">
        <v>95.196699203922137</v>
      </c>
      <c r="E59" s="30">
        <v>95.478969161971477</v>
      </c>
      <c r="F59" s="30">
        <v>95.657815085329815</v>
      </c>
      <c r="G59" s="30">
        <v>0.48438221625721756</v>
      </c>
      <c r="H59" s="30">
        <v>0.18731446823114783</v>
      </c>
      <c r="I59" s="88" t="s">
        <v>68</v>
      </c>
      <c r="J59" s="65">
        <v>3</v>
      </c>
    </row>
    <row r="60" spans="1:10" s="95" customFormat="1" ht="20.149999999999999" customHeight="1" x14ac:dyDescent="0.35">
      <c r="A60" s="43">
        <v>1</v>
      </c>
      <c r="B60" s="97" t="s">
        <v>209</v>
      </c>
      <c r="C60" s="94">
        <v>19.010938673227308</v>
      </c>
      <c r="D60" s="94">
        <v>101.14608894825599</v>
      </c>
      <c r="E60" s="94">
        <v>102.41347982949945</v>
      </c>
      <c r="F60" s="94">
        <v>102.96165879616699</v>
      </c>
      <c r="G60" s="94">
        <v>1.794997579036206</v>
      </c>
      <c r="H60" s="94">
        <v>0.53526056099271191</v>
      </c>
      <c r="I60" s="98" t="s">
        <v>212</v>
      </c>
      <c r="J60" s="43">
        <v>1</v>
      </c>
    </row>
    <row r="61" spans="1:10" ht="20.149999999999999" customHeight="1" x14ac:dyDescent="0.35">
      <c r="A61" s="25">
        <v>2</v>
      </c>
      <c r="B61" s="85" t="s">
        <v>215</v>
      </c>
      <c r="C61" s="31">
        <v>13.62578272895097</v>
      </c>
      <c r="D61" s="31">
        <v>101.34281769700833</v>
      </c>
      <c r="E61" s="31">
        <v>102.13116132959834</v>
      </c>
      <c r="F61" s="31">
        <v>102.88612708108464</v>
      </c>
      <c r="G61" s="31">
        <v>1.5228601485015369</v>
      </c>
      <c r="H61" s="31">
        <v>0.7392119522168894</v>
      </c>
      <c r="I61" s="86" t="s">
        <v>217</v>
      </c>
      <c r="J61" s="25">
        <v>2</v>
      </c>
    </row>
    <row r="62" spans="1:10" ht="20.149999999999999" customHeight="1" x14ac:dyDescent="0.35">
      <c r="A62" s="65">
        <v>3</v>
      </c>
      <c r="B62" s="87" t="s">
        <v>71</v>
      </c>
      <c r="C62" s="30">
        <v>3.083591167520451</v>
      </c>
      <c r="D62" s="30">
        <v>101.56869693438071</v>
      </c>
      <c r="E62" s="30">
        <v>102.1407350972126</v>
      </c>
      <c r="F62" s="30">
        <v>103.0412895873859</v>
      </c>
      <c r="G62" s="30">
        <v>1.4498489174834761</v>
      </c>
      <c r="H62" s="30">
        <v>0.88168005577422548</v>
      </c>
      <c r="I62" s="88" t="s">
        <v>70</v>
      </c>
      <c r="J62" s="26">
        <v>3</v>
      </c>
    </row>
    <row r="63" spans="1:10" ht="20.149999999999999" customHeight="1" x14ac:dyDescent="0.35">
      <c r="A63" s="65">
        <v>3</v>
      </c>
      <c r="B63" s="87" t="s">
        <v>73</v>
      </c>
      <c r="C63" s="30">
        <v>3.4356878335782368</v>
      </c>
      <c r="D63" s="30">
        <v>102.6842924994537</v>
      </c>
      <c r="E63" s="30">
        <v>102.38590516097889</v>
      </c>
      <c r="F63" s="30">
        <v>103.65060269234381</v>
      </c>
      <c r="G63" s="30">
        <v>0.94104966725583328</v>
      </c>
      <c r="H63" s="30">
        <v>1.2352262055763008</v>
      </c>
      <c r="I63" s="88" t="s">
        <v>72</v>
      </c>
      <c r="J63" s="26">
        <v>3</v>
      </c>
    </row>
    <row r="64" spans="1:10" ht="20.149999999999999" customHeight="1" x14ac:dyDescent="0.35">
      <c r="A64" s="65">
        <v>3</v>
      </c>
      <c r="B64" s="87" t="s">
        <v>75</v>
      </c>
      <c r="C64" s="30">
        <v>1.922579944323509</v>
      </c>
      <c r="D64" s="30">
        <v>100.52081052306949</v>
      </c>
      <c r="E64" s="30">
        <v>102.13499612074311</v>
      </c>
      <c r="F64" s="30">
        <v>103.0664070927883</v>
      </c>
      <c r="G64" s="30">
        <v>2.5324075248424283</v>
      </c>
      <c r="H64" s="30">
        <v>0.9119410656696747</v>
      </c>
      <c r="I64" s="88" t="s">
        <v>74</v>
      </c>
      <c r="J64" s="26">
        <v>3</v>
      </c>
    </row>
    <row r="65" spans="1:10" ht="20.149999999999999" customHeight="1" x14ac:dyDescent="0.35">
      <c r="A65" s="65">
        <v>3</v>
      </c>
      <c r="B65" s="87" t="s">
        <v>77</v>
      </c>
      <c r="C65" s="30">
        <v>2.9983118613017612</v>
      </c>
      <c r="D65" s="30">
        <v>102.17279375891091</v>
      </c>
      <c r="E65" s="30">
        <v>103.511960339347</v>
      </c>
      <c r="F65" s="30">
        <v>103.85355019461859</v>
      </c>
      <c r="G65" s="30">
        <v>1.6450136811112515</v>
      </c>
      <c r="H65" s="30">
        <v>0.33000037305037644</v>
      </c>
      <c r="I65" s="88" t="s">
        <v>76</v>
      </c>
      <c r="J65" s="26">
        <v>3</v>
      </c>
    </row>
    <row r="66" spans="1:10" ht="20.149999999999999" customHeight="1" x14ac:dyDescent="0.35">
      <c r="A66" s="65">
        <v>3</v>
      </c>
      <c r="B66" s="87" t="s">
        <v>79</v>
      </c>
      <c r="C66" s="30">
        <v>2.185611922227011</v>
      </c>
      <c r="D66" s="30">
        <v>98.560559759221306</v>
      </c>
      <c r="E66" s="30">
        <v>99.858456367344701</v>
      </c>
      <c r="F66" s="30">
        <v>100.031066339917</v>
      </c>
      <c r="G66" s="30">
        <v>1.4919827812342801</v>
      </c>
      <c r="H66" s="30">
        <v>0.17285463730516426</v>
      </c>
      <c r="I66" s="88" t="s">
        <v>78</v>
      </c>
      <c r="J66" s="26">
        <v>3</v>
      </c>
    </row>
    <row r="67" spans="1:10" ht="20.149999999999999" customHeight="1" x14ac:dyDescent="0.35">
      <c r="A67" s="25">
        <v>2</v>
      </c>
      <c r="B67" s="85" t="s">
        <v>216</v>
      </c>
      <c r="C67" s="31">
        <v>5.3851559442763381</v>
      </c>
      <c r="D67" s="31">
        <v>100.65002025468671</v>
      </c>
      <c r="E67" s="31">
        <v>103.13130615563071</v>
      </c>
      <c r="F67" s="31">
        <v>103.15302054854244</v>
      </c>
      <c r="G67" s="31">
        <v>2.486835360313</v>
      </c>
      <c r="H67" s="31">
        <v>2.105509347372081E-2</v>
      </c>
      <c r="I67" s="86" t="s">
        <v>218</v>
      </c>
      <c r="J67" s="25">
        <v>2</v>
      </c>
    </row>
    <row r="68" spans="1:10" ht="20.149999999999999" customHeight="1" x14ac:dyDescent="0.35">
      <c r="A68" s="65">
        <v>3</v>
      </c>
      <c r="B68" s="87" t="s">
        <v>81</v>
      </c>
      <c r="C68" s="30">
        <v>1.3477780006697679</v>
      </c>
      <c r="D68" s="30">
        <v>101.1107201818176</v>
      </c>
      <c r="E68" s="30">
        <v>104.26602808578581</v>
      </c>
      <c r="F68" s="30">
        <v>104.2676172496583</v>
      </c>
      <c r="G68" s="30">
        <v>3.122217962807472</v>
      </c>
      <c r="H68" s="30">
        <v>1.5241434834223355E-3</v>
      </c>
      <c r="I68" s="88" t="s">
        <v>80</v>
      </c>
      <c r="J68" s="26">
        <v>3</v>
      </c>
    </row>
    <row r="69" spans="1:10" ht="20.149999999999999" customHeight="1" x14ac:dyDescent="0.35">
      <c r="A69" s="65">
        <v>3</v>
      </c>
      <c r="B69" s="87" t="s">
        <v>83</v>
      </c>
      <c r="C69" s="30">
        <v>0.44077802161068619</v>
      </c>
      <c r="D69" s="30">
        <v>99.178039694772096</v>
      </c>
      <c r="E69" s="30">
        <v>99.702003315589508</v>
      </c>
      <c r="F69" s="30">
        <v>99.722015899254174</v>
      </c>
      <c r="G69" s="30">
        <v>0.54848452959566085</v>
      </c>
      <c r="H69" s="30">
        <v>2.0072398747417175E-2</v>
      </c>
      <c r="I69" s="88" t="s">
        <v>82</v>
      </c>
      <c r="J69" s="26">
        <v>3</v>
      </c>
    </row>
    <row r="70" spans="1:10" ht="20.149999999999999" customHeight="1" x14ac:dyDescent="0.35">
      <c r="A70" s="65">
        <v>3</v>
      </c>
      <c r="B70" s="87" t="s">
        <v>85</v>
      </c>
      <c r="C70" s="30">
        <v>1.205883378385753</v>
      </c>
      <c r="D70" s="30">
        <v>101.49011908194629</v>
      </c>
      <c r="E70" s="30">
        <v>104.50122035453052</v>
      </c>
      <c r="F70" s="30">
        <v>104.5391818831435</v>
      </c>
      <c r="G70" s="30">
        <v>3.0042952247748334</v>
      </c>
      <c r="H70" s="30">
        <v>3.6326397418329215E-2</v>
      </c>
      <c r="I70" s="88" t="s">
        <v>84</v>
      </c>
      <c r="J70" s="26">
        <v>3</v>
      </c>
    </row>
    <row r="71" spans="1:10" ht="20.149999999999999" customHeight="1" x14ac:dyDescent="0.35">
      <c r="A71" s="65">
        <v>3</v>
      </c>
      <c r="B71" s="87" t="s">
        <v>87</v>
      </c>
      <c r="C71" s="30">
        <v>1.137012660145535</v>
      </c>
      <c r="D71" s="30">
        <v>99.946875702364224</v>
      </c>
      <c r="E71" s="30">
        <v>104.3588747533805</v>
      </c>
      <c r="F71" s="30">
        <v>104.38832445223861</v>
      </c>
      <c r="G71" s="30">
        <v>4.4438094924555305</v>
      </c>
      <c r="H71" s="30">
        <v>2.8219640090698661E-2</v>
      </c>
      <c r="I71" s="88" t="s">
        <v>86</v>
      </c>
      <c r="J71" s="26">
        <v>3</v>
      </c>
    </row>
    <row r="72" spans="1:10" ht="20.149999999999999" customHeight="1" x14ac:dyDescent="0.35">
      <c r="A72" s="65">
        <v>3</v>
      </c>
      <c r="B72" s="87" t="s">
        <v>89</v>
      </c>
      <c r="C72" s="30">
        <v>1.2537038834645959</v>
      </c>
      <c r="D72" s="30">
        <v>100.51255109161259</v>
      </c>
      <c r="E72" s="30">
        <v>100.75632884509911</v>
      </c>
      <c r="F72" s="30">
        <v>100.7777032859178</v>
      </c>
      <c r="G72" s="30">
        <v>0.26380008409450095</v>
      </c>
      <c r="H72" s="30">
        <v>2.1213993268398568E-2</v>
      </c>
      <c r="I72" s="88" t="s">
        <v>88</v>
      </c>
      <c r="J72" s="26">
        <v>3</v>
      </c>
    </row>
    <row r="73" spans="1:10" s="95" customFormat="1" ht="20.149999999999999" customHeight="1" x14ac:dyDescent="0.35">
      <c r="A73" s="43">
        <v>1</v>
      </c>
      <c r="B73" s="99" t="s">
        <v>210</v>
      </c>
      <c r="C73" s="94">
        <v>2.538768109998645</v>
      </c>
      <c r="D73" s="94">
        <v>119.26733968149554</v>
      </c>
      <c r="E73" s="94">
        <v>131.02389389393591</v>
      </c>
      <c r="F73" s="94">
        <v>131.02389389393591</v>
      </c>
      <c r="G73" s="94">
        <v>9.8573123571267232</v>
      </c>
      <c r="H73" s="94">
        <v>0</v>
      </c>
      <c r="I73" s="100" t="s">
        <v>213</v>
      </c>
      <c r="J73" s="43">
        <v>1</v>
      </c>
    </row>
    <row r="74" spans="1:10" ht="20.149999999999999" customHeight="1" x14ac:dyDescent="0.35">
      <c r="A74" s="65">
        <v>3</v>
      </c>
      <c r="B74" s="87" t="s">
        <v>91</v>
      </c>
      <c r="C74" s="30">
        <v>0.95788265236225079</v>
      </c>
      <c r="D74" s="30">
        <v>100</v>
      </c>
      <c r="E74" s="30">
        <v>99.999995814211502</v>
      </c>
      <c r="F74" s="30">
        <v>99.999995814211502</v>
      </c>
      <c r="G74" s="30">
        <v>-4.185788493593634E-6</v>
      </c>
      <c r="H74" s="30">
        <v>0</v>
      </c>
      <c r="I74" s="88" t="s">
        <v>90</v>
      </c>
      <c r="J74" s="26">
        <v>3</v>
      </c>
    </row>
    <row r="75" spans="1:10" ht="20.149999999999999" customHeight="1" x14ac:dyDescent="0.35">
      <c r="A75" s="65">
        <v>3</v>
      </c>
      <c r="B75" s="87" t="s">
        <v>93</v>
      </c>
      <c r="C75" s="30">
        <v>0.98968785186736963</v>
      </c>
      <c r="D75" s="30">
        <v>157.1428571428572</v>
      </c>
      <c r="E75" s="30">
        <v>199.99999999999989</v>
      </c>
      <c r="F75" s="30">
        <v>199.99999999999989</v>
      </c>
      <c r="G75" s="30">
        <v>27.27272727272716</v>
      </c>
      <c r="H75" s="30">
        <v>0</v>
      </c>
      <c r="I75" s="88" t="s">
        <v>92</v>
      </c>
      <c r="J75" s="26">
        <v>3</v>
      </c>
    </row>
    <row r="76" spans="1:10" ht="20.149999999999999" customHeight="1" x14ac:dyDescent="0.35">
      <c r="A76" s="65">
        <v>3</v>
      </c>
      <c r="B76" s="87" t="s">
        <v>95</v>
      </c>
      <c r="C76" s="30">
        <v>0.59119760576902458</v>
      </c>
      <c r="D76" s="30">
        <v>100</v>
      </c>
      <c r="E76" s="30">
        <v>100</v>
      </c>
      <c r="F76" s="30">
        <v>100</v>
      </c>
      <c r="G76" s="30">
        <v>0</v>
      </c>
      <c r="H76" s="30">
        <v>0</v>
      </c>
      <c r="I76" s="88" t="s">
        <v>94</v>
      </c>
      <c r="J76" s="26">
        <v>3</v>
      </c>
    </row>
    <row r="77" spans="1:10" ht="20.149999999999999" customHeight="1" x14ac:dyDescent="0.35">
      <c r="A77"/>
      <c r="B77"/>
      <c r="C77"/>
      <c r="D77"/>
      <c r="E77" s="48"/>
      <c r="F77" s="49"/>
      <c r="G77"/>
      <c r="H77"/>
      <c r="I77"/>
      <c r="J77"/>
    </row>
    <row r="78" spans="1:10" ht="20.149999999999999" customHeight="1" x14ac:dyDescent="0.35">
      <c r="A78"/>
      <c r="B78" s="7"/>
      <c r="C78" s="118"/>
      <c r="D78" s="118"/>
      <c r="E78" s="118"/>
      <c r="F78" s="118"/>
      <c r="G78" s="118"/>
      <c r="H78" s="118"/>
      <c r="I78" s="118"/>
      <c r="J78"/>
    </row>
    <row r="79" spans="1:10" ht="20.149999999999999" customHeight="1" x14ac:dyDescent="0.35">
      <c r="A79"/>
      <c r="B79" s="113"/>
      <c r="C79" s="113"/>
      <c r="D79" s="113"/>
      <c r="E79" s="113"/>
      <c r="F79" s="113"/>
      <c r="G79" s="113"/>
      <c r="H79" s="113"/>
      <c r="I79" s="113"/>
      <c r="J79"/>
    </row>
    <row r="80" spans="1:10" ht="20.149999999999999" customHeight="1" x14ac:dyDescent="0.35">
      <c r="A80"/>
      <c r="B80"/>
      <c r="C80"/>
      <c r="D80"/>
      <c r="E80" s="48"/>
      <c r="F80" s="49"/>
      <c r="G80"/>
      <c r="H80"/>
      <c r="I80"/>
      <c r="J80"/>
    </row>
  </sheetData>
  <mergeCells count="12">
    <mergeCell ref="B7:I7"/>
    <mergeCell ref="C8:I8"/>
    <mergeCell ref="D11:F11"/>
    <mergeCell ref="G11:H11"/>
    <mergeCell ref="B10:I10"/>
    <mergeCell ref="C11:C12"/>
    <mergeCell ref="B11:B12"/>
    <mergeCell ref="C78:I78"/>
    <mergeCell ref="B79:I79"/>
    <mergeCell ref="A11:A12"/>
    <mergeCell ref="I11:I12"/>
    <mergeCell ref="J11:J12"/>
  </mergeCells>
  <conditionalFormatting sqref="E77 E80">
    <cfRule type="colorScale" priority="13">
      <colorScale>
        <cfvo type="min"/>
        <cfvo type="max"/>
        <color rgb="FFFFEF9C"/>
        <color rgb="FF63BE7B"/>
      </colorScale>
    </cfRule>
  </conditionalFormatting>
  <conditionalFormatting sqref="F77 F80">
    <cfRule type="colorScale" priority="12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3008F-8615-48A3-ADDA-B2B75DAF804D}">
  <sheetPr>
    <tabColor rgb="FF0070C0"/>
  </sheetPr>
  <dimension ref="A1:P31"/>
  <sheetViews>
    <sheetView showGridLines="0" rightToLeft="1" topLeftCell="I1" zoomScale="90" zoomScaleNormal="90" workbookViewId="0">
      <selection activeCell="E12" sqref="E12:K12"/>
    </sheetView>
  </sheetViews>
  <sheetFormatPr defaultRowHeight="14.5" x14ac:dyDescent="0.35"/>
  <cols>
    <col min="3" max="3" width="11" customWidth="1"/>
    <col min="4" max="4" width="17.1796875" customWidth="1"/>
    <col min="5" max="5" width="13.453125" customWidth="1"/>
    <col min="6" max="6" width="16.453125" customWidth="1"/>
    <col min="7" max="7" width="12.453125" customWidth="1"/>
    <col min="8" max="8" width="20.1796875" customWidth="1"/>
    <col min="9" max="9" width="13.81640625" customWidth="1"/>
    <col min="10" max="10" width="19.1796875" customWidth="1"/>
    <col min="11" max="11" width="20.54296875" customWidth="1"/>
    <col min="12" max="12" width="28.453125" customWidth="1"/>
    <col min="13" max="13" width="13.453125" customWidth="1"/>
    <col min="14" max="14" width="17.453125" customWidth="1"/>
    <col min="15" max="15" width="13.81640625" customWidth="1"/>
    <col min="16" max="16" width="10.81640625" bestFit="1" customWidth="1"/>
  </cols>
  <sheetData>
    <row r="1" spans="1:16" x14ac:dyDescent="0.35">
      <c r="A1" s="1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35">
      <c r="A2" s="1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35">
      <c r="A3" s="1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35">
      <c r="A4" s="1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35">
      <c r="A5" s="1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35">
      <c r="A6" s="1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35">
      <c r="A7" s="1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23.15" customHeight="1" x14ac:dyDescent="0.45">
      <c r="A8" s="12"/>
      <c r="B8" s="1"/>
      <c r="C8" s="1"/>
      <c r="D8" s="1"/>
      <c r="E8" s="135" t="s">
        <v>151</v>
      </c>
      <c r="F8" s="135"/>
      <c r="G8" s="135"/>
      <c r="H8" s="135"/>
      <c r="I8" s="135"/>
      <c r="J8" s="135"/>
      <c r="K8" s="135"/>
      <c r="L8" s="135"/>
      <c r="M8" s="135"/>
      <c r="N8" s="23"/>
      <c r="O8" s="1"/>
      <c r="P8" s="1"/>
    </row>
    <row r="9" spans="1:16" x14ac:dyDescent="0.35">
      <c r="A9" s="12"/>
      <c r="B9" s="12"/>
      <c r="C9" s="12">
        <v>2</v>
      </c>
      <c r="D9" s="12">
        <v>3</v>
      </c>
      <c r="E9" s="12">
        <v>4</v>
      </c>
      <c r="F9" s="12">
        <v>7</v>
      </c>
      <c r="G9" s="12">
        <v>16</v>
      </c>
      <c r="H9" s="12">
        <v>23</v>
      </c>
      <c r="I9" s="12">
        <v>26</v>
      </c>
      <c r="J9" s="12">
        <v>31</v>
      </c>
      <c r="K9" s="12">
        <v>38</v>
      </c>
      <c r="L9" s="12">
        <v>49</v>
      </c>
      <c r="M9" s="12">
        <v>50</v>
      </c>
      <c r="N9" s="12">
        <v>56</v>
      </c>
      <c r="O9" s="12">
        <v>62</v>
      </c>
      <c r="P9" s="1"/>
    </row>
    <row r="10" spans="1:16" ht="21" customHeight="1" x14ac:dyDescent="0.35">
      <c r="A10" s="12"/>
      <c r="B10" s="136" t="s">
        <v>172</v>
      </c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</row>
    <row r="11" spans="1:16" ht="48" customHeight="1" x14ac:dyDescent="0.35">
      <c r="A11" s="120" t="s">
        <v>139</v>
      </c>
      <c r="B11" s="131" t="s">
        <v>138</v>
      </c>
      <c r="C11" s="132"/>
      <c r="D11" s="120" t="s">
        <v>137</v>
      </c>
      <c r="E11" s="122" t="s">
        <v>219</v>
      </c>
      <c r="F11" s="137"/>
      <c r="G11" s="137"/>
      <c r="H11" s="137"/>
      <c r="I11" s="137"/>
      <c r="J11" s="137"/>
      <c r="K11" s="138"/>
      <c r="L11" s="139" t="s">
        <v>130</v>
      </c>
      <c r="M11" s="122" t="s">
        <v>221</v>
      </c>
      <c r="N11" s="137"/>
      <c r="O11" s="138"/>
      <c r="P11" s="120" t="s">
        <v>222</v>
      </c>
    </row>
    <row r="12" spans="1:16" ht="52.5" customHeight="1" x14ac:dyDescent="0.35">
      <c r="A12" s="121"/>
      <c r="B12" s="133"/>
      <c r="C12" s="134"/>
      <c r="D12" s="121"/>
      <c r="E12" s="55" t="s">
        <v>220</v>
      </c>
      <c r="F12" s="55" t="s">
        <v>129</v>
      </c>
      <c r="G12" s="55" t="s">
        <v>165</v>
      </c>
      <c r="H12" s="55" t="s">
        <v>128</v>
      </c>
      <c r="I12" s="55" t="s">
        <v>127</v>
      </c>
      <c r="J12" s="55" t="s">
        <v>126</v>
      </c>
      <c r="K12" s="55" t="s">
        <v>125</v>
      </c>
      <c r="L12" s="139"/>
      <c r="M12" s="55" t="s">
        <v>221</v>
      </c>
      <c r="N12" s="55" t="s">
        <v>133</v>
      </c>
      <c r="O12" s="54" t="s">
        <v>124</v>
      </c>
      <c r="P12" s="121"/>
    </row>
    <row r="13" spans="1:16" ht="21" x14ac:dyDescent="0.35">
      <c r="A13" s="45">
        <v>2024</v>
      </c>
      <c r="B13" s="45" t="s">
        <v>100</v>
      </c>
      <c r="C13" s="45" t="s">
        <v>109</v>
      </c>
      <c r="D13" s="28">
        <v>100.03305486151962</v>
      </c>
      <c r="E13" s="28">
        <v>99.42120644390458</v>
      </c>
      <c r="F13" s="28">
        <v>100.66821896223139</v>
      </c>
      <c r="G13" s="28">
        <v>100.53001543938991</v>
      </c>
      <c r="H13" s="28">
        <v>99.198155713388132</v>
      </c>
      <c r="I13" s="28">
        <v>98.744326641278136</v>
      </c>
      <c r="J13" s="28">
        <v>99.824250386825398</v>
      </c>
      <c r="K13" s="28">
        <v>97.804938541866875</v>
      </c>
      <c r="L13" s="28">
        <v>99.951194706097382</v>
      </c>
      <c r="M13" s="28">
        <v>99.381261448851816</v>
      </c>
      <c r="N13" s="28">
        <v>98.993313143147191</v>
      </c>
      <c r="O13" s="28">
        <v>100.36967081117689</v>
      </c>
      <c r="P13" s="28">
        <v>119.2673396814955</v>
      </c>
    </row>
    <row r="14" spans="1:16" ht="21" x14ac:dyDescent="0.35">
      <c r="A14" s="43">
        <v>2024</v>
      </c>
      <c r="B14" s="37" t="s">
        <v>101</v>
      </c>
      <c r="C14" s="42" t="s">
        <v>110</v>
      </c>
      <c r="D14" s="29">
        <v>100.2312208254049</v>
      </c>
      <c r="E14" s="29">
        <v>99.79143228868152</v>
      </c>
      <c r="F14" s="29">
        <v>100.5543082016334</v>
      </c>
      <c r="G14" s="29">
        <v>101.79417523498611</v>
      </c>
      <c r="H14" s="29">
        <v>99.013678498200179</v>
      </c>
      <c r="I14" s="29">
        <v>98.013565194872371</v>
      </c>
      <c r="J14" s="29">
        <v>101.04617451831599</v>
      </c>
      <c r="K14" s="29">
        <v>97.724001757906606</v>
      </c>
      <c r="L14" s="29">
        <v>100.0148001394171</v>
      </c>
      <c r="M14" s="29">
        <v>99.373454213684454</v>
      </c>
      <c r="N14" s="29">
        <v>98.979398180902919</v>
      </c>
      <c r="O14" s="29">
        <v>100.37753477098701</v>
      </c>
      <c r="P14" s="29">
        <v>119.2673396814955</v>
      </c>
    </row>
    <row r="15" spans="1:16" ht="21" x14ac:dyDescent="0.35">
      <c r="A15" s="45">
        <v>2024</v>
      </c>
      <c r="B15" s="45" t="s">
        <v>102</v>
      </c>
      <c r="C15" s="45" t="s">
        <v>111</v>
      </c>
      <c r="D15" s="28">
        <v>100.20166919550519</v>
      </c>
      <c r="E15" s="28">
        <v>99.757865136655553</v>
      </c>
      <c r="F15" s="28">
        <v>100.5978293664261</v>
      </c>
      <c r="G15" s="28">
        <v>101.98849700656361</v>
      </c>
      <c r="H15" s="28">
        <v>98.825057789886046</v>
      </c>
      <c r="I15" s="28">
        <v>97.135345052288642</v>
      </c>
      <c r="J15" s="28">
        <v>101.42228685185299</v>
      </c>
      <c r="K15" s="28">
        <v>97.713283653813605</v>
      </c>
      <c r="L15" s="28">
        <v>99.969597131452971</v>
      </c>
      <c r="M15" s="28">
        <v>99.375365781927997</v>
      </c>
      <c r="N15" s="28">
        <v>98.859044562137939</v>
      </c>
      <c r="O15" s="28">
        <v>100.6938626366038</v>
      </c>
      <c r="P15" s="28">
        <v>119.2673396814955</v>
      </c>
    </row>
    <row r="16" spans="1:16" ht="21" x14ac:dyDescent="0.35">
      <c r="A16" s="43">
        <v>2024</v>
      </c>
      <c r="B16" s="37" t="s">
        <v>103</v>
      </c>
      <c r="C16" s="42" t="s">
        <v>112</v>
      </c>
      <c r="D16" s="29">
        <v>100.22504836704029</v>
      </c>
      <c r="E16" s="29">
        <v>99.792386986405631</v>
      </c>
      <c r="F16" s="29">
        <v>100.83892893158351</v>
      </c>
      <c r="G16" s="29">
        <v>102.1255588964539</v>
      </c>
      <c r="H16" s="29">
        <v>98.629209615614513</v>
      </c>
      <c r="I16" s="29">
        <v>97.314246275271969</v>
      </c>
      <c r="J16" s="29">
        <v>102.0269801308765</v>
      </c>
      <c r="K16" s="29">
        <v>97.597996192807827</v>
      </c>
      <c r="L16" s="29">
        <v>99.916830762036767</v>
      </c>
      <c r="M16" s="29">
        <v>99.492210885933417</v>
      </c>
      <c r="N16" s="29">
        <v>99.052213061582563</v>
      </c>
      <c r="O16" s="29">
        <v>100.61426372764718</v>
      </c>
      <c r="P16" s="29">
        <v>119.2673396814955</v>
      </c>
    </row>
    <row r="17" spans="1:16" ht="21" x14ac:dyDescent="0.35">
      <c r="A17" s="45">
        <v>2024</v>
      </c>
      <c r="B17" s="45" t="s">
        <v>99</v>
      </c>
      <c r="C17" s="45" t="s">
        <v>113</v>
      </c>
      <c r="D17" s="28">
        <v>100.10942206385609</v>
      </c>
      <c r="E17" s="28">
        <v>99.59310735628361</v>
      </c>
      <c r="F17" s="28">
        <v>100.3744519745575</v>
      </c>
      <c r="G17" s="28">
        <v>102.00702857576269</v>
      </c>
      <c r="H17" s="28">
        <v>98.165488650673396</v>
      </c>
      <c r="I17" s="28">
        <v>97.83265343105198</v>
      </c>
      <c r="J17" s="28">
        <v>101.63074433156521</v>
      </c>
      <c r="K17" s="28">
        <v>97.569670953378321</v>
      </c>
      <c r="L17" s="28">
        <v>99.860300307121136</v>
      </c>
      <c r="M17" s="28">
        <v>99.484362334192326</v>
      </c>
      <c r="N17" s="28">
        <v>99.041311217708468</v>
      </c>
      <c r="O17" s="28">
        <v>100.61426372764718</v>
      </c>
      <c r="P17" s="28">
        <v>119.2673396814955</v>
      </c>
    </row>
    <row r="18" spans="1:16" ht="21" x14ac:dyDescent="0.35">
      <c r="A18" s="43">
        <v>2024</v>
      </c>
      <c r="B18" s="37" t="s">
        <v>104</v>
      </c>
      <c r="C18" s="42" t="s">
        <v>114</v>
      </c>
      <c r="D18" s="29">
        <v>100.12406237386099</v>
      </c>
      <c r="E18" s="29">
        <v>99.441219801223255</v>
      </c>
      <c r="F18" s="29">
        <v>100.10085352361048</v>
      </c>
      <c r="G18" s="29">
        <v>101.97675721450581</v>
      </c>
      <c r="H18" s="29">
        <v>97.698968573848887</v>
      </c>
      <c r="I18" s="29">
        <v>97.827178192384594</v>
      </c>
      <c r="J18" s="29">
        <v>102.08284201716799</v>
      </c>
      <c r="K18" s="29">
        <v>97.416979669428343</v>
      </c>
      <c r="L18" s="29">
        <v>99.88364492406069</v>
      </c>
      <c r="M18" s="29">
        <v>99.912758187449697</v>
      </c>
      <c r="N18" s="29">
        <v>99.636860904278592</v>
      </c>
      <c r="O18" s="29">
        <v>100.61426372764718</v>
      </c>
      <c r="P18" s="29">
        <v>119.2673396814955</v>
      </c>
    </row>
    <row r="19" spans="1:16" ht="21" x14ac:dyDescent="0.35">
      <c r="A19" s="45">
        <v>2024</v>
      </c>
      <c r="B19" s="45" t="s">
        <v>105</v>
      </c>
      <c r="C19" s="45" t="s">
        <v>115</v>
      </c>
      <c r="D19" s="28">
        <v>101.037893613634</v>
      </c>
      <c r="E19" s="28">
        <v>99.526455006708943</v>
      </c>
      <c r="F19" s="28">
        <v>100.45447578446461</v>
      </c>
      <c r="G19" s="28">
        <v>102.0998657013277</v>
      </c>
      <c r="H19" s="28">
        <v>97.97456909668692</v>
      </c>
      <c r="I19" s="28">
        <v>98.047466825026703</v>
      </c>
      <c r="J19" s="28">
        <v>101.77279729412029</v>
      </c>
      <c r="K19" s="28">
        <v>97.212598220147953</v>
      </c>
      <c r="L19" s="28">
        <v>102.0214687367299</v>
      </c>
      <c r="M19" s="28">
        <v>101.14608894825609</v>
      </c>
      <c r="N19" s="28">
        <v>101.34281769700839</v>
      </c>
      <c r="O19" s="28">
        <v>100.65002025468679</v>
      </c>
      <c r="P19" s="28">
        <v>119.2673396814955</v>
      </c>
    </row>
    <row r="20" spans="1:16" ht="21" x14ac:dyDescent="0.35">
      <c r="A20" s="43">
        <v>2024</v>
      </c>
      <c r="B20" s="37" t="s">
        <v>106</v>
      </c>
      <c r="C20" s="42" t="s">
        <v>116</v>
      </c>
      <c r="D20" s="29">
        <v>101.0290631456277</v>
      </c>
      <c r="E20" s="29">
        <v>99.296932780023766</v>
      </c>
      <c r="F20" s="29">
        <v>100.31528309890501</v>
      </c>
      <c r="G20" s="29">
        <v>102.02008913750751</v>
      </c>
      <c r="H20" s="29">
        <v>97.756584644111697</v>
      </c>
      <c r="I20" s="29">
        <v>98.000580028497069</v>
      </c>
      <c r="J20" s="29">
        <v>100.85139191732659</v>
      </c>
      <c r="K20" s="29">
        <v>96.985319130328946</v>
      </c>
      <c r="L20" s="29">
        <v>101.96118441949791</v>
      </c>
      <c r="M20" s="29">
        <v>101.7918147698565</v>
      </c>
      <c r="N20" s="29">
        <v>101.5285444256323</v>
      </c>
      <c r="O20" s="29">
        <v>102.4610071738017</v>
      </c>
      <c r="P20" s="29">
        <v>119.2673396814955</v>
      </c>
    </row>
    <row r="21" spans="1:16" ht="21" x14ac:dyDescent="0.35">
      <c r="A21" s="45">
        <v>2024</v>
      </c>
      <c r="B21" s="45" t="s">
        <v>107</v>
      </c>
      <c r="C21" s="45" t="s">
        <v>117</v>
      </c>
      <c r="D21" s="28">
        <v>101.02563818672179</v>
      </c>
      <c r="E21" s="28">
        <v>99.269759449199043</v>
      </c>
      <c r="F21" s="28">
        <v>100.18664697117138</v>
      </c>
      <c r="G21" s="28">
        <v>102.2797817062759</v>
      </c>
      <c r="H21" s="28">
        <v>97.848748134054333</v>
      </c>
      <c r="I21" s="28">
        <v>97.575459150228383</v>
      </c>
      <c r="J21" s="28">
        <v>100.1667616791579</v>
      </c>
      <c r="K21" s="28">
        <v>96.795831758504136</v>
      </c>
      <c r="L21" s="28">
        <v>101.9772574549622</v>
      </c>
      <c r="M21" s="28">
        <v>101.8195202988601</v>
      </c>
      <c r="N21" s="28">
        <v>101.5671017782805</v>
      </c>
      <c r="O21" s="28">
        <v>102.4610071738017</v>
      </c>
      <c r="P21" s="28">
        <v>119.2673396814955</v>
      </c>
    </row>
    <row r="22" spans="1:16" ht="21" x14ac:dyDescent="0.35">
      <c r="A22" s="43">
        <v>2024</v>
      </c>
      <c r="B22" s="37" t="s">
        <v>108</v>
      </c>
      <c r="C22" s="42" t="s">
        <v>118</v>
      </c>
      <c r="D22" s="29">
        <v>100.77040415035781</v>
      </c>
      <c r="E22" s="29">
        <v>98.754179885474457</v>
      </c>
      <c r="F22" s="29">
        <v>100.1258580717233</v>
      </c>
      <c r="G22" s="29">
        <v>102.23296544101071</v>
      </c>
      <c r="H22" s="29">
        <v>96.690973241954254</v>
      </c>
      <c r="I22" s="29">
        <v>97.321777707820218</v>
      </c>
      <c r="J22" s="29">
        <v>100.29340250177421</v>
      </c>
      <c r="K22" s="29">
        <v>96.141613727334658</v>
      </c>
      <c r="L22" s="29">
        <v>101.9772574549622</v>
      </c>
      <c r="M22" s="29">
        <v>101.81800364722599</v>
      </c>
      <c r="N22" s="29">
        <v>101.5649909705612</v>
      </c>
      <c r="O22" s="29">
        <v>102.4610071738017</v>
      </c>
      <c r="P22" s="29">
        <v>119.2673396814955</v>
      </c>
    </row>
    <row r="23" spans="1:16" ht="21" x14ac:dyDescent="0.35">
      <c r="A23" s="45">
        <v>2024</v>
      </c>
      <c r="B23" s="45" t="s">
        <v>119</v>
      </c>
      <c r="C23" s="45" t="s">
        <v>121</v>
      </c>
      <c r="D23" s="28">
        <v>100.73022256640289</v>
      </c>
      <c r="E23" s="28">
        <v>98.673046999101658</v>
      </c>
      <c r="F23" s="28">
        <v>100.33846341594651</v>
      </c>
      <c r="G23" s="28">
        <v>102.10680392731379</v>
      </c>
      <c r="H23" s="28">
        <v>96.718179928712161</v>
      </c>
      <c r="I23" s="28">
        <v>97.232158586543477</v>
      </c>
      <c r="J23" s="28">
        <v>99.909907557390852</v>
      </c>
      <c r="K23" s="28">
        <v>96.062938996196678</v>
      </c>
      <c r="L23" s="28">
        <v>101.9772574549622</v>
      </c>
      <c r="M23" s="28">
        <v>101.81800364722599</v>
      </c>
      <c r="N23" s="28">
        <v>101.5649909705612</v>
      </c>
      <c r="O23" s="28">
        <v>102.4610071738017</v>
      </c>
      <c r="P23" s="28">
        <v>119.2673396814955</v>
      </c>
    </row>
    <row r="24" spans="1:16" ht="21" x14ac:dyDescent="0.35">
      <c r="A24" s="43">
        <v>2024</v>
      </c>
      <c r="B24" s="37" t="s">
        <v>120</v>
      </c>
      <c r="C24" s="42" t="s">
        <v>122</v>
      </c>
      <c r="D24" s="29">
        <v>100.6927728426932</v>
      </c>
      <c r="E24" s="29">
        <v>98.677099513108743</v>
      </c>
      <c r="F24" s="29">
        <v>100.5703385196868</v>
      </c>
      <c r="G24" s="29">
        <v>102.3353658313286</v>
      </c>
      <c r="H24" s="29">
        <v>96.647562008381868</v>
      </c>
      <c r="I24" s="29">
        <v>96.779858775831968</v>
      </c>
      <c r="J24" s="29">
        <v>99.778303188122408</v>
      </c>
      <c r="K24" s="29">
        <v>96.061148760647157</v>
      </c>
      <c r="L24" s="29">
        <v>101.84236498024191</v>
      </c>
      <c r="M24" s="29">
        <v>101.82032389806611</v>
      </c>
      <c r="N24" s="29">
        <v>101.56025944845859</v>
      </c>
      <c r="O24" s="29">
        <v>102.4813297109926</v>
      </c>
      <c r="P24" s="29">
        <v>119.26733779789811</v>
      </c>
    </row>
    <row r="25" spans="1:16" ht="21" x14ac:dyDescent="0.35">
      <c r="A25" s="45">
        <v>2025</v>
      </c>
      <c r="B25" s="45" t="s">
        <v>100</v>
      </c>
      <c r="C25" s="45" t="s">
        <v>109</v>
      </c>
      <c r="D25" s="28">
        <v>101.03727862820379</v>
      </c>
      <c r="E25" s="28">
        <v>98.81181150523166</v>
      </c>
      <c r="F25" s="28">
        <v>102.0053890373493</v>
      </c>
      <c r="G25" s="28">
        <v>103.17977824687929</v>
      </c>
      <c r="H25" s="28">
        <v>96.476772637723471</v>
      </c>
      <c r="I25" s="28">
        <v>96.423706680203509</v>
      </c>
      <c r="J25" s="28">
        <v>99.642330140070641</v>
      </c>
      <c r="K25" s="28">
        <v>95.753962339042971</v>
      </c>
      <c r="L25" s="28">
        <v>101.806305628483</v>
      </c>
      <c r="M25" s="28">
        <v>102.07383679188212</v>
      </c>
      <c r="N25" s="28">
        <v>101.82871836890391</v>
      </c>
      <c r="O25" s="28">
        <v>102.69668578916149</v>
      </c>
      <c r="P25" s="28">
        <v>131.02389389393591</v>
      </c>
    </row>
    <row r="26" spans="1:16" ht="21" x14ac:dyDescent="0.35">
      <c r="A26" s="43">
        <v>2025</v>
      </c>
      <c r="B26" s="37" t="s">
        <v>101</v>
      </c>
      <c r="C26" s="42" t="s">
        <v>110</v>
      </c>
      <c r="D26" s="29">
        <v>101.13437373137899</v>
      </c>
      <c r="E26" s="29">
        <v>98.934023888798279</v>
      </c>
      <c r="F26" s="29">
        <v>102.01908103983071</v>
      </c>
      <c r="G26" s="29">
        <v>103.34005586723309</v>
      </c>
      <c r="H26" s="29">
        <v>96.582121810618787</v>
      </c>
      <c r="I26" s="29">
        <v>96.598696455254284</v>
      </c>
      <c r="J26" s="29">
        <v>100.14247471175371</v>
      </c>
      <c r="K26" s="29">
        <v>95.640986923689894</v>
      </c>
      <c r="L26" s="29">
        <v>101.84349929882902</v>
      </c>
      <c r="M26" s="29">
        <v>102.20891996615219</v>
      </c>
      <c r="N26" s="29">
        <v>101.99281544842759</v>
      </c>
      <c r="O26" s="29">
        <v>102.7577653232627</v>
      </c>
      <c r="P26" s="29">
        <v>131.02389389393591</v>
      </c>
    </row>
    <row r="27" spans="1:16" ht="21" x14ac:dyDescent="0.35">
      <c r="A27" s="46">
        <v>2025</v>
      </c>
      <c r="B27" s="46" t="s">
        <v>102</v>
      </c>
      <c r="C27" s="46" t="s">
        <v>111</v>
      </c>
      <c r="D27" s="28">
        <v>101.17966131262639</v>
      </c>
      <c r="E27" s="28">
        <v>98.943664918078071</v>
      </c>
      <c r="F27" s="28">
        <v>102.1408302496712</v>
      </c>
      <c r="G27" s="28">
        <v>103.3171562624114</v>
      </c>
      <c r="H27" s="28">
        <v>96.623677305137932</v>
      </c>
      <c r="I27" s="28">
        <v>96.594793957958046</v>
      </c>
      <c r="J27" s="28">
        <v>100.1445190747053</v>
      </c>
      <c r="K27" s="28">
        <v>95.641338559360307</v>
      </c>
      <c r="L27" s="28">
        <v>101.93646921074011</v>
      </c>
      <c r="M27" s="28">
        <v>102.27741151887679</v>
      </c>
      <c r="N27" s="28">
        <v>102.0301909112674</v>
      </c>
      <c r="O27" s="28">
        <v>102.9056197377846</v>
      </c>
      <c r="P27" s="28">
        <v>131.02389389393591</v>
      </c>
    </row>
    <row r="28" spans="1:16" ht="21" x14ac:dyDescent="0.35">
      <c r="A28" s="43">
        <v>2025</v>
      </c>
      <c r="B28" s="37" t="s">
        <v>103</v>
      </c>
      <c r="C28" s="42" t="s">
        <v>112</v>
      </c>
      <c r="D28" s="29">
        <v>101.21974885525819</v>
      </c>
      <c r="E28" s="29">
        <v>98.95187657114333</v>
      </c>
      <c r="F28" s="29">
        <v>102.1886160487139</v>
      </c>
      <c r="G28" s="29">
        <v>103.36531469330541</v>
      </c>
      <c r="H28" s="29">
        <v>96.603395516239189</v>
      </c>
      <c r="I28" s="29">
        <v>96.632476791067774</v>
      </c>
      <c r="J28" s="29">
        <v>100.18524063627261</v>
      </c>
      <c r="K28" s="29">
        <v>95.601202059838101</v>
      </c>
      <c r="L28" s="29">
        <v>102.02591911457719</v>
      </c>
      <c r="M28" s="29">
        <v>102.32765452380571</v>
      </c>
      <c r="N28" s="29">
        <v>102.07165328861581</v>
      </c>
      <c r="O28" s="29">
        <v>102.97827252635641</v>
      </c>
      <c r="P28" s="29">
        <v>131.02389389393591</v>
      </c>
    </row>
    <row r="29" spans="1:16" ht="21" x14ac:dyDescent="0.35">
      <c r="A29" s="46">
        <v>2025</v>
      </c>
      <c r="B29" s="46" t="s">
        <v>99</v>
      </c>
      <c r="C29" s="46" t="s">
        <v>113</v>
      </c>
      <c r="D29" s="28">
        <v>101.2625788623086</v>
      </c>
      <c r="E29" s="28">
        <v>98.898780783825373</v>
      </c>
      <c r="F29" s="28">
        <v>102.12379924838559</v>
      </c>
      <c r="G29" s="28">
        <v>103.4194975842895</v>
      </c>
      <c r="H29" s="28">
        <v>96.406452364387391</v>
      </c>
      <c r="I29" s="28">
        <v>96.662288324569928</v>
      </c>
      <c r="J29" s="28">
        <v>100.1553519990581</v>
      </c>
      <c r="K29" s="28">
        <v>95.584822474486344</v>
      </c>
      <c r="L29" s="28">
        <v>102.2434804428154</v>
      </c>
      <c r="M29" s="28">
        <v>102.3524335262066</v>
      </c>
      <c r="N29" s="28">
        <v>102.0872873779701</v>
      </c>
      <c r="O29" s="28">
        <v>103.02639889879639</v>
      </c>
      <c r="P29" s="28">
        <v>131.02389389393591</v>
      </c>
    </row>
    <row r="30" spans="1:16" ht="21" x14ac:dyDescent="0.35">
      <c r="A30" s="43">
        <v>2025</v>
      </c>
      <c r="B30" s="37" t="s">
        <v>104</v>
      </c>
      <c r="C30" s="42" t="s">
        <v>114</v>
      </c>
      <c r="D30" s="94">
        <v>101.2422464152144</v>
      </c>
      <c r="E30" s="94">
        <v>98.790301964077813</v>
      </c>
      <c r="F30" s="94">
        <v>102.0886536703179</v>
      </c>
      <c r="G30" s="94">
        <v>103.4248958685376</v>
      </c>
      <c r="H30" s="94">
        <v>96.062483405760119</v>
      </c>
      <c r="I30" s="94">
        <v>96.659809787303871</v>
      </c>
      <c r="J30" s="94">
        <v>100.19175939530601</v>
      </c>
      <c r="K30" s="94">
        <v>95.581979247650068</v>
      </c>
      <c r="L30" s="94">
        <v>102.31811786190821</v>
      </c>
      <c r="M30" s="94">
        <v>102.41347982949959</v>
      </c>
      <c r="N30" s="94">
        <v>102.1311613295983</v>
      </c>
      <c r="O30" s="94">
        <v>103.13130615563071</v>
      </c>
      <c r="P30" s="94">
        <v>131.02389389393591</v>
      </c>
    </row>
    <row r="31" spans="1:16" ht="21" x14ac:dyDescent="0.35">
      <c r="A31" s="46">
        <v>2025</v>
      </c>
      <c r="B31" s="46" t="s">
        <v>105</v>
      </c>
      <c r="C31" s="46" t="s">
        <v>201</v>
      </c>
      <c r="D31" s="28">
        <v>101.69482226374321</v>
      </c>
      <c r="E31" s="28">
        <v>98.810830990441616</v>
      </c>
      <c r="F31" s="28">
        <v>102.12020675264471</v>
      </c>
      <c r="G31" s="28">
        <v>103.4459865010711</v>
      </c>
      <c r="H31" s="28">
        <v>96.100747236790141</v>
      </c>
      <c r="I31" s="28">
        <v>96.625098967983178</v>
      </c>
      <c r="J31" s="28">
        <v>100.19834727795759</v>
      </c>
      <c r="K31" s="28">
        <v>95.598723135621938</v>
      </c>
      <c r="L31" s="28">
        <v>103.46806058484131</v>
      </c>
      <c r="M31" s="28">
        <v>102.9616587961671</v>
      </c>
      <c r="N31" s="28">
        <v>102.8861270810846</v>
      </c>
      <c r="O31" s="28">
        <v>103.1530205485425</v>
      </c>
      <c r="P31" s="28">
        <v>131.02389389393591</v>
      </c>
    </row>
  </sheetData>
  <mergeCells count="9">
    <mergeCell ref="A11:A12"/>
    <mergeCell ref="B11:C12"/>
    <mergeCell ref="D11:D12"/>
    <mergeCell ref="E8:M8"/>
    <mergeCell ref="B10:P10"/>
    <mergeCell ref="M11:O11"/>
    <mergeCell ref="L11:L12"/>
    <mergeCell ref="P11:P12"/>
    <mergeCell ref="E11:K11"/>
  </mergeCells>
  <phoneticPr fontId="21" type="noConversion"/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64C4E-853A-456B-99E9-AC0D58A9C381}">
  <sheetPr>
    <tabColor rgb="FF0070C0"/>
  </sheetPr>
  <dimension ref="A1:P31"/>
  <sheetViews>
    <sheetView showGridLines="0" rightToLeft="1" topLeftCell="G1" zoomScale="75" zoomScaleNormal="75" workbookViewId="0">
      <selection activeCell="P11" sqref="P11:P12"/>
    </sheetView>
  </sheetViews>
  <sheetFormatPr defaultColWidth="8.81640625" defaultRowHeight="14.5" x14ac:dyDescent="0.35"/>
  <cols>
    <col min="4" max="4" width="12.81640625" customWidth="1"/>
    <col min="5" max="5" width="19.453125" customWidth="1"/>
    <col min="6" max="6" width="13.1796875" customWidth="1"/>
    <col min="7" max="7" width="17" customWidth="1"/>
    <col min="8" max="8" width="13.453125" customWidth="1"/>
    <col min="9" max="9" width="20.453125" customWidth="1"/>
    <col min="10" max="10" width="15.453125" customWidth="1"/>
    <col min="11" max="11" width="17.81640625" customWidth="1"/>
    <col min="12" max="12" width="16.81640625" customWidth="1"/>
    <col min="13" max="13" width="27.453125" customWidth="1"/>
    <col min="14" max="14" width="15" customWidth="1"/>
    <col min="15" max="16" width="15.453125" customWidth="1"/>
  </cols>
  <sheetData>
    <row r="1" spans="1:16" x14ac:dyDescent="0.35">
      <c r="A1" s="12"/>
      <c r="B1" s="1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35">
      <c r="A2" s="12"/>
      <c r="B2" s="1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35">
      <c r="A3" s="12"/>
      <c r="B3" s="1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35">
      <c r="A4" s="12"/>
      <c r="B4" s="1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35">
      <c r="A5" s="12"/>
      <c r="B5" s="1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35">
      <c r="A6" s="12"/>
      <c r="B6" s="1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35">
      <c r="A7" s="12"/>
      <c r="B7" s="1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23.15" customHeight="1" x14ac:dyDescent="0.35">
      <c r="A8" s="12"/>
      <c r="B8" s="12"/>
      <c r="C8" s="1"/>
      <c r="D8" s="1"/>
      <c r="E8" s="135" t="s">
        <v>152</v>
      </c>
      <c r="F8" s="135"/>
      <c r="G8" s="135"/>
      <c r="H8" s="135"/>
      <c r="I8" s="135"/>
      <c r="J8" s="135"/>
      <c r="K8" s="135"/>
      <c r="L8" s="135"/>
      <c r="M8" s="59"/>
      <c r="N8" s="59"/>
      <c r="O8" s="59"/>
      <c r="P8" s="1"/>
    </row>
    <row r="9" spans="1:16" x14ac:dyDescent="0.35">
      <c r="A9" s="12"/>
      <c r="B9" s="12"/>
      <c r="C9" s="12"/>
      <c r="D9" s="12">
        <v>2</v>
      </c>
      <c r="E9" s="12">
        <v>3</v>
      </c>
      <c r="F9" s="12">
        <v>4</v>
      </c>
      <c r="G9" s="12">
        <v>7</v>
      </c>
      <c r="H9" s="12">
        <v>16</v>
      </c>
      <c r="I9" s="12">
        <v>23</v>
      </c>
      <c r="J9" s="12">
        <v>26</v>
      </c>
      <c r="K9" s="12">
        <v>31</v>
      </c>
      <c r="L9" s="12">
        <v>38</v>
      </c>
      <c r="M9" s="12">
        <v>49</v>
      </c>
      <c r="N9" s="12">
        <v>50</v>
      </c>
      <c r="O9" s="12">
        <v>56</v>
      </c>
      <c r="P9" s="12">
        <v>62</v>
      </c>
    </row>
    <row r="10" spans="1:16" ht="21" customHeight="1" x14ac:dyDescent="0.35">
      <c r="A10" s="12"/>
      <c r="B10" s="12"/>
      <c r="C10" s="60"/>
      <c r="D10" s="60"/>
      <c r="E10" s="136" t="s">
        <v>150</v>
      </c>
      <c r="F10" s="136"/>
      <c r="G10" s="136"/>
      <c r="H10" s="136"/>
      <c r="I10" s="136"/>
      <c r="J10" s="136"/>
      <c r="K10" s="136"/>
      <c r="L10" s="136"/>
      <c r="M10" s="60"/>
      <c r="N10" s="60"/>
      <c r="O10" s="60"/>
      <c r="P10" s="60"/>
    </row>
    <row r="11" spans="1:16" ht="50.25" customHeight="1" x14ac:dyDescent="0.35">
      <c r="A11" s="120" t="s">
        <v>139</v>
      </c>
      <c r="B11" s="131" t="s">
        <v>140</v>
      </c>
      <c r="C11" s="132"/>
      <c r="D11" s="120" t="s">
        <v>204</v>
      </c>
      <c r="E11" s="122" t="s">
        <v>223</v>
      </c>
      <c r="F11" s="137"/>
      <c r="G11" s="137"/>
      <c r="H11" s="137"/>
      <c r="I11" s="137"/>
      <c r="J11" s="137"/>
      <c r="K11" s="138"/>
      <c r="L11" s="139" t="s">
        <v>130</v>
      </c>
      <c r="M11" s="122" t="s">
        <v>224</v>
      </c>
      <c r="N11" s="137"/>
      <c r="O11" s="138"/>
      <c r="P11" s="120" t="s">
        <v>222</v>
      </c>
    </row>
    <row r="12" spans="1:16" ht="93" customHeight="1" x14ac:dyDescent="0.35">
      <c r="A12" s="121"/>
      <c r="B12" s="133"/>
      <c r="C12" s="134"/>
      <c r="D12" s="121"/>
      <c r="E12" s="56" t="s">
        <v>220</v>
      </c>
      <c r="F12" s="56" t="s">
        <v>129</v>
      </c>
      <c r="G12" s="56" t="s">
        <v>165</v>
      </c>
      <c r="H12" s="56" t="s">
        <v>134</v>
      </c>
      <c r="I12" s="56" t="s">
        <v>127</v>
      </c>
      <c r="J12" s="56" t="s">
        <v>126</v>
      </c>
      <c r="K12" s="56" t="s">
        <v>125</v>
      </c>
      <c r="L12" s="140"/>
      <c r="M12" s="56" t="s">
        <v>225</v>
      </c>
      <c r="N12" s="56" t="s">
        <v>131</v>
      </c>
      <c r="O12" s="57" t="s">
        <v>124</v>
      </c>
      <c r="P12" s="116"/>
    </row>
    <row r="13" spans="1:16" ht="21" x14ac:dyDescent="0.35">
      <c r="A13" s="37">
        <v>2024</v>
      </c>
      <c r="B13" s="37" t="s">
        <v>100</v>
      </c>
      <c r="C13" s="37" t="s">
        <v>109</v>
      </c>
      <c r="D13" s="29">
        <v>0.68913914902066775</v>
      </c>
      <c r="E13" s="29">
        <v>0.69101986246005165</v>
      </c>
      <c r="F13" s="29">
        <v>7.3201284563229052E-3</v>
      </c>
      <c r="G13" s="29">
        <v>0.4708052408820329</v>
      </c>
      <c r="H13" s="29">
        <v>0.5920236863453221</v>
      </c>
      <c r="I13" s="29">
        <v>0.63719456881456971</v>
      </c>
      <c r="J13" s="29">
        <v>3.2028567168104205</v>
      </c>
      <c r="K13" s="29">
        <v>3.1851593506515563E-2</v>
      </c>
      <c r="L13" s="29">
        <v>1.2667599013305164E-3</v>
      </c>
      <c r="M13" s="29">
        <v>-0.49892791729050368</v>
      </c>
      <c r="N13" s="29">
        <v>-0.77036663900424962</v>
      </c>
      <c r="O13" s="29">
        <v>0.19120032857726788</v>
      </c>
      <c r="P13" s="29">
        <v>19.2673396814955</v>
      </c>
    </row>
    <row r="14" spans="1:16" ht="21" x14ac:dyDescent="0.35">
      <c r="A14" s="45">
        <v>2024</v>
      </c>
      <c r="B14" s="45" t="s">
        <v>101</v>
      </c>
      <c r="C14" s="45" t="s">
        <v>110</v>
      </c>
      <c r="D14" s="28">
        <v>0.19810048204527142</v>
      </c>
      <c r="E14" s="28">
        <v>0.37238116295221779</v>
      </c>
      <c r="F14" s="28">
        <v>-0.11315463983794238</v>
      </c>
      <c r="G14" s="28">
        <v>1.2574948785901263</v>
      </c>
      <c r="H14" s="28">
        <v>-0.18596839211503235</v>
      </c>
      <c r="I14" s="28">
        <v>-0.74005410868869248</v>
      </c>
      <c r="J14" s="28">
        <v>1.2240754393401998</v>
      </c>
      <c r="K14" s="28">
        <v>-8.2753269075075409E-2</v>
      </c>
      <c r="L14" s="28">
        <v>6.3636491296326092E-2</v>
      </c>
      <c r="M14" s="28">
        <v>-7.8558422921370941E-3</v>
      </c>
      <c r="N14" s="28">
        <v>-1.4056466848577642E-2</v>
      </c>
      <c r="O14" s="28">
        <v>7.8349961164292381E-3</v>
      </c>
      <c r="P14" s="28">
        <v>0</v>
      </c>
    </row>
    <row r="15" spans="1:16" ht="21" x14ac:dyDescent="0.35">
      <c r="A15" s="43">
        <v>2024</v>
      </c>
      <c r="B15" s="42" t="s">
        <v>102</v>
      </c>
      <c r="C15" s="42" t="s">
        <v>111</v>
      </c>
      <c r="D15" s="29">
        <v>-2.948345800475316E-2</v>
      </c>
      <c r="E15" s="29">
        <v>-3.3637308590639403E-2</v>
      </c>
      <c r="F15" s="29">
        <v>4.3281253256122199E-2</v>
      </c>
      <c r="G15" s="29">
        <v>0.19089674937580181</v>
      </c>
      <c r="H15" s="29">
        <v>-0.19049964729627167</v>
      </c>
      <c r="I15" s="29">
        <v>-0.89601897537104902</v>
      </c>
      <c r="J15" s="29">
        <v>0.37221828073146224</v>
      </c>
      <c r="K15" s="29">
        <v>-1.0967729421840211E-2</v>
      </c>
      <c r="L15" s="29">
        <v>-4.5196318845930339E-2</v>
      </c>
      <c r="M15" s="29">
        <v>1.9236206074024764E-3</v>
      </c>
      <c r="N15" s="29">
        <v>-0.12159461562396556</v>
      </c>
      <c r="O15" s="29">
        <v>0.31513810967611633</v>
      </c>
      <c r="P15" s="29">
        <v>0</v>
      </c>
    </row>
    <row r="16" spans="1:16" ht="21" x14ac:dyDescent="0.35">
      <c r="A16" s="45">
        <v>2024</v>
      </c>
      <c r="B16" s="45" t="s">
        <v>103</v>
      </c>
      <c r="C16" s="45" t="s">
        <v>112</v>
      </c>
      <c r="D16" s="28">
        <v>2.3332117840757505E-2</v>
      </c>
      <c r="E16" s="28">
        <v>3.4605642074225784E-2</v>
      </c>
      <c r="F16" s="28">
        <v>0.23966676684366028</v>
      </c>
      <c r="G16" s="28">
        <v>0.13438955756106541</v>
      </c>
      <c r="H16" s="28">
        <v>-0.19817663520919071</v>
      </c>
      <c r="I16" s="28">
        <v>0.18417726615067576</v>
      </c>
      <c r="J16" s="28">
        <v>0.59621341402682493</v>
      </c>
      <c r="K16" s="28">
        <v>-0.11798545366076274</v>
      </c>
      <c r="L16" s="28">
        <v>-5.2782416784991071E-2</v>
      </c>
      <c r="M16" s="28">
        <v>0.11757954608371257</v>
      </c>
      <c r="N16" s="28">
        <v>0.19539790243796595</v>
      </c>
      <c r="O16" s="28">
        <v>-7.9050407713410209E-2</v>
      </c>
      <c r="P16" s="28">
        <v>0</v>
      </c>
    </row>
    <row r="17" spans="1:16" ht="21" x14ac:dyDescent="0.35">
      <c r="A17" s="43">
        <v>2024</v>
      </c>
      <c r="B17" s="42" t="s">
        <v>99</v>
      </c>
      <c r="C17" s="42" t="s">
        <v>113</v>
      </c>
      <c r="D17" s="29">
        <v>-0.11536667237191933</v>
      </c>
      <c r="E17" s="29">
        <v>-0.19969422131286274</v>
      </c>
      <c r="F17" s="29">
        <v>-0.46061274345857717</v>
      </c>
      <c r="G17" s="29">
        <v>-0.11606332633281591</v>
      </c>
      <c r="H17" s="29">
        <v>-0.47016595463794664</v>
      </c>
      <c r="I17" s="29">
        <v>0.53271455683230329</v>
      </c>
      <c r="J17" s="29">
        <v>-0.38836374339710211</v>
      </c>
      <c r="K17" s="29">
        <v>-2.9022357563113221E-2</v>
      </c>
      <c r="L17" s="29">
        <v>-5.6577509999555797E-2</v>
      </c>
      <c r="M17" s="29">
        <v>-7.8886092400587415E-3</v>
      </c>
      <c r="N17" s="29">
        <v>-1.1006158809712119E-2</v>
      </c>
      <c r="O17" s="29">
        <v>0</v>
      </c>
      <c r="P17" s="29">
        <v>0</v>
      </c>
    </row>
    <row r="18" spans="1:16" ht="21" x14ac:dyDescent="0.35">
      <c r="A18" s="45">
        <v>2024</v>
      </c>
      <c r="B18" s="45" t="s">
        <v>104</v>
      </c>
      <c r="C18" s="45" t="s">
        <v>114</v>
      </c>
      <c r="D18" s="28">
        <v>1.4624307785493507E-2</v>
      </c>
      <c r="E18" s="28">
        <v>-0.15250809929746589</v>
      </c>
      <c r="F18" s="28">
        <v>-0.27257777807481176</v>
      </c>
      <c r="G18" s="28">
        <v>-2.9675760268221829E-2</v>
      </c>
      <c r="H18" s="28">
        <v>-0.47523837882031961</v>
      </c>
      <c r="I18" s="28">
        <v>-5.5965349761710748E-3</v>
      </c>
      <c r="J18" s="28">
        <v>0.44484342663853038</v>
      </c>
      <c r="K18" s="28">
        <v>-0.1564946181103144</v>
      </c>
      <c r="L18" s="28">
        <v>2.3377274920810542E-2</v>
      </c>
      <c r="M18" s="28">
        <v>0.43061627295581939</v>
      </c>
      <c r="N18" s="28">
        <v>0.60131442046542638</v>
      </c>
      <c r="O18" s="28">
        <v>0</v>
      </c>
      <c r="P18" s="28">
        <v>0</v>
      </c>
    </row>
    <row r="19" spans="1:16" ht="21" x14ac:dyDescent="0.35">
      <c r="A19" s="43">
        <v>2024</v>
      </c>
      <c r="B19" s="42" t="s">
        <v>105</v>
      </c>
      <c r="C19" s="42" t="s">
        <v>115</v>
      </c>
      <c r="D19" s="29">
        <v>0.91269892382190854</v>
      </c>
      <c r="E19" s="29">
        <v>8.5714159235039666E-2</v>
      </c>
      <c r="F19" s="29">
        <v>0.35326597966591766</v>
      </c>
      <c r="G19" s="29">
        <v>0.12072210392308769</v>
      </c>
      <c r="H19" s="29">
        <v>0.28209153777269957</v>
      </c>
      <c r="I19" s="29">
        <v>0.22518142372347505</v>
      </c>
      <c r="J19" s="29">
        <v>-0.3037187414860143</v>
      </c>
      <c r="K19" s="29">
        <v>-0.20980064253062203</v>
      </c>
      <c r="L19" s="29">
        <v>2.1403141768550293</v>
      </c>
      <c r="M19" s="29">
        <v>1.2344076804410742</v>
      </c>
      <c r="N19" s="29">
        <v>1.7121743672441792</v>
      </c>
      <c r="O19" s="29">
        <v>3.5538228591924792E-2</v>
      </c>
      <c r="P19" s="29">
        <v>0</v>
      </c>
    </row>
    <row r="20" spans="1:16" ht="21" x14ac:dyDescent="0.35">
      <c r="A20" s="45">
        <v>2024</v>
      </c>
      <c r="B20" s="45" t="s">
        <v>106</v>
      </c>
      <c r="C20" s="45" t="s">
        <v>116</v>
      </c>
      <c r="D20" s="28">
        <v>-8.7397586098325597E-3</v>
      </c>
      <c r="E20" s="28">
        <v>-0.23061428910504667</v>
      </c>
      <c r="F20" s="28">
        <v>-0.13856295050331813</v>
      </c>
      <c r="G20" s="28">
        <v>-7.8135816606805797E-2</v>
      </c>
      <c r="H20" s="28">
        <v>-0.22249085102901134</v>
      </c>
      <c r="I20" s="28">
        <v>-4.7820507809048785E-2</v>
      </c>
      <c r="J20" s="28">
        <v>-0.90535526318576975</v>
      </c>
      <c r="K20" s="28">
        <v>-0.23379592149600503</v>
      </c>
      <c r="L20" s="28">
        <v>-5.9089834697001464E-2</v>
      </c>
      <c r="M20" s="28">
        <v>0.63840908562540211</v>
      </c>
      <c r="N20" s="28">
        <v>0.183265802988819</v>
      </c>
      <c r="O20" s="28">
        <v>1.7992911621203422</v>
      </c>
      <c r="P20" s="28">
        <v>0</v>
      </c>
    </row>
    <row r="21" spans="1:16" ht="21" x14ac:dyDescent="0.35">
      <c r="A21" s="43">
        <v>2024</v>
      </c>
      <c r="B21" s="42" t="s">
        <v>107</v>
      </c>
      <c r="C21" s="42" t="s">
        <v>117</v>
      </c>
      <c r="D21" s="29">
        <v>-3.3900729149327624E-3</v>
      </c>
      <c r="E21" s="29">
        <v>-2.7365730303996472E-2</v>
      </c>
      <c r="F21" s="29">
        <v>-0.12823183443224639</v>
      </c>
      <c r="G21" s="29">
        <v>0.2545504233174789</v>
      </c>
      <c r="H21" s="29">
        <v>9.4278549397119882E-2</v>
      </c>
      <c r="I21" s="29">
        <v>-0.43379424708003267</v>
      </c>
      <c r="J21" s="29">
        <v>-0.67885055937544347</v>
      </c>
      <c r="K21" s="29">
        <v>-0.19537737620904938</v>
      </c>
      <c r="L21" s="29">
        <v>1.5763876769181451E-2</v>
      </c>
      <c r="M21" s="29">
        <v>2.7217835801662815E-2</v>
      </c>
      <c r="N21" s="29">
        <v>3.7976859479593728E-2</v>
      </c>
      <c r="O21" s="29">
        <v>0</v>
      </c>
      <c r="P21" s="29">
        <v>0</v>
      </c>
    </row>
    <row r="22" spans="1:16" ht="21" x14ac:dyDescent="0.35">
      <c r="A22" s="45">
        <v>2024</v>
      </c>
      <c r="B22" s="45" t="s">
        <v>108</v>
      </c>
      <c r="C22" s="45" t="s">
        <v>118</v>
      </c>
      <c r="D22" s="28">
        <v>-0.25264283497249407</v>
      </c>
      <c r="E22" s="28">
        <v>-0.51937223036027103</v>
      </c>
      <c r="F22" s="28">
        <v>-6.0675650184771612E-2</v>
      </c>
      <c r="G22" s="28">
        <v>-4.5772746562600108E-2</v>
      </c>
      <c r="H22" s="28">
        <v>-1.1832291308560339</v>
      </c>
      <c r="I22" s="28">
        <v>-0.25998488207735759</v>
      </c>
      <c r="J22" s="28">
        <v>0.1264299858489526</v>
      </c>
      <c r="K22" s="28">
        <v>-0.67587417689811691</v>
      </c>
      <c r="L22" s="28">
        <v>0</v>
      </c>
      <c r="M22" s="28">
        <v>-1.4895489879096502E-3</v>
      </c>
      <c r="N22" s="28">
        <v>-2.0782395897422923E-3</v>
      </c>
      <c r="O22" s="28">
        <v>0</v>
      </c>
      <c r="P22" s="28">
        <v>0</v>
      </c>
    </row>
    <row r="23" spans="1:16" ht="21" x14ac:dyDescent="0.35">
      <c r="A23" s="43">
        <v>2024</v>
      </c>
      <c r="B23" s="42" t="s">
        <v>119</v>
      </c>
      <c r="C23" s="42" t="s">
        <v>121</v>
      </c>
      <c r="D23" s="29">
        <v>-3.987438999942805E-2</v>
      </c>
      <c r="E23" s="29">
        <v>-8.2156407421829503E-2</v>
      </c>
      <c r="F23" s="29">
        <v>0.21233809958554062</v>
      </c>
      <c r="G23" s="29">
        <v>-0.12340590254100725</v>
      </c>
      <c r="H23" s="29">
        <v>2.8137773202296934E-2</v>
      </c>
      <c r="I23" s="29">
        <v>-9.2085372244021801E-2</v>
      </c>
      <c r="J23" s="29">
        <v>-0.38237305228184804</v>
      </c>
      <c r="K23" s="29">
        <v>-8.1832130840975292E-2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</row>
    <row r="24" spans="1:16" ht="21" x14ac:dyDescent="0.35">
      <c r="A24" s="45">
        <v>2024</v>
      </c>
      <c r="B24" s="45" t="s">
        <v>120</v>
      </c>
      <c r="C24" s="45" t="s">
        <v>122</v>
      </c>
      <c r="D24" s="28">
        <v>-3.7178239812785119E-2</v>
      </c>
      <c r="E24" s="28">
        <v>4.1070121277630989E-3</v>
      </c>
      <c r="F24" s="28">
        <v>0.23109293868599501</v>
      </c>
      <c r="G24" s="28">
        <v>0.22384590960022877</v>
      </c>
      <c r="H24" s="28">
        <v>-7.3014112116609464E-2</v>
      </c>
      <c r="I24" s="28">
        <v>-0.46517512033730224</v>
      </c>
      <c r="J24" s="28">
        <v>-0.13172304177425653</v>
      </c>
      <c r="K24" s="28">
        <v>-1.86360688964049E-3</v>
      </c>
      <c r="L24" s="28">
        <v>-0.13227701752998033</v>
      </c>
      <c r="M24" s="28">
        <v>2.2788217771019248E-3</v>
      </c>
      <c r="N24" s="28">
        <v>-4.6586151954408628E-3</v>
      </c>
      <c r="O24" s="28">
        <v>1.9834410915375855E-2</v>
      </c>
      <c r="P24" s="28">
        <v>-1.5793069518821312E-6</v>
      </c>
    </row>
    <row r="25" spans="1:16" ht="21" x14ac:dyDescent="0.35">
      <c r="A25" s="43">
        <v>2025</v>
      </c>
      <c r="B25" s="42" t="s">
        <v>100</v>
      </c>
      <c r="C25" s="42" t="s">
        <v>109</v>
      </c>
      <c r="D25" s="29">
        <v>0.34213556324325101</v>
      </c>
      <c r="E25" s="29">
        <v>0.13651798926763714</v>
      </c>
      <c r="F25" s="29">
        <v>1.4269122872461848</v>
      </c>
      <c r="G25" s="29">
        <v>0.82514232366401874</v>
      </c>
      <c r="H25" s="29">
        <v>-0.17671358398423376</v>
      </c>
      <c r="I25" s="29">
        <v>-0.36800228904384502</v>
      </c>
      <c r="J25" s="29">
        <v>-0.13627516574961085</v>
      </c>
      <c r="K25" s="29">
        <v>-0.31978216538883775</v>
      </c>
      <c r="L25" s="29">
        <v>-3.5407025127409675E-2</v>
      </c>
      <c r="M25" s="29">
        <v>0.24898063972944584</v>
      </c>
      <c r="N25" s="29">
        <v>0.26433461464476782</v>
      </c>
      <c r="O25" s="29">
        <v>0.21014176804323714</v>
      </c>
      <c r="P25" s="29">
        <v>9.8573140921109683</v>
      </c>
    </row>
    <row r="26" spans="1:16" ht="21" x14ac:dyDescent="0.35">
      <c r="A26" s="46">
        <v>2025</v>
      </c>
      <c r="B26" s="46" t="s">
        <v>101</v>
      </c>
      <c r="C26" s="46" t="s">
        <v>110</v>
      </c>
      <c r="D26" s="41">
        <v>9.6098296087809842E-2</v>
      </c>
      <c r="E26" s="41">
        <v>0.12368195836602869</v>
      </c>
      <c r="F26" s="41">
        <v>1.3422822667141787E-2</v>
      </c>
      <c r="G26" s="41">
        <v>0.15533820975104362</v>
      </c>
      <c r="H26" s="41">
        <v>0.1091964107162946</v>
      </c>
      <c r="I26" s="41">
        <v>0.1814800333606259</v>
      </c>
      <c r="J26" s="41">
        <v>0.50193985927466933</v>
      </c>
      <c r="K26" s="41">
        <v>-0.11798510744971402</v>
      </c>
      <c r="L26" s="41">
        <v>3.6533759000878518E-2</v>
      </c>
      <c r="M26" s="41">
        <v>0.13233868591173703</v>
      </c>
      <c r="N26" s="41">
        <v>0.1611500980786218</v>
      </c>
      <c r="O26" s="41">
        <v>5.9475662366170745E-2</v>
      </c>
      <c r="P26" s="41">
        <v>0</v>
      </c>
    </row>
    <row r="27" spans="1:16" ht="21" x14ac:dyDescent="0.35">
      <c r="A27" s="43">
        <v>2025</v>
      </c>
      <c r="B27" s="42" t="s">
        <v>102</v>
      </c>
      <c r="C27" s="42" t="s">
        <v>111</v>
      </c>
      <c r="D27" s="29">
        <v>4.4779613079626301E-2</v>
      </c>
      <c r="E27" s="29">
        <v>9.7449076675859558E-3</v>
      </c>
      <c r="F27" s="29">
        <v>0.11933964568153765</v>
      </c>
      <c r="G27" s="29">
        <v>-2.2159466268445449E-2</v>
      </c>
      <c r="H27" s="29">
        <v>4.3026073294005762E-2</v>
      </c>
      <c r="I27" s="29">
        <v>-4.039906789055081E-3</v>
      </c>
      <c r="J27" s="29">
        <v>2.041454395329545E-3</v>
      </c>
      <c r="K27" s="29">
        <v>3.6766210986804992E-4</v>
      </c>
      <c r="L27" s="29">
        <v>9.1287036041753922E-2</v>
      </c>
      <c r="M27" s="29">
        <v>6.7011326161425799E-2</v>
      </c>
      <c r="N27" s="29">
        <v>3.6645191796580434E-2</v>
      </c>
      <c r="O27" s="29">
        <v>0.14388636620967787</v>
      </c>
      <c r="P27" s="29">
        <v>0</v>
      </c>
    </row>
    <row r="28" spans="1:16" ht="21" x14ac:dyDescent="0.35">
      <c r="A28" s="46">
        <v>2025</v>
      </c>
      <c r="B28" s="46" t="s">
        <v>142</v>
      </c>
      <c r="C28" s="46" t="s">
        <v>112</v>
      </c>
      <c r="D28" s="41">
        <v>3.9620158944719819E-2</v>
      </c>
      <c r="E28" s="41">
        <v>8.2993217120685969E-3</v>
      </c>
      <c r="F28" s="41">
        <v>4.6784228134710837E-2</v>
      </c>
      <c r="G28" s="41">
        <v>4.6612230375076003E-2</v>
      </c>
      <c r="H28" s="41">
        <v>-2.0990495771233686E-2</v>
      </c>
      <c r="I28" s="41">
        <v>3.9011246430242785E-2</v>
      </c>
      <c r="J28" s="41">
        <v>4.0662796070689566E-2</v>
      </c>
      <c r="K28" s="41">
        <v>-4.1965639677132849E-2</v>
      </c>
      <c r="L28" s="41">
        <v>8.7750639716732692E-2</v>
      </c>
      <c r="M28" s="41">
        <v>4.9124243743348117E-2</v>
      </c>
      <c r="N28" s="41">
        <v>4.0637361332063193E-2</v>
      </c>
      <c r="O28" s="41">
        <v>7.0601380912838074E-2</v>
      </c>
      <c r="P28" s="41">
        <v>0</v>
      </c>
    </row>
    <row r="29" spans="1:16" ht="21" x14ac:dyDescent="0.35">
      <c r="A29" s="43">
        <v>2025</v>
      </c>
      <c r="B29" s="42" t="s">
        <v>99</v>
      </c>
      <c r="C29" s="42" t="s">
        <v>113</v>
      </c>
      <c r="D29" s="29">
        <v>4.2313883935496399E-2</v>
      </c>
      <c r="E29" s="29">
        <v>-5.3658191393457511E-2</v>
      </c>
      <c r="F29" s="29">
        <v>-6.3428591984648897E-2</v>
      </c>
      <c r="G29" s="29">
        <v>5.2418832318035236E-2</v>
      </c>
      <c r="H29" s="29">
        <v>-0.20386773239113865</v>
      </c>
      <c r="I29" s="29">
        <v>3.0850428853868017E-2</v>
      </c>
      <c r="J29" s="29">
        <v>-2.9833373683274544E-2</v>
      </c>
      <c r="K29" s="29">
        <v>-1.7133242050137998E-2</v>
      </c>
      <c r="L29" s="29">
        <v>0.21324123333197331</v>
      </c>
      <c r="M29" s="29">
        <v>2.4215352649492594E-2</v>
      </c>
      <c r="N29" s="29">
        <v>1.5316778802509923E-2</v>
      </c>
      <c r="O29" s="29">
        <v>4.673449190717438E-2</v>
      </c>
      <c r="P29" s="29">
        <v>0</v>
      </c>
    </row>
    <row r="30" spans="1:16" ht="21" x14ac:dyDescent="0.35">
      <c r="A30" s="46">
        <v>2025</v>
      </c>
      <c r="B30" s="46" t="s">
        <v>104</v>
      </c>
      <c r="C30" s="46" t="s">
        <v>114</v>
      </c>
      <c r="D30" s="41">
        <v>-2.0288365042975265E-2</v>
      </c>
      <c r="E30" s="41">
        <v>-0.10970398654198688</v>
      </c>
      <c r="F30" s="41">
        <v>-3.4547770017145929E-2</v>
      </c>
      <c r="G30" s="41">
        <v>5.2089709481784041E-3</v>
      </c>
      <c r="H30" s="41">
        <v>-0.35682063832540578</v>
      </c>
      <c r="I30" s="41">
        <v>-2.6032675776055392E-3</v>
      </c>
      <c r="J30" s="41">
        <v>3.6350924360228909E-2</v>
      </c>
      <c r="K30" s="41">
        <v>-2.9635899202018479E-3</v>
      </c>
      <c r="L30" s="41">
        <v>7.2327267624627822E-2</v>
      </c>
      <c r="M30" s="41">
        <v>5.9643235817508078E-2</v>
      </c>
      <c r="N30" s="41">
        <v>4.2976900214575231E-2</v>
      </c>
      <c r="O30" s="41">
        <v>0.10182560776230698</v>
      </c>
      <c r="P30" s="41">
        <v>0</v>
      </c>
    </row>
    <row r="31" spans="1:16" ht="21" x14ac:dyDescent="0.35">
      <c r="A31" s="106">
        <v>2025</v>
      </c>
      <c r="B31" s="107" t="s">
        <v>105</v>
      </c>
      <c r="C31" s="107" t="s">
        <v>201</v>
      </c>
      <c r="D31" s="29">
        <v>0.44702272475534155</v>
      </c>
      <c r="E31" s="29">
        <v>2.078040653350488E-2</v>
      </c>
      <c r="F31" s="29">
        <v>3.0907531045221148E-2</v>
      </c>
      <c r="G31" s="29">
        <v>2.0392220225495805E-2</v>
      </c>
      <c r="H31" s="29">
        <v>3.983223176564632E-2</v>
      </c>
      <c r="I31" s="29">
        <v>-3.5910291357987845E-2</v>
      </c>
      <c r="J31" s="29">
        <v>6.5752739460300802E-3</v>
      </c>
      <c r="K31" s="29">
        <v>1.7517829305968569E-2</v>
      </c>
      <c r="L31" s="29">
        <v>1.1238896365207918</v>
      </c>
      <c r="M31" s="29">
        <v>0.5352605609926897</v>
      </c>
      <c r="N31" s="29">
        <v>0.7392119522168894</v>
      </c>
      <c r="O31" s="29">
        <v>2.1055093473765218E-2</v>
      </c>
      <c r="P31" s="29">
        <v>0</v>
      </c>
    </row>
  </sheetData>
  <mergeCells count="9">
    <mergeCell ref="E8:L8"/>
    <mergeCell ref="M11:O11"/>
    <mergeCell ref="P11:P12"/>
    <mergeCell ref="E11:K11"/>
    <mergeCell ref="A11:A12"/>
    <mergeCell ref="B11:C12"/>
    <mergeCell ref="D11:D12"/>
    <mergeCell ref="E10:L10"/>
    <mergeCell ref="L11:L12"/>
  </mergeCell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156FD-D2D6-470D-B613-F7FEA0FAFA38}">
  <sheetPr>
    <tabColor rgb="FF0070C0"/>
  </sheetPr>
  <dimension ref="A1:P31"/>
  <sheetViews>
    <sheetView showGridLines="0" rightToLeft="1" topLeftCell="G10" zoomScale="92" zoomScaleNormal="92" workbookViewId="0">
      <selection activeCell="F37" sqref="F37"/>
    </sheetView>
  </sheetViews>
  <sheetFormatPr defaultColWidth="8.81640625" defaultRowHeight="14.5" x14ac:dyDescent="0.35"/>
  <cols>
    <col min="5" max="5" width="19.1796875" customWidth="1"/>
    <col min="6" max="6" width="13.81640625" customWidth="1"/>
    <col min="7" max="7" width="17.81640625" customWidth="1"/>
    <col min="8" max="8" width="11.453125" customWidth="1"/>
    <col min="9" max="9" width="21.81640625" customWidth="1"/>
    <col min="10" max="10" width="14.1796875" customWidth="1"/>
    <col min="11" max="11" width="19.453125" customWidth="1"/>
    <col min="12" max="12" width="11.453125" customWidth="1"/>
    <col min="13" max="13" width="21.1796875" customWidth="1"/>
    <col min="14" max="14" width="13.81640625" customWidth="1"/>
    <col min="15" max="15" width="14.1796875" customWidth="1"/>
    <col min="16" max="16" width="13.453125" customWidth="1"/>
  </cols>
  <sheetData>
    <row r="1" spans="1:16" x14ac:dyDescent="0.35">
      <c r="A1" s="12"/>
      <c r="B1" s="1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35">
      <c r="A2" s="12"/>
      <c r="B2" s="1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35">
      <c r="A3" s="12"/>
      <c r="B3" s="1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35">
      <c r="A4" s="12"/>
      <c r="B4" s="1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35">
      <c r="A5" s="12"/>
      <c r="B5" s="1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35">
      <c r="A6" s="12"/>
      <c r="B6" s="1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35">
      <c r="A7" s="12"/>
      <c r="B7" s="1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23.15" customHeight="1" x14ac:dyDescent="0.35">
      <c r="A8" s="12"/>
      <c r="B8" s="12"/>
      <c r="C8" s="1"/>
      <c r="D8" s="1"/>
      <c r="E8" s="1"/>
      <c r="F8" s="59" t="s">
        <v>145</v>
      </c>
      <c r="G8" s="135" t="s">
        <v>153</v>
      </c>
      <c r="H8" s="135"/>
      <c r="I8" s="135"/>
      <c r="J8" s="135"/>
      <c r="K8" s="135"/>
      <c r="L8" s="135"/>
      <c r="M8" s="135"/>
      <c r="N8" s="59"/>
      <c r="O8" s="59"/>
      <c r="P8" s="1"/>
    </row>
    <row r="9" spans="1:16" x14ac:dyDescent="0.35">
      <c r="A9" s="12"/>
      <c r="B9" s="12"/>
      <c r="C9" s="12"/>
      <c r="D9" s="12">
        <v>2</v>
      </c>
      <c r="E9" s="12">
        <v>3</v>
      </c>
      <c r="F9" s="12">
        <v>4</v>
      </c>
      <c r="G9" s="12">
        <v>7</v>
      </c>
      <c r="H9" s="12">
        <v>16</v>
      </c>
      <c r="I9" s="12">
        <v>23</v>
      </c>
      <c r="J9" s="12">
        <v>26</v>
      </c>
      <c r="K9" s="12">
        <v>31</v>
      </c>
      <c r="L9" s="12">
        <v>38</v>
      </c>
      <c r="M9" s="12">
        <v>49</v>
      </c>
      <c r="N9" s="12">
        <v>50</v>
      </c>
      <c r="O9" s="12">
        <v>56</v>
      </c>
      <c r="P9" s="12">
        <v>62</v>
      </c>
    </row>
    <row r="10" spans="1:16" ht="21" customHeight="1" x14ac:dyDescent="0.35">
      <c r="A10" s="12"/>
      <c r="B10" s="12"/>
      <c r="C10" s="60"/>
      <c r="D10" s="61"/>
      <c r="E10" s="61"/>
      <c r="F10" s="141" t="s">
        <v>173</v>
      </c>
      <c r="G10" s="141"/>
      <c r="H10" s="141"/>
      <c r="I10" s="141"/>
      <c r="J10" s="141"/>
      <c r="K10" s="141"/>
      <c r="L10" s="141"/>
      <c r="M10" s="141"/>
      <c r="N10" s="61"/>
      <c r="O10" s="61"/>
      <c r="P10" s="61"/>
    </row>
    <row r="11" spans="1:16" ht="46" customHeight="1" x14ac:dyDescent="0.35">
      <c r="A11" s="120" t="s">
        <v>139</v>
      </c>
      <c r="B11" s="131" t="s">
        <v>138</v>
      </c>
      <c r="C11" s="132"/>
      <c r="D11" s="120" t="s">
        <v>204</v>
      </c>
      <c r="E11" s="122" t="s">
        <v>220</v>
      </c>
      <c r="F11" s="137"/>
      <c r="G11" s="137"/>
      <c r="H11" s="137"/>
      <c r="I11" s="137"/>
      <c r="J11" s="137"/>
      <c r="K11" s="138"/>
      <c r="L11" s="139" t="s">
        <v>130</v>
      </c>
      <c r="M11" s="122" t="s">
        <v>226</v>
      </c>
      <c r="N11" s="137"/>
      <c r="O11" s="138"/>
      <c r="P11" s="120" t="s">
        <v>228</v>
      </c>
    </row>
    <row r="12" spans="1:16" ht="43" customHeight="1" x14ac:dyDescent="0.35">
      <c r="A12" s="121"/>
      <c r="B12" s="133"/>
      <c r="C12" s="134"/>
      <c r="D12" s="121"/>
      <c r="E12" s="27" t="s">
        <v>220</v>
      </c>
      <c r="F12" s="27" t="s">
        <v>129</v>
      </c>
      <c r="G12" s="27" t="s">
        <v>165</v>
      </c>
      <c r="H12" s="27" t="s">
        <v>128</v>
      </c>
      <c r="I12" s="27" t="s">
        <v>127</v>
      </c>
      <c r="J12" s="27" t="s">
        <v>132</v>
      </c>
      <c r="K12" s="27" t="s">
        <v>125</v>
      </c>
      <c r="L12" s="139"/>
      <c r="M12" s="53" t="s">
        <v>227</v>
      </c>
      <c r="N12" s="55" t="s">
        <v>133</v>
      </c>
      <c r="O12" s="55" t="s">
        <v>124</v>
      </c>
      <c r="P12" s="134"/>
    </row>
    <row r="13" spans="1:16" ht="21" x14ac:dyDescent="0.35">
      <c r="A13" s="37">
        <v>2024</v>
      </c>
      <c r="B13" s="37" t="s">
        <v>100</v>
      </c>
      <c r="C13" s="37" t="s">
        <v>109</v>
      </c>
      <c r="D13" s="29">
        <v>-0.47496683882604085</v>
      </c>
      <c r="E13" s="29">
        <v>-1.5576951511673709</v>
      </c>
      <c r="F13" s="29">
        <v>2.2685318621297634</v>
      </c>
      <c r="G13" s="29">
        <v>1.1908139901553927</v>
      </c>
      <c r="H13" s="29">
        <v>-2.0563782783166173</v>
      </c>
      <c r="I13" s="29">
        <v>-3.8065504356309288</v>
      </c>
      <c r="J13" s="29">
        <v>-2.2865491417308093</v>
      </c>
      <c r="K13" s="29">
        <v>-4.5221009087966664</v>
      </c>
      <c r="L13" s="29">
        <v>-2.6326889392302988E-2</v>
      </c>
      <c r="M13" s="29">
        <v>-0.80538365565127057</v>
      </c>
      <c r="N13" s="29">
        <v>-1.2793829550291069</v>
      </c>
      <c r="O13" s="29">
        <v>0.40414176807010982</v>
      </c>
      <c r="P13" s="29">
        <v>19.2673396814955</v>
      </c>
    </row>
    <row r="14" spans="1:16" ht="21" x14ac:dyDescent="0.35">
      <c r="A14" s="45">
        <v>2024</v>
      </c>
      <c r="B14" s="45" t="s">
        <v>101</v>
      </c>
      <c r="C14" s="45" t="s">
        <v>110</v>
      </c>
      <c r="D14" s="41">
        <v>-0.53658454988475546</v>
      </c>
      <c r="E14" s="41">
        <v>-1.7089309153098031</v>
      </c>
      <c r="F14" s="41">
        <v>1.8124522199550741</v>
      </c>
      <c r="G14" s="41">
        <v>2.3425311953620298</v>
      </c>
      <c r="H14" s="41">
        <v>-4.3487458855009598</v>
      </c>
      <c r="I14" s="41">
        <v>-2.6480883515917819</v>
      </c>
      <c r="J14" s="41">
        <v>-1.2608478778479149</v>
      </c>
      <c r="K14" s="41">
        <v>-4.1548392255550182</v>
      </c>
      <c r="L14" s="41">
        <v>3.7806472168777638E-2</v>
      </c>
      <c r="M14" s="41">
        <v>-0.8393840554060894</v>
      </c>
      <c r="N14" s="41">
        <v>-1.3296463357718502</v>
      </c>
      <c r="O14" s="41">
        <v>0.41200842867836762</v>
      </c>
      <c r="P14" s="41">
        <v>19.2673396814955</v>
      </c>
    </row>
    <row r="15" spans="1:16" ht="21" x14ac:dyDescent="0.35">
      <c r="A15" s="43">
        <v>2024</v>
      </c>
      <c r="B15" s="42" t="s">
        <v>102</v>
      </c>
      <c r="C15" s="42" t="s">
        <v>111</v>
      </c>
      <c r="D15" s="29">
        <v>-0.79262335011190954</v>
      </c>
      <c r="E15" s="29">
        <v>-2.272647136595296</v>
      </c>
      <c r="F15" s="29">
        <v>1.8514831492542516</v>
      </c>
      <c r="G15" s="29">
        <v>1.8966918134010191</v>
      </c>
      <c r="H15" s="29">
        <v>-5.5407694109857246</v>
      </c>
      <c r="I15" s="29">
        <v>-3.9688020807311153</v>
      </c>
      <c r="J15" s="29">
        <v>-0.75969366066533928</v>
      </c>
      <c r="K15" s="29">
        <v>-4.1036720363172847</v>
      </c>
      <c r="L15" s="29">
        <v>-2.7778130414357616E-2</v>
      </c>
      <c r="M15" s="29">
        <v>-0.62544956011441055</v>
      </c>
      <c r="N15" s="29">
        <v>-1.28161013824305</v>
      </c>
      <c r="O15" s="29">
        <v>1.0543445860832223</v>
      </c>
      <c r="P15" s="29">
        <v>19.2673396814955</v>
      </c>
    </row>
    <row r="16" spans="1:16" ht="21" x14ac:dyDescent="0.35">
      <c r="A16" s="45">
        <v>2024</v>
      </c>
      <c r="B16" s="45" t="s">
        <v>103</v>
      </c>
      <c r="C16" s="45" t="s">
        <v>112</v>
      </c>
      <c r="D16" s="41">
        <v>-0.45961605480469014</v>
      </c>
      <c r="E16" s="41">
        <v>-1.5572931625853381</v>
      </c>
      <c r="F16" s="41">
        <v>2.0444351299317542</v>
      </c>
      <c r="G16" s="41">
        <v>1.940302952811912</v>
      </c>
      <c r="H16" s="41">
        <v>-3.7772215634704787</v>
      </c>
      <c r="I16" s="41">
        <v>-2.6198165530294859</v>
      </c>
      <c r="J16" s="41">
        <v>0.5277163717343436</v>
      </c>
      <c r="K16" s="41">
        <v>-4.656286000909537</v>
      </c>
      <c r="L16" s="41">
        <v>-0.18567277206659183</v>
      </c>
      <c r="M16" s="41">
        <v>-0.4763239089884963</v>
      </c>
      <c r="N16" s="41">
        <v>-1.0439364793912054</v>
      </c>
      <c r="O16" s="41">
        <v>0.97446071467579554</v>
      </c>
      <c r="P16" s="41">
        <v>19.2673396814955</v>
      </c>
    </row>
    <row r="17" spans="1:16" ht="21" x14ac:dyDescent="0.35">
      <c r="A17" s="43">
        <v>2024</v>
      </c>
      <c r="B17" s="42" t="s">
        <v>99</v>
      </c>
      <c r="C17" s="42" t="s">
        <v>113</v>
      </c>
      <c r="D17" s="29">
        <v>-0.47134931428794991</v>
      </c>
      <c r="E17" s="29">
        <v>-1.5105232878271257</v>
      </c>
      <c r="F17" s="29">
        <v>1.3127888044708103</v>
      </c>
      <c r="G17" s="29">
        <v>1.2202903152045863</v>
      </c>
      <c r="H17" s="29">
        <v>-3.1801809416915794</v>
      </c>
      <c r="I17" s="29">
        <v>-1.8530642957799603</v>
      </c>
      <c r="J17" s="29">
        <v>0.87917581851886251</v>
      </c>
      <c r="K17" s="29">
        <v>-4.6726671945625187</v>
      </c>
      <c r="L17" s="29">
        <v>-0.25728964830189494</v>
      </c>
      <c r="M17" s="29">
        <v>-0.54622416452067002</v>
      </c>
      <c r="N17" s="29">
        <v>-1.0746494064744705</v>
      </c>
      <c r="O17" s="29">
        <v>0.80346398241128991</v>
      </c>
      <c r="P17" s="29">
        <v>19.2673396814955</v>
      </c>
    </row>
    <row r="18" spans="1:16" ht="21" x14ac:dyDescent="0.35">
      <c r="A18" s="45">
        <v>2024</v>
      </c>
      <c r="B18" s="45" t="s">
        <v>104</v>
      </c>
      <c r="C18" s="45" t="s">
        <v>114</v>
      </c>
      <c r="D18" s="41">
        <v>-4.4679651576329249E-2</v>
      </c>
      <c r="E18" s="41">
        <v>-0.83141990679886923</v>
      </c>
      <c r="F18" s="41">
        <v>-0.18922755683004056</v>
      </c>
      <c r="G18" s="41">
        <v>1.2233269650377965</v>
      </c>
      <c r="H18" s="41">
        <v>-2.5548497194075148</v>
      </c>
      <c r="I18" s="41">
        <v>-1.8288714300590647</v>
      </c>
      <c r="J18" s="41">
        <v>1.504695150998181</v>
      </c>
      <c r="K18" s="41">
        <v>-2.1816753643004394</v>
      </c>
      <c r="L18" s="41">
        <v>-0.19288218332952356</v>
      </c>
      <c r="M18" s="41">
        <v>-0.15299432910943489</v>
      </c>
      <c r="N18" s="41">
        <v>-0.43859846809627401</v>
      </c>
      <c r="O18" s="41">
        <v>0.57331958849686782</v>
      </c>
      <c r="P18" s="41">
        <v>19.2673396814955</v>
      </c>
    </row>
    <row r="19" spans="1:16" ht="21" x14ac:dyDescent="0.35">
      <c r="A19" s="43">
        <v>2024</v>
      </c>
      <c r="B19" s="42" t="s">
        <v>105</v>
      </c>
      <c r="C19" s="42" t="s">
        <v>115</v>
      </c>
      <c r="D19" s="29">
        <v>1.2453890135542656</v>
      </c>
      <c r="E19" s="29">
        <v>-3.0792018921110831E-2</v>
      </c>
      <c r="F19" s="29">
        <v>-1.5321870251050917</v>
      </c>
      <c r="G19" s="29">
        <v>1.6016880000358391</v>
      </c>
      <c r="H19" s="29">
        <v>-0.47135388595218597</v>
      </c>
      <c r="I19" s="29">
        <v>-1.9291278919258192</v>
      </c>
      <c r="J19" s="29">
        <v>1.3505447573958884</v>
      </c>
      <c r="K19" s="29">
        <v>-1.7701341684201788</v>
      </c>
      <c r="L19" s="29">
        <v>1.9812464097398674</v>
      </c>
      <c r="M19" s="29">
        <v>1.1544266339509335</v>
      </c>
      <c r="N19" s="29">
        <v>1.370778945171125</v>
      </c>
      <c r="O19" s="29">
        <v>0.60906156471471906</v>
      </c>
      <c r="P19" s="29">
        <v>19.2673396814955</v>
      </c>
    </row>
    <row r="20" spans="1:16" ht="21" x14ac:dyDescent="0.35">
      <c r="A20" s="45">
        <v>2024</v>
      </c>
      <c r="B20" s="45" t="s">
        <v>106</v>
      </c>
      <c r="C20" s="45" t="s">
        <v>116</v>
      </c>
      <c r="D20" s="41">
        <v>1.5199474651822253</v>
      </c>
      <c r="E20" s="41">
        <v>0.26242485595489029</v>
      </c>
      <c r="F20" s="41">
        <v>-0.2955210801557917</v>
      </c>
      <c r="G20" s="41">
        <v>1.8273867834886826</v>
      </c>
      <c r="H20" s="41">
        <v>0.47959568021440635</v>
      </c>
      <c r="I20" s="41">
        <v>-2.5629768299780142</v>
      </c>
      <c r="J20" s="41">
        <v>1.2347424023531728</v>
      </c>
      <c r="K20" s="41">
        <v>-2.0420890592151686</v>
      </c>
      <c r="L20" s="41">
        <v>2.0462691387828746</v>
      </c>
      <c r="M20" s="41">
        <v>1.73939556304612</v>
      </c>
      <c r="N20" s="41">
        <v>1.526991251467158</v>
      </c>
      <c r="O20" s="41">
        <v>2.2788180199451391</v>
      </c>
      <c r="P20" s="41">
        <v>19.2673396814955</v>
      </c>
    </row>
    <row r="21" spans="1:16" ht="21" x14ac:dyDescent="0.35">
      <c r="A21" s="43">
        <v>2024</v>
      </c>
      <c r="B21" s="42" t="s">
        <v>107</v>
      </c>
      <c r="C21" s="42" t="s">
        <v>117</v>
      </c>
      <c r="D21" s="29">
        <v>1.7176698532121115</v>
      </c>
      <c r="E21" s="29">
        <v>0.61247352888198492</v>
      </c>
      <c r="F21" s="29">
        <v>-0.79204553738807526</v>
      </c>
      <c r="G21" s="29">
        <v>2.3624521929967335</v>
      </c>
      <c r="H21" s="29">
        <v>0.6542775111967547</v>
      </c>
      <c r="I21" s="29">
        <v>-1.7407296561608443</v>
      </c>
      <c r="J21" s="29">
        <v>1.5542447165823425</v>
      </c>
      <c r="K21" s="29">
        <v>-1.7607343804867392</v>
      </c>
      <c r="L21" s="29">
        <v>2.000101438560864</v>
      </c>
      <c r="M21" s="29">
        <v>1.948297241731356</v>
      </c>
      <c r="N21" s="29">
        <v>1.8179641236210964</v>
      </c>
      <c r="O21" s="29">
        <v>2.2788180199451391</v>
      </c>
      <c r="P21" s="29">
        <v>19.2673396814955</v>
      </c>
    </row>
    <row r="22" spans="1:16" ht="21" x14ac:dyDescent="0.35">
      <c r="A22" s="45">
        <v>2024</v>
      </c>
      <c r="B22" s="45" t="s">
        <v>108</v>
      </c>
      <c r="C22" s="45" t="s">
        <v>118</v>
      </c>
      <c r="D22" s="41">
        <v>1.6392579122056716</v>
      </c>
      <c r="E22" s="41">
        <v>0.4054090274816069</v>
      </c>
      <c r="F22" s="41">
        <v>-0.72990643481026796</v>
      </c>
      <c r="G22" s="41">
        <v>2.8593504935709335</v>
      </c>
      <c r="H22" s="41">
        <v>-0.67196478929062442</v>
      </c>
      <c r="I22" s="41">
        <v>-1.8755661386570366</v>
      </c>
      <c r="J22" s="41">
        <v>2.3108153237290541</v>
      </c>
      <c r="K22" s="41">
        <v>-1.7509240995273512</v>
      </c>
      <c r="L22" s="41">
        <v>2.0679043232522121</v>
      </c>
      <c r="M22" s="41">
        <v>1.9641962131736745</v>
      </c>
      <c r="N22" s="41">
        <v>1.8401189803661344</v>
      </c>
      <c r="O22" s="41">
        <v>2.2788180199451391</v>
      </c>
      <c r="P22" s="41">
        <v>19.2673396814955</v>
      </c>
    </row>
    <row r="23" spans="1:16" ht="21" x14ac:dyDescent="0.35">
      <c r="A23" s="43">
        <v>2024</v>
      </c>
      <c r="B23" s="42" t="s">
        <v>119</v>
      </c>
      <c r="C23" s="42" t="s">
        <v>121</v>
      </c>
      <c r="D23" s="29">
        <v>1.5662865999427789</v>
      </c>
      <c r="E23" s="29">
        <v>0.29363949081131491</v>
      </c>
      <c r="F23" s="29">
        <v>-0.44198657764823457</v>
      </c>
      <c r="G23" s="29">
        <v>2.7629029610041211</v>
      </c>
      <c r="H23" s="29">
        <v>-1.2071957348326445</v>
      </c>
      <c r="I23" s="29">
        <v>-1.9547770644019691</v>
      </c>
      <c r="J23" s="29">
        <v>2.6985037126883382</v>
      </c>
      <c r="K23" s="29">
        <v>-1.4674776428960867</v>
      </c>
      <c r="L23" s="29">
        <v>2.0218167668166309</v>
      </c>
      <c r="M23" s="29">
        <v>1.9413621357902366</v>
      </c>
      <c r="N23" s="29">
        <v>1.8083006382088485</v>
      </c>
      <c r="O23" s="29">
        <v>2.2788180199451391</v>
      </c>
      <c r="P23" s="29">
        <v>19.2673396814955</v>
      </c>
    </row>
    <row r="24" spans="1:16" ht="21" x14ac:dyDescent="0.35">
      <c r="A24" s="45">
        <v>2024</v>
      </c>
      <c r="B24" s="45" t="s">
        <v>120</v>
      </c>
      <c r="C24" s="45" t="s">
        <v>122</v>
      </c>
      <c r="D24" s="41">
        <v>1.3531840059677558</v>
      </c>
      <c r="E24" s="41">
        <v>-6.2590845239740567E-2</v>
      </c>
      <c r="F24" s="41">
        <v>-8.9917717338328096E-2</v>
      </c>
      <c r="G24" s="41">
        <v>2.2750923170078652</v>
      </c>
      <c r="H24" s="41">
        <v>-1.994409302686595</v>
      </c>
      <c r="I24" s="41">
        <v>-1.3649309357452566</v>
      </c>
      <c r="J24" s="41">
        <v>3.1553544100472175</v>
      </c>
      <c r="K24" s="41">
        <v>-1.7516424018460208</v>
      </c>
      <c r="L24" s="41">
        <v>1.8933844442293735</v>
      </c>
      <c r="M24" s="41">
        <v>1.9430749818013293</v>
      </c>
      <c r="N24" s="41">
        <v>1.8027075681907867</v>
      </c>
      <c r="O24" s="41">
        <v>2.2991044209906164</v>
      </c>
      <c r="P24" s="41">
        <v>19.267337797898108</v>
      </c>
    </row>
    <row r="25" spans="1:16" ht="21" x14ac:dyDescent="0.35">
      <c r="A25" s="37">
        <v>2025</v>
      </c>
      <c r="B25" s="37" t="s">
        <v>100</v>
      </c>
      <c r="C25" s="37" t="s">
        <v>109</v>
      </c>
      <c r="D25" s="29">
        <v>1.003891931596379</v>
      </c>
      <c r="E25" s="29">
        <v>-0.61294261100799385</v>
      </c>
      <c r="F25" s="29">
        <v>1.3282941616555188</v>
      </c>
      <c r="G25" s="29">
        <v>2.6357926992331304</v>
      </c>
      <c r="H25" s="29">
        <v>-2.7433807172055902</v>
      </c>
      <c r="I25" s="29">
        <v>-2.3501299163293243</v>
      </c>
      <c r="J25" s="29">
        <v>-0.18224053378793625</v>
      </c>
      <c r="K25" s="29">
        <v>-2.0970067906601164</v>
      </c>
      <c r="L25" s="29">
        <v>1.856016756818657</v>
      </c>
      <c r="M25" s="29">
        <v>2.7093390683273544</v>
      </c>
      <c r="N25" s="29">
        <v>2.8642391447760041</v>
      </c>
      <c r="O25" s="29">
        <v>2.3184443658905263</v>
      </c>
      <c r="P25" s="29">
        <v>9.8573123571267693</v>
      </c>
    </row>
    <row r="26" spans="1:16" ht="21" x14ac:dyDescent="0.35">
      <c r="A26" s="47">
        <v>2025</v>
      </c>
      <c r="B26" s="44" t="s">
        <v>101</v>
      </c>
      <c r="C26" s="44" t="s">
        <v>110</v>
      </c>
      <c r="D26" s="41">
        <v>0.9010694457641133</v>
      </c>
      <c r="E26" s="41">
        <v>-0.8592004145234533</v>
      </c>
      <c r="F26" s="41">
        <v>1.4566982403778406</v>
      </c>
      <c r="G26" s="41">
        <v>1.5186336828000302</v>
      </c>
      <c r="H26" s="41">
        <v>-2.4557785595508363</v>
      </c>
      <c r="I26" s="41">
        <v>-1.4435437960092723</v>
      </c>
      <c r="J26" s="41">
        <v>-0.89434341366231296</v>
      </c>
      <c r="K26" s="41">
        <v>-2.1315283827375353</v>
      </c>
      <c r="L26" s="41">
        <v>1.8284285494374553</v>
      </c>
      <c r="M26" s="41">
        <v>2.8533432543972781</v>
      </c>
      <c r="N26" s="41">
        <v>3.0444893815348317</v>
      </c>
      <c r="O26" s="41">
        <v>2.3712781527323035</v>
      </c>
      <c r="P26" s="41">
        <v>9.8573123571267693</v>
      </c>
    </row>
    <row r="27" spans="1:16" ht="21" x14ac:dyDescent="0.35">
      <c r="A27" s="37">
        <v>2025</v>
      </c>
      <c r="B27" s="37" t="s">
        <v>102</v>
      </c>
      <c r="C27" s="37" t="s">
        <v>111</v>
      </c>
      <c r="D27" s="29">
        <v>0.97602377782053384</v>
      </c>
      <c r="E27" s="29">
        <v>-0.81617646634892793</v>
      </c>
      <c r="F27" s="29">
        <v>1.5338311899601109</v>
      </c>
      <c r="G27" s="29">
        <v>1.3027540309396679</v>
      </c>
      <c r="H27" s="29">
        <v>-2.2275529445462183</v>
      </c>
      <c r="I27" s="29">
        <v>-0.55649268969972798</v>
      </c>
      <c r="J27" s="29">
        <v>-1.2598491089183539</v>
      </c>
      <c r="K27" s="29">
        <v>-2.1204333914250029</v>
      </c>
      <c r="L27" s="29">
        <v>1.9674702466799365</v>
      </c>
      <c r="M27" s="29">
        <v>2.9202868478664268</v>
      </c>
      <c r="N27" s="29">
        <v>3.2077452934882844</v>
      </c>
      <c r="O27" s="29">
        <v>2.1965162953007988</v>
      </c>
      <c r="P27" s="29">
        <v>9.8573123571267693</v>
      </c>
    </row>
    <row r="28" spans="1:16" ht="21" x14ac:dyDescent="0.35">
      <c r="A28" s="47">
        <v>2025</v>
      </c>
      <c r="B28" s="44" t="s">
        <v>103</v>
      </c>
      <c r="C28" s="44" t="s">
        <v>112</v>
      </c>
      <c r="D28" s="41">
        <v>0.9924669575365419</v>
      </c>
      <c r="E28" s="41">
        <v>-0.84225905466797091</v>
      </c>
      <c r="F28" s="41">
        <v>1.3384584023558022</v>
      </c>
      <c r="G28" s="41">
        <v>1.2139525210417723</v>
      </c>
      <c r="H28" s="41">
        <v>-2.0539697187785255</v>
      </c>
      <c r="I28" s="41">
        <v>-0.70058548496144679</v>
      </c>
      <c r="J28" s="41">
        <v>-1.805149473444545</v>
      </c>
      <c r="K28" s="41">
        <v>-2.0459376328024192</v>
      </c>
      <c r="L28" s="41">
        <v>2.1108439253477274</v>
      </c>
      <c r="M28" s="41">
        <v>2.8499151970027947</v>
      </c>
      <c r="N28" s="41">
        <v>3.0483319187992297</v>
      </c>
      <c r="O28" s="41">
        <v>2.3495762043325819</v>
      </c>
      <c r="P28" s="41">
        <v>9.8573123571267693</v>
      </c>
    </row>
    <row r="29" spans="1:16" ht="21" x14ac:dyDescent="0.35">
      <c r="A29" s="37">
        <v>2025</v>
      </c>
      <c r="B29" s="37" t="s">
        <v>99</v>
      </c>
      <c r="C29" s="37" t="s">
        <v>113</v>
      </c>
      <c r="D29" s="29">
        <v>1.1518963696713458</v>
      </c>
      <c r="E29" s="29">
        <v>-0.6971632785533588</v>
      </c>
      <c r="F29" s="29">
        <v>1.7428212452621938</v>
      </c>
      <c r="G29" s="29">
        <v>1.3846781229175154</v>
      </c>
      <c r="H29" s="29">
        <v>-1.7919090613867539</v>
      </c>
      <c r="I29" s="29">
        <v>-1.1962929200390882</v>
      </c>
      <c r="J29" s="29">
        <v>-1.4517185151116441</v>
      </c>
      <c r="K29" s="29">
        <v>-2.0342883802902167</v>
      </c>
      <c r="L29" s="29">
        <v>2.3865140885464653</v>
      </c>
      <c r="M29" s="29">
        <v>2.8829366995183792</v>
      </c>
      <c r="N29" s="29">
        <v>3.0754602527081731</v>
      </c>
      <c r="O29" s="29">
        <v>2.3974087587408155</v>
      </c>
      <c r="P29" s="29">
        <v>9.8573123571267693</v>
      </c>
    </row>
    <row r="30" spans="1:16" ht="21" x14ac:dyDescent="0.35">
      <c r="A30" s="47">
        <v>2025</v>
      </c>
      <c r="B30" s="44" t="s">
        <v>104</v>
      </c>
      <c r="C30" s="44" t="s">
        <v>114</v>
      </c>
      <c r="D30" s="41">
        <v>1.1167985146049331</v>
      </c>
      <c r="E30" s="41">
        <v>-0.65457547528740001</v>
      </c>
      <c r="F30" s="41">
        <v>1.9857974000576872</v>
      </c>
      <c r="G30" s="41">
        <v>1.4200673698474997</v>
      </c>
      <c r="H30" s="41">
        <v>-1.6750280908562343</v>
      </c>
      <c r="I30" s="41">
        <v>-1.1932966141423473</v>
      </c>
      <c r="J30" s="41">
        <v>-1.8524980148416637</v>
      </c>
      <c r="K30" s="41">
        <v>-1.8836556296500939</v>
      </c>
      <c r="L30" s="41">
        <v>2.4373088704345847</v>
      </c>
      <c r="M30" s="41">
        <v>2.5029052219319281</v>
      </c>
      <c r="N30" s="41">
        <v>2.5033912175494777</v>
      </c>
      <c r="O30" s="41">
        <v>2.5016755425422588</v>
      </c>
      <c r="P30" s="41">
        <v>9.8573123571267693</v>
      </c>
    </row>
    <row r="31" spans="1:16" ht="21" x14ac:dyDescent="0.35">
      <c r="A31" s="108">
        <v>2025</v>
      </c>
      <c r="B31" s="108" t="s">
        <v>105</v>
      </c>
      <c r="C31" s="108" t="s">
        <v>201</v>
      </c>
      <c r="D31" s="29">
        <v>0.65018046854903311</v>
      </c>
      <c r="E31" s="29">
        <v>-0.71902894182164223</v>
      </c>
      <c r="F31" s="29">
        <v>1.6581948740184593</v>
      </c>
      <c r="G31" s="29">
        <v>1.3184354264296427</v>
      </c>
      <c r="H31" s="29">
        <v>-1.9125594296287018</v>
      </c>
      <c r="I31" s="29">
        <v>-1.4506931215080288</v>
      </c>
      <c r="J31" s="29">
        <v>-1.5470244092953278</v>
      </c>
      <c r="K31" s="29">
        <v>-1.6601501390501094</v>
      </c>
      <c r="L31" s="29">
        <v>1.4179288595074002</v>
      </c>
      <c r="M31" s="29">
        <v>1.794997579036206</v>
      </c>
      <c r="N31" s="29">
        <v>1.5228601485014481</v>
      </c>
      <c r="O31" s="29">
        <v>2.4868353603129556</v>
      </c>
      <c r="P31" s="29">
        <v>9.8573123571267693</v>
      </c>
    </row>
  </sheetData>
  <mergeCells count="9">
    <mergeCell ref="P11:P12"/>
    <mergeCell ref="F10:M10"/>
    <mergeCell ref="G8:M8"/>
    <mergeCell ref="E11:K11"/>
    <mergeCell ref="L11:L12"/>
    <mergeCell ref="A11:A12"/>
    <mergeCell ref="B11:C12"/>
    <mergeCell ref="D11:D12"/>
    <mergeCell ref="M11:O11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7</vt:i4>
      </vt:variant>
    </vt:vector>
  </HeadingPairs>
  <TitlesOfParts>
    <vt:vector size="7" baseType="lpstr">
      <vt:lpstr>الرئيسية</vt:lpstr>
      <vt:lpstr>ملخص</vt:lpstr>
      <vt:lpstr>1</vt:lpstr>
      <vt:lpstr>2</vt:lpstr>
      <vt:lpstr>3</vt:lpstr>
      <vt:lpstr>4</vt:lpstr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سهام الثقفي - Seham Althaqafi</cp:lastModifiedBy>
  <dcterms:created xsi:type="dcterms:W3CDTF">2024-12-29T11:57:39Z</dcterms:created>
  <dcterms:modified xsi:type="dcterms:W3CDTF">2025-08-17T06:43:27Z</dcterms:modified>
</cp:coreProperties>
</file>