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2264" windowHeight="3972" tabRatio="819"/>
  </bookViews>
  <sheets>
    <sheet name="الارقام القياسية ونسب التغير" sheetId="1" r:id="rId1"/>
    <sheet name="سلسلة الارقام القياسية" sheetId="2" r:id="rId2"/>
    <sheet name="على مستوى المناطق" sheetId="3" r:id="rId3"/>
    <sheet name="الاهميات النسبية" sheetId="4" r:id="rId4"/>
  </sheets>
  <calcPr calcId="162913"/>
</workbook>
</file>

<file path=xl/calcChain.xml><?xml version="1.0" encoding="utf-8"?>
<calcChain xmlns="http://schemas.openxmlformats.org/spreadsheetml/2006/main">
  <c r="C25" i="1" l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</calcChain>
</file>

<file path=xl/sharedStrings.xml><?xml version="1.0" encoding="utf-8"?>
<sst xmlns="http://schemas.openxmlformats.org/spreadsheetml/2006/main" count="176" uniqueCount="109">
  <si>
    <t>(2) جدول</t>
  </si>
  <si>
    <t>Table (2)</t>
  </si>
  <si>
    <t>سلسلة الأرقام القياسية لأسعار العقارات بالمملكة</t>
  </si>
  <si>
    <t>Series of Real Estate Indices in The Kingdom</t>
  </si>
  <si>
    <t>2014=100</t>
  </si>
  <si>
    <t>المتوسط السنوي</t>
  </si>
  <si>
    <t>الربع الرابع</t>
  </si>
  <si>
    <t>الربع الثالث</t>
  </si>
  <si>
    <t>الربع الثاني</t>
  </si>
  <si>
    <t>الربع الأول</t>
  </si>
  <si>
    <t>السنة</t>
  </si>
  <si>
    <t>Annual average</t>
  </si>
  <si>
    <t>Qtr.4</t>
  </si>
  <si>
    <t>Qtr.3</t>
  </si>
  <si>
    <t>Qtr.2</t>
  </si>
  <si>
    <t>Qtr.1</t>
  </si>
  <si>
    <t>Year</t>
  </si>
  <si>
    <t>الرقم القياسي العام</t>
  </si>
  <si>
    <t>General index</t>
  </si>
  <si>
    <t>سكني</t>
  </si>
  <si>
    <t>Residential</t>
  </si>
  <si>
    <t>قطعة أرض</t>
  </si>
  <si>
    <t>Plot</t>
  </si>
  <si>
    <t>عمارة</t>
  </si>
  <si>
    <t>Building</t>
  </si>
  <si>
    <t>فيلا</t>
  </si>
  <si>
    <t> Villa</t>
  </si>
  <si>
    <t>شقة</t>
  </si>
  <si>
    <t>apartment</t>
  </si>
  <si>
    <t>بيت</t>
  </si>
  <si>
    <t>House</t>
  </si>
  <si>
    <t>تجاري</t>
  </si>
  <si>
    <t>Commercial</t>
  </si>
  <si>
    <t>معرض / محل</t>
  </si>
  <si>
    <t>Gallery / Shop</t>
  </si>
  <si>
    <t>مركز تجاري</t>
  </si>
  <si>
    <t>Commercial Center</t>
  </si>
  <si>
    <t>زراعي</t>
  </si>
  <si>
    <t>Agricultural</t>
  </si>
  <si>
    <t>ارض زراعية</t>
  </si>
  <si>
    <t>Agricultural Land</t>
  </si>
  <si>
    <t xml:space="preserve">2017 – الربع الرابع </t>
  </si>
  <si>
    <t>جدول (1)</t>
  </si>
  <si>
    <t>Table (1)</t>
  </si>
  <si>
    <t>الأرقام القياسية لأسعار العقارات الربع سنوية ونسب التغير</t>
  </si>
  <si>
    <t>Quarterly Real Estate Indices and percent change</t>
  </si>
  <si>
    <t>Q.4 - 2017</t>
  </si>
  <si>
    <t>الرقم القياسي العام والقطاعات والاصناف</t>
  </si>
  <si>
    <t>نسبة التغير  من الربع الرابع 2017 إلى</t>
  </si>
  <si>
    <t xml:space="preserve">الأرقام القياسية    </t>
  </si>
  <si>
    <t>General index Sectors &amp; items</t>
  </si>
  <si>
    <t xml:space="preserve">  Index Numbers</t>
  </si>
  <si>
    <t>Q.4 2016</t>
  </si>
  <si>
    <t>Q.3 2017</t>
  </si>
  <si>
    <t>Q.4 2017</t>
  </si>
  <si>
    <t>Villa</t>
  </si>
  <si>
    <t>Apartment</t>
  </si>
  <si>
    <t xml:space="preserve">Agricultural </t>
  </si>
  <si>
    <t>جدول (3)</t>
  </si>
  <si>
    <t>Table (3)</t>
  </si>
  <si>
    <t>الأرقام القياسية  لأسعار العقارات على مستوى المناطق</t>
  </si>
  <si>
    <t>Real Estate Indices for  Regions</t>
  </si>
  <si>
    <t>الربع الرابع - 2017</t>
  </si>
  <si>
    <t>Q.4  2017</t>
  </si>
  <si>
    <t>المملكة والمناطق الادارية</t>
  </si>
  <si>
    <t>الرقم القياسي للربع الرابع 2017</t>
  </si>
  <si>
    <t>Kingdoom &amp; Regions</t>
  </si>
  <si>
    <t>الرقم العام</t>
  </si>
  <si>
    <t>القطاع السكني</t>
  </si>
  <si>
    <t>القطاع التجاري</t>
  </si>
  <si>
    <t>القطاع الزراعي</t>
  </si>
  <si>
    <t>المملكة</t>
  </si>
  <si>
    <t xml:space="preserve"> Kingdom</t>
  </si>
  <si>
    <t>الرياض</t>
  </si>
  <si>
    <t xml:space="preserve"> Ar Riyad </t>
  </si>
  <si>
    <t>مكة المكرمة</t>
  </si>
  <si>
    <t xml:space="preserve"> Makkah</t>
  </si>
  <si>
    <t>المدينة المنورة</t>
  </si>
  <si>
    <t xml:space="preserve"> Madinh</t>
  </si>
  <si>
    <t>الشرقية</t>
  </si>
  <si>
    <t xml:space="preserve"> Eastern</t>
  </si>
  <si>
    <t>القصيم</t>
  </si>
  <si>
    <t xml:space="preserve"> Al Qaseem</t>
  </si>
  <si>
    <t>عسير</t>
  </si>
  <si>
    <t xml:space="preserve"> Aseer</t>
  </si>
  <si>
    <t>تبوك</t>
  </si>
  <si>
    <t xml:space="preserve"> Tabouk</t>
  </si>
  <si>
    <t>حائل</t>
  </si>
  <si>
    <t xml:space="preserve"> Hail</t>
  </si>
  <si>
    <t>جازان</t>
  </si>
  <si>
    <t xml:space="preserve"> Jazan</t>
  </si>
  <si>
    <t>الباحة</t>
  </si>
  <si>
    <t xml:space="preserve"> Al Baha</t>
  </si>
  <si>
    <t>الجوف</t>
  </si>
  <si>
    <t xml:space="preserve"> Al Jouf</t>
  </si>
  <si>
    <t>نجران</t>
  </si>
  <si>
    <t xml:space="preserve"> Najran</t>
  </si>
  <si>
    <t>الحدود الشمالية</t>
  </si>
  <si>
    <t xml:space="preserve"> Northern</t>
  </si>
  <si>
    <t>(4) جدول</t>
  </si>
  <si>
    <t>Table (4)</t>
  </si>
  <si>
    <t xml:space="preserve">الأهمية النسبية لقطاعات وأصناف الرقم القياسي لأسعار العقارات </t>
  </si>
  <si>
    <t>The Relative Importance of The Sectors &amp; items of Real Estate Prices</t>
  </si>
  <si>
    <t>الرقم القياسي العام والقطاعات والأصناف</t>
  </si>
  <si>
    <t>الأهمية النسبية</t>
  </si>
  <si>
    <t>General index , Sectors &amp; items</t>
  </si>
  <si>
    <t>villa</t>
  </si>
  <si>
    <t>Percent Change from  Qtr.4  2017 to</t>
  </si>
  <si>
    <t>Q. 4 - 2017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</si>
</sst>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6">
    <font>
      <sz val="11"/>
      <color theme="1"/>
      <name val="Arial"/>
      <family val="2"/>
      <charset val="178"/>
      <scheme val="minor"/>
    </font>
    <font>
      <b/>
      <sz val="13"/>
      <name val="Sakkal Majalla"/>
    </font>
    <font>
      <sz val="13"/>
      <color rgb="FF000000"/>
      <name val="Sakkal Majalla"/>
    </font>
    <font>
      <sz val="13"/>
      <name val="Sakkal Majalla"/>
    </font>
    <font>
      <b/>
      <sz val="13"/>
      <color rgb="FFFFFFFF"/>
      <name val="Sakkal Majalla"/>
    </font>
    <font>
      <b/>
      <sz val="13"/>
      <color rgb="FF0070C0"/>
      <name val="Sakkal Majalla"/>
    </font>
    <font>
      <sz val="13"/>
      <color rgb="FF0070C0"/>
      <name val="Sakkal Majalla"/>
    </font>
    <font>
      <sz val="13"/>
      <color theme="1"/>
      <name val="Calibri"/>
      <family val="2"/>
    </font>
    <font>
      <sz val="11"/>
      <color theme="1"/>
      <name val="Calibri"/>
      <family val="2"/>
    </font>
    <font>
      <sz val="13"/>
      <color theme="9" tint="-0.249977111117893"/>
      <name val="Sakkal Majalla"/>
    </font>
    <font>
      <sz val="13"/>
      <color theme="1"/>
      <name val="Arial"/>
      <family val="2"/>
      <scheme val="minor"/>
    </font>
    <font>
      <sz val="13"/>
      <color rgb="FFFFFFFF"/>
      <name val="Sakkal Majalla"/>
    </font>
    <font>
      <b/>
      <sz val="13"/>
      <color theme="9" tint="-0.249977111117893"/>
      <name val="Sakkal Majalla"/>
    </font>
    <font>
      <b/>
      <sz val="13"/>
      <color theme="3" tint="0.39997558519241921"/>
      <name val="Sakkal Majalla"/>
    </font>
    <font>
      <b/>
      <sz val="12"/>
      <color rgb="FFFFFFFF"/>
      <name val="Arial"/>
      <family val="2"/>
    </font>
    <font>
      <b/>
      <sz val="9"/>
      <color theme="0"/>
      <name val="Neo sans arabic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FE2FF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Alignment="1">
      <alignment horizontal="center" vertical="center" readingOrder="1"/>
    </xf>
    <xf numFmtId="0" fontId="3" fillId="0" borderId="0" xfId="0" applyFont="1" applyAlignment="1">
      <alignment horizontal="left" vertical="center" readingOrder="1"/>
    </xf>
    <xf numFmtId="0" fontId="4" fillId="2" borderId="0" xfId="0" applyFont="1" applyFill="1" applyAlignment="1">
      <alignment horizontal="center" vertical="center" wrapText="1" readingOrder="2"/>
    </xf>
    <xf numFmtId="0" fontId="4" fillId="2" borderId="0" xfId="0" applyFont="1" applyFill="1" applyAlignment="1">
      <alignment horizontal="center" vertical="center" wrapText="1" readingOrder="1"/>
    </xf>
    <xf numFmtId="0" fontId="1" fillId="0" borderId="0" xfId="0" applyFont="1" applyBorder="1" applyAlignment="1">
      <alignment horizontal="right" readingOrder="1"/>
    </xf>
    <xf numFmtId="0" fontId="1" fillId="0" borderId="0" xfId="0" applyFont="1" applyAlignment="1">
      <alignment readingOrder="2"/>
    </xf>
    <xf numFmtId="0" fontId="2" fillId="0" borderId="0" xfId="0" applyFont="1" applyAlignment="1">
      <alignment horizontal="right" readingOrder="2"/>
    </xf>
    <xf numFmtId="0" fontId="7" fillId="0" borderId="0" xfId="0" applyFont="1"/>
    <xf numFmtId="0" fontId="1" fillId="0" borderId="0" xfId="0" applyFont="1" applyAlignment="1">
      <alignment readingOrder="1"/>
    </xf>
    <xf numFmtId="0" fontId="2" fillId="0" borderId="0" xfId="0" applyFont="1" applyAlignment="1">
      <alignment readingOrder="1"/>
    </xf>
    <xf numFmtId="0" fontId="4" fillId="2" borderId="0" xfId="0" applyFont="1" applyFill="1" applyAlignment="1">
      <alignment horizontal="center" wrapText="1" readingOrder="2"/>
    </xf>
    <xf numFmtId="0" fontId="4" fillId="2" borderId="0" xfId="0" applyFont="1" applyFill="1" applyAlignment="1">
      <alignment horizontal="center" readingOrder="1"/>
    </xf>
    <xf numFmtId="0" fontId="4" fillId="2" borderId="0" xfId="0" applyFont="1" applyFill="1" applyAlignment="1">
      <alignment horizontal="center" wrapText="1" readingOrder="1"/>
    </xf>
    <xf numFmtId="164" fontId="9" fillId="3" borderId="1" xfId="0" applyNumberFormat="1" applyFont="1" applyFill="1" applyBorder="1" applyAlignment="1">
      <alignment horizontal="right" vertical="center" wrapText="1" readingOrder="1"/>
    </xf>
    <xf numFmtId="1" fontId="9" fillId="3" borderId="1" xfId="0" applyNumberFormat="1" applyFont="1" applyFill="1" applyBorder="1" applyAlignment="1">
      <alignment horizontal="left" vertical="center" wrapText="1" readingOrder="1"/>
    </xf>
    <xf numFmtId="1" fontId="9" fillId="3" borderId="1" xfId="0" applyNumberFormat="1" applyFont="1" applyFill="1" applyBorder="1" applyAlignment="1">
      <alignment horizontal="center" vertical="center" wrapText="1" readingOrder="1"/>
    </xf>
    <xf numFmtId="164" fontId="5" fillId="4" borderId="1" xfId="0" applyNumberFormat="1" applyFont="1" applyFill="1" applyBorder="1" applyAlignment="1">
      <alignment horizontal="right" vertical="center" wrapText="1" readingOrder="1"/>
    </xf>
    <xf numFmtId="164" fontId="5" fillId="4" borderId="1" xfId="0" applyNumberFormat="1" applyFont="1" applyFill="1" applyBorder="1" applyAlignment="1">
      <alignment horizontal="left" vertical="center" wrapText="1" readingOrder="1"/>
    </xf>
    <xf numFmtId="1" fontId="6" fillId="3" borderId="1" xfId="0" applyNumberFormat="1" applyFont="1" applyFill="1" applyBorder="1" applyAlignment="1">
      <alignment horizontal="center" vertical="center" wrapText="1" readingOrder="1"/>
    </xf>
    <xf numFmtId="164" fontId="1" fillId="5" borderId="1" xfId="0" applyNumberFormat="1" applyFont="1" applyFill="1" applyBorder="1" applyAlignment="1">
      <alignment horizontal="right" vertical="center" wrapText="1" readingOrder="1"/>
    </xf>
    <xf numFmtId="164" fontId="1" fillId="5" borderId="1" xfId="0" applyNumberFormat="1" applyFont="1" applyFill="1" applyBorder="1" applyAlignment="1">
      <alignment horizontal="left" vertical="center" wrapText="1" readingOrder="1"/>
    </xf>
    <xf numFmtId="1" fontId="3" fillId="3" borderId="1" xfId="0" applyNumberFormat="1" applyFont="1" applyFill="1" applyBorder="1" applyAlignment="1">
      <alignment horizontal="center" vertical="center" wrapText="1" readingOrder="1"/>
    </xf>
    <xf numFmtId="164" fontId="6" fillId="3" borderId="1" xfId="0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64" fontId="9" fillId="3" borderId="1" xfId="0" applyNumberFormat="1" applyFont="1" applyFill="1" applyBorder="1" applyAlignment="1">
      <alignment horizontal="center" vertical="center" wrapText="1" readingOrder="1"/>
    </xf>
    <xf numFmtId="164" fontId="5" fillId="4" borderId="1" xfId="0" applyNumberFormat="1" applyFont="1" applyFill="1" applyBorder="1" applyAlignment="1">
      <alignment horizontal="center" vertical="center" wrapText="1" readingOrder="1"/>
    </xf>
    <xf numFmtId="164" fontId="1" fillId="5" borderId="1" xfId="0" applyNumberFormat="1" applyFont="1" applyFill="1" applyBorder="1" applyAlignment="1">
      <alignment horizontal="center" vertical="center" wrapText="1" readingOrder="1"/>
    </xf>
    <xf numFmtId="0" fontId="8" fillId="0" borderId="0" xfId="0" applyFont="1" applyAlignment="1">
      <alignment vertical="top"/>
    </xf>
    <xf numFmtId="0" fontId="2" fillId="0" borderId="0" xfId="0" applyFont="1" applyAlignment="1">
      <alignment horizontal="left" vertical="top" readingOrder="1"/>
    </xf>
    <xf numFmtId="0" fontId="0" fillId="0" borderId="0" xfId="0" applyAlignment="1">
      <alignment horizontal="right"/>
    </xf>
    <xf numFmtId="0" fontId="1" fillId="0" borderId="0" xfId="0" applyFont="1" applyFill="1" applyAlignment="1">
      <alignment horizontal="right" vertical="center" readingOrder="2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10" fillId="0" borderId="0" xfId="0" applyFont="1"/>
    <xf numFmtId="0" fontId="4" fillId="6" borderId="1" xfId="0" applyFont="1" applyFill="1" applyBorder="1" applyAlignment="1">
      <alignment horizontal="center" vertical="center" wrapText="1" readingOrder="2"/>
    </xf>
    <xf numFmtId="0" fontId="4" fillId="6" borderId="2" xfId="0" applyFont="1" applyFill="1" applyBorder="1" applyAlignment="1">
      <alignment horizontal="center" vertical="center" wrapText="1" readingOrder="2"/>
    </xf>
    <xf numFmtId="0" fontId="11" fillId="6" borderId="11" xfId="0" applyFont="1" applyFill="1" applyBorder="1" applyAlignment="1">
      <alignment horizontal="center" vertical="center" readingOrder="1"/>
    </xf>
    <xf numFmtId="0" fontId="11" fillId="6" borderId="3" xfId="0" applyFont="1" applyFill="1" applyBorder="1" applyAlignment="1">
      <alignment horizontal="center" vertical="center" readingOrder="1"/>
    </xf>
    <xf numFmtId="164" fontId="12" fillId="3" borderId="1" xfId="0" applyNumberFormat="1" applyFont="1" applyFill="1" applyBorder="1" applyAlignment="1">
      <alignment horizontal="right" vertical="center" wrapText="1" readingOrder="1"/>
    </xf>
    <xf numFmtId="164" fontId="12" fillId="3" borderId="1" xfId="0" applyNumberFormat="1" applyFont="1" applyFill="1" applyBorder="1" applyAlignment="1">
      <alignment horizontal="left" vertical="center" wrapText="1" readingOrder="1"/>
    </xf>
    <xf numFmtId="164" fontId="13" fillId="5" borderId="1" xfId="0" applyNumberFormat="1" applyFont="1" applyFill="1" applyBorder="1" applyAlignment="1">
      <alignment horizontal="right" vertical="center" wrapText="1" readingOrder="1"/>
    </xf>
    <xf numFmtId="164" fontId="13" fillId="5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left" vertical="center" wrapText="1" readingOrder="1"/>
    </xf>
    <xf numFmtId="0" fontId="1" fillId="0" borderId="0" xfId="0" applyFont="1" applyFill="1" applyAlignment="1">
      <alignment horizontal="right" vertical="center" wrapText="1" readingOrder="2"/>
    </xf>
    <xf numFmtId="0" fontId="3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left" vertical="center"/>
    </xf>
    <xf numFmtId="164" fontId="12" fillId="3" borderId="1" xfId="0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right" vertical="center" readingOrder="1"/>
    </xf>
    <xf numFmtId="164" fontId="3" fillId="3" borderId="1" xfId="0" applyNumberFormat="1" applyFont="1" applyFill="1" applyBorder="1" applyAlignment="1">
      <alignment horizontal="center" vertical="center" readingOrder="1"/>
    </xf>
    <xf numFmtId="164" fontId="3" fillId="3" borderId="1" xfId="0" applyNumberFormat="1" applyFont="1" applyFill="1" applyBorder="1" applyAlignment="1">
      <alignment horizontal="left" vertical="center" readingOrder="1"/>
    </xf>
    <xf numFmtId="0" fontId="14" fillId="0" borderId="0" xfId="0" applyFont="1" applyFill="1" applyBorder="1" applyAlignment="1">
      <alignment readingOrder="2"/>
    </xf>
    <xf numFmtId="0" fontId="1" fillId="0" borderId="0" xfId="0" applyFont="1" applyBorder="1" applyAlignment="1">
      <alignment horizontal="left" readingOrder="1"/>
    </xf>
    <xf numFmtId="0" fontId="1" fillId="0" borderId="0" xfId="0" applyFont="1" applyBorder="1" applyAlignment="1">
      <alignment horizontal="right" vertical="center" wrapText="1" readingOrder="2"/>
    </xf>
    <xf numFmtId="0" fontId="15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 readingOrder="1"/>
    </xf>
    <xf numFmtId="0" fontId="4" fillId="2" borderId="1" xfId="0" applyFont="1" applyFill="1" applyBorder="1" applyAlignment="1">
      <alignment horizontal="right" vertical="center" readingOrder="2"/>
    </xf>
    <xf numFmtId="0" fontId="4" fillId="2" borderId="1" xfId="0" applyFont="1" applyFill="1" applyBorder="1" applyAlignment="1">
      <alignment horizontal="center" vertical="center" readingOrder="2"/>
    </xf>
    <xf numFmtId="0" fontId="4" fillId="2" borderId="1" xfId="0" applyFont="1" applyFill="1" applyBorder="1" applyAlignment="1">
      <alignment horizontal="left" vertical="center" readingOrder="1"/>
    </xf>
    <xf numFmtId="2" fontId="3" fillId="3" borderId="1" xfId="0" applyNumberFormat="1" applyFont="1" applyFill="1" applyBorder="1" applyAlignment="1">
      <alignment horizontal="right" vertical="center" readingOrder="1"/>
    </xf>
    <xf numFmtId="2" fontId="3" fillId="3" borderId="1" xfId="0" applyNumberFormat="1" applyFont="1" applyFill="1" applyBorder="1" applyAlignment="1">
      <alignment horizontal="left" vertical="center" readingOrder="1"/>
    </xf>
    <xf numFmtId="164" fontId="13" fillId="5" borderId="1" xfId="0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center" wrapText="1" readingOrder="1"/>
    </xf>
    <xf numFmtId="2" fontId="3" fillId="3" borderId="1" xfId="0" applyNumberFormat="1" applyFont="1" applyFill="1" applyBorder="1" applyAlignment="1">
      <alignment horizontal="center" readingOrder="1"/>
    </xf>
    <xf numFmtId="164" fontId="3" fillId="3" borderId="1" xfId="0" applyNumberFormat="1" applyFont="1" applyFill="1" applyBorder="1" applyAlignment="1">
      <alignment horizontal="center" readingOrder="1"/>
    </xf>
    <xf numFmtId="165" fontId="3" fillId="3" borderId="1" xfId="0" applyNumberFormat="1" applyFont="1" applyFill="1" applyBorder="1" applyAlignment="1">
      <alignment horizontal="right" vertical="center" readingOrder="1"/>
    </xf>
    <xf numFmtId="165" fontId="3" fillId="3" borderId="1" xfId="0" applyNumberFormat="1" applyFont="1" applyFill="1" applyBorder="1" applyAlignment="1">
      <alignment horizontal="center" readingOrder="1"/>
    </xf>
    <xf numFmtId="165" fontId="3" fillId="3" borderId="1" xfId="0" applyNumberFormat="1" applyFont="1" applyFill="1" applyBorder="1" applyAlignment="1">
      <alignment horizontal="left" vertical="center" readingOrder="1"/>
    </xf>
    <xf numFmtId="0" fontId="4" fillId="2" borderId="7" xfId="0" applyFont="1" applyFill="1" applyBorder="1" applyAlignment="1">
      <alignment horizontal="center" vertical="top" wrapText="1" readingOrder="1"/>
    </xf>
    <xf numFmtId="0" fontId="0" fillId="0" borderId="0" xfId="0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1" fillId="0" borderId="0" xfId="0" applyFont="1" applyFill="1" applyAlignment="1">
      <alignment horizontal="right" vertical="center" wrapText="1" readingOrder="2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readingOrder="1"/>
    </xf>
    <xf numFmtId="0" fontId="2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left" vertical="center" readingOrder="1"/>
    </xf>
    <xf numFmtId="0" fontId="4" fillId="2" borderId="3" xfId="0" applyFont="1" applyFill="1" applyBorder="1" applyAlignment="1">
      <alignment horizontal="center" vertical="center" wrapText="1" readingOrder="2"/>
    </xf>
    <xf numFmtId="0" fontId="4" fillId="2" borderId="4" xfId="0" applyFont="1" applyFill="1" applyBorder="1" applyAlignment="1">
      <alignment horizontal="center" vertical="center" wrapText="1" readingOrder="2"/>
    </xf>
    <xf numFmtId="0" fontId="4" fillId="2" borderId="5" xfId="0" applyFont="1" applyFill="1" applyBorder="1" applyAlignment="1">
      <alignment horizontal="center" vertical="center" wrapText="1" readingOrder="2"/>
    </xf>
    <xf numFmtId="0" fontId="4" fillId="2" borderId="7" xfId="0" applyFont="1" applyFill="1" applyBorder="1" applyAlignment="1">
      <alignment horizontal="center" vertical="center" wrapText="1" readingOrder="2"/>
    </xf>
    <xf numFmtId="0" fontId="4" fillId="2" borderId="4" xfId="0" applyFont="1" applyFill="1" applyBorder="1" applyAlignment="1">
      <alignment horizontal="center" wrapText="1" readingOrder="2"/>
    </xf>
    <xf numFmtId="0" fontId="0" fillId="0" borderId="6" xfId="0" applyBorder="1" applyAlignment="1"/>
    <xf numFmtId="0" fontId="0" fillId="0" borderId="5" xfId="0" applyBorder="1" applyAlignment="1"/>
    <xf numFmtId="0" fontId="0" fillId="0" borderId="7" xfId="0" applyBorder="1" applyAlignment="1"/>
    <xf numFmtId="0" fontId="0" fillId="0" borderId="0" xfId="0" applyAlignment="1"/>
    <xf numFmtId="0" fontId="0" fillId="0" borderId="3" xfId="0" applyBorder="1" applyAlignment="1"/>
    <xf numFmtId="0" fontId="4" fillId="2" borderId="7" xfId="0" applyFont="1" applyFill="1" applyBorder="1" applyAlignment="1">
      <alignment horizontal="center" vertical="center" wrapText="1" readingOrder="1"/>
    </xf>
    <xf numFmtId="0" fontId="4" fillId="2" borderId="3" xfId="0" applyFont="1" applyFill="1" applyBorder="1" applyAlignment="1">
      <alignment horizontal="center" vertical="center" wrapText="1" readingOrder="1"/>
    </xf>
    <xf numFmtId="0" fontId="4" fillId="2" borderId="8" xfId="0" applyFont="1" applyFill="1" applyBorder="1" applyAlignment="1">
      <alignment horizontal="center" vertical="center" wrapText="1" readingOrder="1"/>
    </xf>
    <xf numFmtId="0" fontId="4" fillId="2" borderId="9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right" vertical="top" wrapText="1" readingOrder="2"/>
    </xf>
    <xf numFmtId="0" fontId="1" fillId="0" borderId="0" xfId="0" applyFont="1" applyAlignment="1">
      <alignment horizontal="left" vertical="top" wrapText="1" readingOrder="2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 vertical="center" wrapText="1" readingOrder="2"/>
    </xf>
    <xf numFmtId="0" fontId="4" fillId="2" borderId="1" xfId="0" applyFont="1" applyFill="1" applyBorder="1" applyAlignment="1">
      <alignment horizontal="center" readingOrder="2"/>
    </xf>
    <xf numFmtId="0" fontId="4" fillId="2" borderId="1" xfId="0" applyFont="1" applyFill="1" applyBorder="1" applyAlignment="1">
      <alignment horizontal="left" vertical="center" wrapText="1" readingOrder="2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5"/>
  <sheetViews>
    <sheetView rightToLeft="1" tabSelected="1" workbookViewId="0">
      <selection activeCell="G1" sqref="G1"/>
    </sheetView>
  </sheetViews>
  <sheetFormatPr defaultRowHeight="13.8"/>
  <cols>
    <col min="1" max="1" width="18.59765625" customWidth="1"/>
    <col min="5" max="5" width="8.59765625" customWidth="1"/>
    <col min="6" max="6" width="8.8984375" customWidth="1"/>
    <col min="7" max="7" width="14.69921875" customWidth="1"/>
  </cols>
  <sheetData>
    <row r="1" spans="1:7" ht="36.75" customHeight="1">
      <c r="A1" s="32" t="s">
        <v>42</v>
      </c>
      <c r="B1" s="33"/>
      <c r="C1" s="33"/>
      <c r="D1" s="33"/>
      <c r="E1" s="33"/>
      <c r="F1" s="33"/>
      <c r="G1" s="33" t="s">
        <v>43</v>
      </c>
    </row>
    <row r="2" spans="1:7" ht="19.8">
      <c r="A2" s="76" t="s">
        <v>44</v>
      </c>
      <c r="B2" s="76"/>
      <c r="C2" s="34"/>
      <c r="D2" s="33"/>
      <c r="E2" s="33"/>
      <c r="F2" s="77" t="s">
        <v>45</v>
      </c>
      <c r="G2" s="77"/>
    </row>
    <row r="3" spans="1:7" ht="19.8">
      <c r="A3" s="76"/>
      <c r="B3" s="76"/>
      <c r="C3" s="34"/>
      <c r="D3" s="35"/>
      <c r="E3" s="34"/>
      <c r="F3" s="77"/>
      <c r="G3" s="77"/>
    </row>
    <row r="4" spans="1:7" ht="16.8">
      <c r="A4" s="36"/>
      <c r="B4" s="36"/>
      <c r="C4" s="36"/>
      <c r="D4" s="36"/>
      <c r="E4" s="36"/>
      <c r="F4" s="36"/>
      <c r="G4" s="36"/>
    </row>
    <row r="5" spans="1:7" ht="19.8">
      <c r="A5" s="78" t="s">
        <v>41</v>
      </c>
      <c r="B5" s="78"/>
      <c r="C5" s="79" t="s">
        <v>4</v>
      </c>
      <c r="D5" s="79"/>
      <c r="E5" s="79"/>
      <c r="F5" s="80" t="s">
        <v>46</v>
      </c>
      <c r="G5" s="80"/>
    </row>
    <row r="6" spans="1:7">
      <c r="A6" s="81" t="s">
        <v>47</v>
      </c>
      <c r="B6" s="82" t="s">
        <v>48</v>
      </c>
      <c r="C6" s="83"/>
      <c r="D6" s="85" t="s">
        <v>49</v>
      </c>
      <c r="E6" s="86"/>
      <c r="F6" s="87"/>
      <c r="G6" s="81" t="s">
        <v>50</v>
      </c>
    </row>
    <row r="7" spans="1:7" ht="24" customHeight="1">
      <c r="A7" s="81"/>
      <c r="B7" s="84"/>
      <c r="C7" s="81"/>
      <c r="D7" s="88"/>
      <c r="E7" s="89"/>
      <c r="F7" s="90"/>
      <c r="G7" s="81"/>
    </row>
    <row r="8" spans="1:7">
      <c r="A8" s="81"/>
      <c r="B8" s="91" t="s">
        <v>107</v>
      </c>
      <c r="C8" s="92"/>
      <c r="D8" s="70" t="s">
        <v>51</v>
      </c>
      <c r="E8" s="71"/>
      <c r="F8" s="72"/>
      <c r="G8" s="81"/>
    </row>
    <row r="9" spans="1:7" ht="20.25" customHeight="1">
      <c r="A9" s="81"/>
      <c r="B9" s="93"/>
      <c r="C9" s="94"/>
      <c r="D9" s="73"/>
      <c r="E9" s="74"/>
      <c r="F9" s="75"/>
      <c r="G9" s="81"/>
    </row>
    <row r="10" spans="1:7" ht="19.8">
      <c r="A10" s="81" t="s">
        <v>17</v>
      </c>
      <c r="B10" s="37" t="str">
        <f>D10</f>
        <v>الربع الرابع</v>
      </c>
      <c r="C10" s="38" t="str">
        <f>E10</f>
        <v>الربع الثالث</v>
      </c>
      <c r="D10" s="37" t="s">
        <v>6</v>
      </c>
      <c r="E10" s="37" t="s">
        <v>7</v>
      </c>
      <c r="F10" s="38" t="s">
        <v>6</v>
      </c>
      <c r="G10" s="81" t="s">
        <v>18</v>
      </c>
    </row>
    <row r="11" spans="1:7" ht="19.8">
      <c r="A11" s="81" t="s">
        <v>19</v>
      </c>
      <c r="B11" s="39" t="str">
        <f>D11</f>
        <v>Q.4 2016</v>
      </c>
      <c r="C11" s="40" t="str">
        <f>E11</f>
        <v>Q.3 2017</v>
      </c>
      <c r="D11" s="39" t="s">
        <v>52</v>
      </c>
      <c r="E11" s="39" t="s">
        <v>53</v>
      </c>
      <c r="F11" s="40" t="s">
        <v>54</v>
      </c>
      <c r="G11" s="81" t="s">
        <v>20</v>
      </c>
    </row>
    <row r="12" spans="1:7" ht="22.5" customHeight="1">
      <c r="A12" s="41" t="s">
        <v>17</v>
      </c>
      <c r="B12" s="49">
        <f>F12/D12*100-100</f>
        <v>-3.2351484205312033</v>
      </c>
      <c r="C12" s="49">
        <f>F12/E12*100-100</f>
        <v>-0.32578404050713061</v>
      </c>
      <c r="D12" s="49">
        <v>87.476666666666674</v>
      </c>
      <c r="E12" s="49">
        <v>84.923333333333332</v>
      </c>
      <c r="F12" s="49">
        <v>84.646666666666661</v>
      </c>
      <c r="G12" s="42" t="s">
        <v>18</v>
      </c>
    </row>
    <row r="13" spans="1:7" ht="19.8">
      <c r="A13" s="43" t="s">
        <v>19</v>
      </c>
      <c r="B13" s="63">
        <f t="shared" ref="B13:B24" si="0">F13/D13*100-100</f>
        <v>-2.2110292211399667</v>
      </c>
      <c r="C13" s="63">
        <f t="shared" ref="C13:C24" si="1">F13/E13*100-100</f>
        <v>-0.15881418740075048</v>
      </c>
      <c r="D13" s="63">
        <v>90.00333333333333</v>
      </c>
      <c r="E13" s="63">
        <v>88.153333333333322</v>
      </c>
      <c r="F13" s="63">
        <v>88.013333333333321</v>
      </c>
      <c r="G13" s="44" t="s">
        <v>20</v>
      </c>
    </row>
    <row r="14" spans="1:7" ht="19.8">
      <c r="A14" s="25" t="s">
        <v>21</v>
      </c>
      <c r="B14" s="24">
        <f t="shared" si="0"/>
        <v>-2.1120497999110768</v>
      </c>
      <c r="C14" s="24">
        <f t="shared" si="1"/>
        <v>-0.15118300703001353</v>
      </c>
      <c r="D14" s="24">
        <v>89.96</v>
      </c>
      <c r="E14" s="24">
        <v>88.193333333333328</v>
      </c>
      <c r="F14" s="24">
        <v>88.059999999999988</v>
      </c>
      <c r="G14" s="45" t="s">
        <v>22</v>
      </c>
    </row>
    <row r="15" spans="1:7" ht="19.8">
      <c r="A15" s="25" t="s">
        <v>23</v>
      </c>
      <c r="B15" s="24">
        <f t="shared" si="0"/>
        <v>-2.6021400778210051</v>
      </c>
      <c r="C15" s="24">
        <f t="shared" si="1"/>
        <v>6.0675280177036939E-2</v>
      </c>
      <c r="D15" s="24">
        <v>95.946666666666658</v>
      </c>
      <c r="E15" s="24">
        <v>93.393333333333331</v>
      </c>
      <c r="F15" s="24">
        <v>93.45</v>
      </c>
      <c r="G15" s="45" t="s">
        <v>24</v>
      </c>
    </row>
    <row r="16" spans="1:7" ht="19.8">
      <c r="A16" s="25" t="s">
        <v>25</v>
      </c>
      <c r="B16" s="24">
        <f t="shared" si="0"/>
        <v>2.5042930738422342E-2</v>
      </c>
      <c r="C16" s="24">
        <f t="shared" si="1"/>
        <v>-1.295629457035929</v>
      </c>
      <c r="D16" s="24">
        <v>93.173333333333332</v>
      </c>
      <c r="E16" s="24">
        <v>94.42</v>
      </c>
      <c r="F16" s="24">
        <v>93.196666666666673</v>
      </c>
      <c r="G16" s="45" t="s">
        <v>55</v>
      </c>
    </row>
    <row r="17" spans="1:7" ht="19.8">
      <c r="A17" s="25" t="s">
        <v>27</v>
      </c>
      <c r="B17" s="24">
        <f t="shared" si="0"/>
        <v>-4.8062648456056962</v>
      </c>
      <c r="C17" s="24">
        <f t="shared" si="1"/>
        <v>-0.12071651090343494</v>
      </c>
      <c r="D17" s="24">
        <v>89.813333333333333</v>
      </c>
      <c r="E17" s="24">
        <v>85.600000000000009</v>
      </c>
      <c r="F17" s="24">
        <v>85.49666666666667</v>
      </c>
      <c r="G17" s="45" t="s">
        <v>56</v>
      </c>
    </row>
    <row r="18" spans="1:7" ht="19.8">
      <c r="A18" s="25" t="s">
        <v>29</v>
      </c>
      <c r="B18" s="24">
        <f t="shared" si="0"/>
        <v>-1.4187064132366913</v>
      </c>
      <c r="C18" s="24">
        <f t="shared" si="1"/>
        <v>-0.44191265320213802</v>
      </c>
      <c r="D18" s="24">
        <v>97.506666666666661</v>
      </c>
      <c r="E18" s="24">
        <v>96.55</v>
      </c>
      <c r="F18" s="24">
        <v>96.123333333333335</v>
      </c>
      <c r="G18" s="45" t="s">
        <v>30</v>
      </c>
    </row>
    <row r="19" spans="1:7" ht="19.8">
      <c r="A19" s="43" t="s">
        <v>31</v>
      </c>
      <c r="B19" s="63">
        <f t="shared" si="0"/>
        <v>-5.6566810872581783</v>
      </c>
      <c r="C19" s="63">
        <f t="shared" si="1"/>
        <v>-0.70446735395188398</v>
      </c>
      <c r="D19" s="63">
        <v>81.673333333333332</v>
      </c>
      <c r="E19" s="63">
        <v>77.600000000000009</v>
      </c>
      <c r="F19" s="63">
        <v>77.053333333333342</v>
      </c>
      <c r="G19" s="44" t="s">
        <v>32</v>
      </c>
    </row>
    <row r="20" spans="1:7" ht="19.8">
      <c r="A20" s="25" t="s">
        <v>21</v>
      </c>
      <c r="B20" s="24">
        <f t="shared" si="0"/>
        <v>-5.6774088142793033</v>
      </c>
      <c r="C20" s="24">
        <f t="shared" si="1"/>
        <v>-0.7051640366341303</v>
      </c>
      <c r="D20" s="24">
        <v>81.61</v>
      </c>
      <c r="E20" s="24">
        <v>77.523333333333326</v>
      </c>
      <c r="F20" s="24">
        <v>76.976666666666659</v>
      </c>
      <c r="G20" s="45" t="s">
        <v>22</v>
      </c>
    </row>
    <row r="21" spans="1:7" ht="19.8">
      <c r="A21" s="25" t="s">
        <v>23</v>
      </c>
      <c r="B21" s="24">
        <f t="shared" si="0"/>
        <v>0</v>
      </c>
      <c r="C21" s="24">
        <f t="shared" si="1"/>
        <v>0</v>
      </c>
      <c r="D21" s="24">
        <v>102.12</v>
      </c>
      <c r="E21" s="24">
        <v>102.12</v>
      </c>
      <c r="F21" s="24">
        <v>102.12</v>
      </c>
      <c r="G21" s="45" t="s">
        <v>24</v>
      </c>
    </row>
    <row r="22" spans="1:7" ht="19.8">
      <c r="A22" s="25" t="s">
        <v>33</v>
      </c>
      <c r="B22" s="24">
        <f t="shared" si="0"/>
        <v>-2.462479965029857</v>
      </c>
      <c r="C22" s="24">
        <f t="shared" si="1"/>
        <v>0.28088835624133424</v>
      </c>
      <c r="D22" s="24">
        <v>91.506666666666661</v>
      </c>
      <c r="E22" s="24">
        <v>89.00333333333333</v>
      </c>
      <c r="F22" s="24">
        <v>89.25333333333333</v>
      </c>
      <c r="G22" s="45" t="s">
        <v>34</v>
      </c>
    </row>
    <row r="23" spans="1:7" ht="19.8">
      <c r="A23" s="25" t="s">
        <v>35</v>
      </c>
      <c r="B23" s="24">
        <f t="shared" si="0"/>
        <v>-0.54623360481470229</v>
      </c>
      <c r="C23" s="24">
        <f t="shared" si="1"/>
        <v>-0.54623360481470229</v>
      </c>
      <c r="D23" s="24">
        <v>101.91000000000001</v>
      </c>
      <c r="E23" s="24">
        <v>101.91000000000001</v>
      </c>
      <c r="F23" s="24">
        <v>101.35333333333334</v>
      </c>
      <c r="G23" s="45" t="s">
        <v>36</v>
      </c>
    </row>
    <row r="24" spans="1:7" ht="19.8">
      <c r="A24" s="43" t="s">
        <v>37</v>
      </c>
      <c r="B24" s="63">
        <f t="shared" si="0"/>
        <v>-0.62214995227827785</v>
      </c>
      <c r="C24" s="63">
        <f t="shared" si="1"/>
        <v>-8.8847821451437881E-2</v>
      </c>
      <c r="D24" s="63">
        <v>94.296666666666667</v>
      </c>
      <c r="E24" s="63">
        <v>93.793333333333337</v>
      </c>
      <c r="F24" s="63">
        <v>93.71</v>
      </c>
      <c r="G24" s="44" t="s">
        <v>57</v>
      </c>
    </row>
    <row r="25" spans="1:7" ht="19.8">
      <c r="A25" s="25" t="s">
        <v>39</v>
      </c>
      <c r="B25" s="24">
        <f>F25/D25*100-100</f>
        <v>-0.62214995227827785</v>
      </c>
      <c r="C25" s="24">
        <f>F25/E25*100-100</f>
        <v>-8.8847821451437881E-2</v>
      </c>
      <c r="D25" s="24">
        <v>94.296666666666667</v>
      </c>
      <c r="E25" s="24">
        <v>93.793333333333337</v>
      </c>
      <c r="F25" s="24">
        <v>93.71</v>
      </c>
      <c r="G25" s="45" t="s">
        <v>40</v>
      </c>
    </row>
  </sheetData>
  <mergeCells count="11">
    <mergeCell ref="D8:F9"/>
    <mergeCell ref="A2:B3"/>
    <mergeCell ref="F2:G3"/>
    <mergeCell ref="A5:B5"/>
    <mergeCell ref="C5:E5"/>
    <mergeCell ref="F5:G5"/>
    <mergeCell ref="A6:A11"/>
    <mergeCell ref="B6:C7"/>
    <mergeCell ref="D6:F7"/>
    <mergeCell ref="G6:G11"/>
    <mergeCell ref="B8:C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62"/>
  <sheetViews>
    <sheetView rightToLeft="1" workbookViewId="0">
      <selection activeCell="H10" sqref="H10"/>
    </sheetView>
  </sheetViews>
  <sheetFormatPr defaultRowHeight="13.8"/>
  <cols>
    <col min="1" max="1" width="18.19921875" customWidth="1"/>
    <col min="2" max="2" width="8" customWidth="1"/>
    <col min="3" max="4" width="9.19921875" customWidth="1"/>
    <col min="5" max="5" width="9.8984375" customWidth="1"/>
    <col min="6" max="6" width="18.19921875" customWidth="1"/>
  </cols>
  <sheetData>
    <row r="1" spans="1:6" ht="19.8">
      <c r="A1" s="5" t="s">
        <v>0</v>
      </c>
      <c r="B1" s="6"/>
      <c r="C1" s="7"/>
      <c r="D1" s="8"/>
      <c r="E1" s="8"/>
      <c r="F1" s="9" t="s">
        <v>1</v>
      </c>
    </row>
    <row r="2" spans="1:6" ht="27.75" customHeight="1">
      <c r="A2" s="95" t="s">
        <v>2</v>
      </c>
      <c r="B2" s="95"/>
      <c r="C2" s="29"/>
      <c r="D2" s="29"/>
      <c r="E2" s="96" t="s">
        <v>3</v>
      </c>
      <c r="F2" s="96"/>
    </row>
    <row r="3" spans="1:6" ht="11.25" customHeight="1">
      <c r="A3" s="95"/>
      <c r="B3" s="95"/>
      <c r="C3" s="30"/>
      <c r="D3" s="30"/>
      <c r="E3" s="96"/>
      <c r="F3" s="96"/>
    </row>
    <row r="4" spans="1:6" ht="19.8">
      <c r="A4" s="10" t="s">
        <v>41</v>
      </c>
      <c r="B4" s="79" t="s">
        <v>4</v>
      </c>
      <c r="C4" s="79"/>
      <c r="D4" s="79"/>
      <c r="E4" s="79"/>
      <c r="F4" s="2" t="s">
        <v>108</v>
      </c>
    </row>
    <row r="5" spans="1:6" ht="24" customHeight="1">
      <c r="A5" s="3" t="s">
        <v>5</v>
      </c>
      <c r="B5" s="11" t="s">
        <v>6</v>
      </c>
      <c r="C5" s="11" t="s">
        <v>7</v>
      </c>
      <c r="D5" s="11" t="s">
        <v>8</v>
      </c>
      <c r="E5" s="11" t="s">
        <v>9</v>
      </c>
      <c r="F5" s="11" t="s">
        <v>10</v>
      </c>
    </row>
    <row r="6" spans="1:6" ht="21.75" customHeight="1">
      <c r="A6" s="4" t="s">
        <v>11</v>
      </c>
      <c r="B6" s="12" t="s">
        <v>12</v>
      </c>
      <c r="C6" s="13" t="s">
        <v>13</v>
      </c>
      <c r="D6" s="13" t="s">
        <v>14</v>
      </c>
      <c r="E6" s="13" t="s">
        <v>15</v>
      </c>
      <c r="F6" s="13" t="s">
        <v>16</v>
      </c>
    </row>
    <row r="7" spans="1:6" s="31" customFormat="1" ht="19.8">
      <c r="A7" s="14" t="s">
        <v>17</v>
      </c>
      <c r="B7" s="14"/>
      <c r="C7" s="14"/>
      <c r="D7" s="14"/>
      <c r="E7" s="14"/>
      <c r="F7" s="15" t="s">
        <v>18</v>
      </c>
    </row>
    <row r="8" spans="1:6" ht="19.8">
      <c r="A8" s="26">
        <v>97.4</v>
      </c>
      <c r="B8" s="26">
        <v>95.8</v>
      </c>
      <c r="C8" s="26">
        <v>96.4</v>
      </c>
      <c r="D8" s="26">
        <v>98.1</v>
      </c>
      <c r="E8" s="26">
        <v>99.2</v>
      </c>
      <c r="F8" s="16">
        <v>2015</v>
      </c>
    </row>
    <row r="9" spans="1:6" ht="19.8">
      <c r="A9" s="26">
        <v>91.5</v>
      </c>
      <c r="B9" s="26">
        <v>87.5</v>
      </c>
      <c r="C9" s="26">
        <v>90.7</v>
      </c>
      <c r="D9" s="26">
        <v>92.9</v>
      </c>
      <c r="E9" s="26">
        <v>94.8</v>
      </c>
      <c r="F9" s="16">
        <v>2016</v>
      </c>
    </row>
    <row r="10" spans="1:6" ht="19.8">
      <c r="A10" s="26">
        <v>85</v>
      </c>
      <c r="B10" s="26">
        <v>84.6</v>
      </c>
      <c r="C10" s="26">
        <v>84.9</v>
      </c>
      <c r="D10" s="26">
        <v>84.9</v>
      </c>
      <c r="E10" s="26">
        <v>85.5</v>
      </c>
      <c r="F10" s="16">
        <v>2017</v>
      </c>
    </row>
    <row r="11" spans="1:6" ht="19.8">
      <c r="A11" s="17" t="s">
        <v>19</v>
      </c>
      <c r="B11" s="27"/>
      <c r="C11" s="27"/>
      <c r="D11" s="27"/>
      <c r="E11" s="27"/>
      <c r="F11" s="18" t="s">
        <v>20</v>
      </c>
    </row>
    <row r="12" spans="1:6" ht="19.8">
      <c r="A12" s="23">
        <v>98.8</v>
      </c>
      <c r="B12" s="23">
        <v>97.1</v>
      </c>
      <c r="C12" s="23">
        <v>98.2</v>
      </c>
      <c r="D12" s="23">
        <v>99.8</v>
      </c>
      <c r="E12" s="23">
        <v>100.1</v>
      </c>
      <c r="F12" s="19">
        <v>2015</v>
      </c>
    </row>
    <row r="13" spans="1:6" ht="19.8">
      <c r="A13" s="23">
        <v>93.8</v>
      </c>
      <c r="B13" s="23">
        <v>90</v>
      </c>
      <c r="C13" s="23">
        <v>93.2</v>
      </c>
      <c r="D13" s="23">
        <v>95.3</v>
      </c>
      <c r="E13" s="23">
        <v>96.8</v>
      </c>
      <c r="F13" s="19">
        <v>2016</v>
      </c>
    </row>
    <row r="14" spans="1:6" ht="19.8">
      <c r="A14" s="23">
        <v>87.9</v>
      </c>
      <c r="B14" s="23">
        <v>88</v>
      </c>
      <c r="C14" s="23">
        <v>88.2</v>
      </c>
      <c r="D14" s="23">
        <v>87.8</v>
      </c>
      <c r="E14" s="23">
        <v>87.6</v>
      </c>
      <c r="F14" s="19">
        <v>2017</v>
      </c>
    </row>
    <row r="15" spans="1:6" ht="19.8">
      <c r="A15" s="20" t="s">
        <v>21</v>
      </c>
      <c r="B15" s="28"/>
      <c r="C15" s="28"/>
      <c r="D15" s="28"/>
      <c r="E15" s="28"/>
      <c r="F15" s="21" t="s">
        <v>22</v>
      </c>
    </row>
    <row r="16" spans="1:6" ht="19.8">
      <c r="A16" s="24">
        <v>98.9</v>
      </c>
      <c r="B16" s="24">
        <v>97.3</v>
      </c>
      <c r="C16" s="24">
        <v>98.2</v>
      </c>
      <c r="D16" s="24">
        <v>99.9</v>
      </c>
      <c r="E16" s="24">
        <v>100.2</v>
      </c>
      <c r="F16" s="22">
        <v>2015</v>
      </c>
    </row>
    <row r="17" spans="1:6" ht="19.8">
      <c r="A17" s="24">
        <v>93.9</v>
      </c>
      <c r="B17" s="24">
        <v>90</v>
      </c>
      <c r="C17" s="24">
        <v>93.2</v>
      </c>
      <c r="D17" s="24">
        <v>95.4</v>
      </c>
      <c r="E17" s="24">
        <v>96.9</v>
      </c>
      <c r="F17" s="22">
        <v>2016</v>
      </c>
    </row>
    <row r="18" spans="1:6" ht="19.8">
      <c r="A18" s="24">
        <v>87.90583333333332</v>
      </c>
      <c r="B18" s="24">
        <v>88.059999999999988</v>
      </c>
      <c r="C18" s="24">
        <v>88.2</v>
      </c>
      <c r="D18" s="24">
        <v>87.8</v>
      </c>
      <c r="E18" s="24">
        <v>87.6</v>
      </c>
      <c r="F18" s="22">
        <v>2017</v>
      </c>
    </row>
    <row r="19" spans="1:6" ht="19.8">
      <c r="A19" s="20" t="s">
        <v>23</v>
      </c>
      <c r="B19" s="28"/>
      <c r="C19" s="28"/>
      <c r="D19" s="28"/>
      <c r="E19" s="28"/>
      <c r="F19" s="21" t="s">
        <v>24</v>
      </c>
    </row>
    <row r="20" spans="1:6" ht="19.8">
      <c r="A20" s="24">
        <v>101.9</v>
      </c>
      <c r="B20" s="24">
        <v>101.1</v>
      </c>
      <c r="C20" s="24">
        <v>102.1</v>
      </c>
      <c r="D20" s="24">
        <v>102.1</v>
      </c>
      <c r="E20" s="24">
        <v>102.2</v>
      </c>
      <c r="F20" s="22">
        <v>2015</v>
      </c>
    </row>
    <row r="21" spans="1:6" ht="19.8">
      <c r="A21" s="24">
        <v>97.9</v>
      </c>
      <c r="B21" s="24">
        <v>95.9</v>
      </c>
      <c r="C21" s="24">
        <v>97.5</v>
      </c>
      <c r="D21" s="24">
        <v>99.4</v>
      </c>
      <c r="E21" s="24">
        <v>98.8</v>
      </c>
      <c r="F21" s="22">
        <v>2016</v>
      </c>
    </row>
    <row r="22" spans="1:6" ht="19.8">
      <c r="A22" s="24">
        <v>94.038333333333341</v>
      </c>
      <c r="B22" s="24">
        <v>93.45</v>
      </c>
      <c r="C22" s="24">
        <v>93.4</v>
      </c>
      <c r="D22" s="24">
        <v>94.2</v>
      </c>
      <c r="E22" s="24">
        <v>95.1</v>
      </c>
      <c r="F22" s="22">
        <v>2017</v>
      </c>
    </row>
    <row r="23" spans="1:6" ht="19.8">
      <c r="A23" s="20" t="s">
        <v>25</v>
      </c>
      <c r="B23" s="28"/>
      <c r="C23" s="28"/>
      <c r="D23" s="28"/>
      <c r="E23" s="28"/>
      <c r="F23" s="21" t="s">
        <v>26</v>
      </c>
    </row>
    <row r="24" spans="1:6" ht="19.8">
      <c r="A24" s="24">
        <v>101.7</v>
      </c>
      <c r="B24" s="24">
        <v>99.4</v>
      </c>
      <c r="C24" s="24">
        <v>104.9</v>
      </c>
      <c r="D24" s="24">
        <v>100.9</v>
      </c>
      <c r="E24" s="24">
        <v>101.4</v>
      </c>
      <c r="F24" s="22">
        <v>2015</v>
      </c>
    </row>
    <row r="25" spans="1:6" ht="19.8">
      <c r="A25" s="24">
        <v>96.6</v>
      </c>
      <c r="B25" s="24">
        <v>93.2</v>
      </c>
      <c r="C25" s="24">
        <v>94.8</v>
      </c>
      <c r="D25" s="24">
        <v>97.3</v>
      </c>
      <c r="E25" s="24">
        <v>101.2</v>
      </c>
      <c r="F25" s="22">
        <v>2016</v>
      </c>
    </row>
    <row r="26" spans="1:6" ht="19.8">
      <c r="A26" s="24">
        <v>93.655000000000001</v>
      </c>
      <c r="B26" s="24">
        <v>93.196666666666673</v>
      </c>
      <c r="C26" s="24">
        <v>94.4</v>
      </c>
      <c r="D26" s="24">
        <v>94.5</v>
      </c>
      <c r="E26" s="24">
        <v>92.5</v>
      </c>
      <c r="F26" s="22">
        <v>2017</v>
      </c>
    </row>
    <row r="27" spans="1:6" ht="19.8">
      <c r="A27" s="20" t="s">
        <v>27</v>
      </c>
      <c r="B27" s="28"/>
      <c r="C27" s="28"/>
      <c r="D27" s="28"/>
      <c r="E27" s="28"/>
      <c r="F27" s="21" t="s">
        <v>28</v>
      </c>
    </row>
    <row r="28" spans="1:6" ht="19.8">
      <c r="A28" s="24">
        <v>96.1</v>
      </c>
      <c r="B28" s="24">
        <v>94</v>
      </c>
      <c r="C28" s="24">
        <v>95.3</v>
      </c>
      <c r="D28" s="24">
        <v>96.7</v>
      </c>
      <c r="E28" s="24">
        <v>98.3</v>
      </c>
      <c r="F28" s="22">
        <v>2015</v>
      </c>
    </row>
    <row r="29" spans="1:6" ht="19.8">
      <c r="A29" s="24">
        <v>92</v>
      </c>
      <c r="B29" s="24">
        <v>89.8</v>
      </c>
      <c r="C29" s="24">
        <v>92.4</v>
      </c>
      <c r="D29" s="24">
        <v>91.9</v>
      </c>
      <c r="E29" s="24">
        <v>93.7</v>
      </c>
      <c r="F29" s="22">
        <v>2016</v>
      </c>
    </row>
    <row r="30" spans="1:6" ht="19.8">
      <c r="A30" s="24">
        <v>85.900833333333338</v>
      </c>
      <c r="B30" s="24">
        <v>85.49666666666667</v>
      </c>
      <c r="C30" s="24">
        <v>85.6</v>
      </c>
      <c r="D30" s="24">
        <v>85.8</v>
      </c>
      <c r="E30" s="24">
        <v>86.8</v>
      </c>
      <c r="F30" s="22">
        <v>2017</v>
      </c>
    </row>
    <row r="31" spans="1:6" ht="19.8">
      <c r="A31" s="20" t="s">
        <v>29</v>
      </c>
      <c r="B31" s="28"/>
      <c r="C31" s="28"/>
      <c r="D31" s="28"/>
      <c r="E31" s="28"/>
      <c r="F31" s="21" t="s">
        <v>30</v>
      </c>
    </row>
    <row r="32" spans="1:6" ht="19.8">
      <c r="A32" s="24">
        <v>98.7</v>
      </c>
      <c r="B32" s="24">
        <v>98.9</v>
      </c>
      <c r="C32" s="24">
        <v>98.5</v>
      </c>
      <c r="D32" s="24">
        <v>98.8</v>
      </c>
      <c r="E32" s="24">
        <v>98.6</v>
      </c>
      <c r="F32" s="22">
        <v>2015</v>
      </c>
    </row>
    <row r="33" spans="1:6" ht="19.8">
      <c r="A33" s="24">
        <v>98.5</v>
      </c>
      <c r="B33" s="24">
        <v>97.5</v>
      </c>
      <c r="C33" s="24">
        <v>98.4</v>
      </c>
      <c r="D33" s="24">
        <v>98.8</v>
      </c>
      <c r="E33" s="24">
        <v>99.1</v>
      </c>
      <c r="F33" s="22">
        <v>2016</v>
      </c>
    </row>
    <row r="34" spans="1:6" ht="19.8">
      <c r="A34" s="24">
        <v>96.599166666666676</v>
      </c>
      <c r="B34" s="24">
        <v>96.123333333333335</v>
      </c>
      <c r="C34" s="24">
        <v>96.6</v>
      </c>
      <c r="D34" s="24">
        <v>96.8</v>
      </c>
      <c r="E34" s="24">
        <v>96.9</v>
      </c>
      <c r="F34" s="22">
        <v>2017</v>
      </c>
    </row>
    <row r="35" spans="1:6" ht="19.8">
      <c r="A35" s="17" t="s">
        <v>31</v>
      </c>
      <c r="B35" s="27"/>
      <c r="C35" s="27"/>
      <c r="D35" s="27"/>
      <c r="E35" s="27"/>
      <c r="F35" s="18" t="s">
        <v>32</v>
      </c>
    </row>
    <row r="36" spans="1:6" ht="19.8">
      <c r="A36" s="23">
        <v>94.5</v>
      </c>
      <c r="B36" s="23">
        <v>93</v>
      </c>
      <c r="C36" s="23">
        <v>92.9</v>
      </c>
      <c r="D36" s="23">
        <v>94.7</v>
      </c>
      <c r="E36" s="23">
        <v>97.5</v>
      </c>
      <c r="F36" s="19">
        <v>2015</v>
      </c>
    </row>
    <row r="37" spans="1:6" ht="19.8">
      <c r="A37" s="23">
        <v>86.4</v>
      </c>
      <c r="B37" s="23">
        <v>81.7</v>
      </c>
      <c r="C37" s="23">
        <v>85.2</v>
      </c>
      <c r="D37" s="23">
        <v>88</v>
      </c>
      <c r="E37" s="23">
        <v>90.8</v>
      </c>
      <c r="F37" s="19">
        <v>2016</v>
      </c>
    </row>
    <row r="38" spans="1:6" ht="19.8">
      <c r="A38" s="23">
        <v>78.301666666666677</v>
      </c>
      <c r="B38" s="23">
        <v>77.053333333333342</v>
      </c>
      <c r="C38" s="23">
        <v>77.599999999999994</v>
      </c>
      <c r="D38" s="23">
        <v>78.400000000000006</v>
      </c>
      <c r="E38" s="23">
        <v>80.2</v>
      </c>
      <c r="F38" s="19">
        <v>2017</v>
      </c>
    </row>
    <row r="39" spans="1:6" ht="19.8">
      <c r="A39" s="20" t="s">
        <v>21</v>
      </c>
      <c r="B39" s="28"/>
      <c r="C39" s="28"/>
      <c r="D39" s="28"/>
      <c r="E39" s="28"/>
      <c r="F39" s="21" t="s">
        <v>22</v>
      </c>
    </row>
    <row r="40" spans="1:6" ht="19.8">
      <c r="A40" s="24">
        <v>94.5</v>
      </c>
      <c r="B40" s="24">
        <v>93</v>
      </c>
      <c r="C40" s="24">
        <v>92.8</v>
      </c>
      <c r="D40" s="24">
        <v>94.7</v>
      </c>
      <c r="E40" s="24">
        <v>97.5</v>
      </c>
      <c r="F40" s="22">
        <v>2015</v>
      </c>
    </row>
    <row r="41" spans="1:6" ht="19.8">
      <c r="A41" s="24">
        <v>86.3</v>
      </c>
      <c r="B41" s="24">
        <v>81.599999999999994</v>
      </c>
      <c r="C41" s="24">
        <v>85.1</v>
      </c>
      <c r="D41" s="24">
        <v>88</v>
      </c>
      <c r="E41" s="24">
        <v>90.7</v>
      </c>
      <c r="F41" s="22">
        <v>2016</v>
      </c>
    </row>
    <row r="42" spans="1:6" ht="19.8">
      <c r="A42" s="24">
        <v>78.227500000000006</v>
      </c>
      <c r="B42" s="24">
        <v>76.976666666666659</v>
      </c>
      <c r="C42" s="24">
        <v>77.5</v>
      </c>
      <c r="D42" s="24">
        <v>78.3</v>
      </c>
      <c r="E42" s="24">
        <v>80.099999999999994</v>
      </c>
      <c r="F42" s="22">
        <v>2017</v>
      </c>
    </row>
    <row r="43" spans="1:6" ht="19.8">
      <c r="A43" s="20" t="s">
        <v>23</v>
      </c>
      <c r="B43" s="28"/>
      <c r="C43" s="28"/>
      <c r="D43" s="28"/>
      <c r="E43" s="28"/>
      <c r="F43" s="21" t="s">
        <v>24</v>
      </c>
    </row>
    <row r="44" spans="1:6" ht="19.8">
      <c r="A44" s="24">
        <v>100.5</v>
      </c>
      <c r="B44" s="24">
        <v>101.8</v>
      </c>
      <c r="C44" s="24">
        <v>100</v>
      </c>
      <c r="D44" s="24">
        <v>100</v>
      </c>
      <c r="E44" s="24">
        <v>100</v>
      </c>
      <c r="F44" s="22">
        <v>2015</v>
      </c>
    </row>
    <row r="45" spans="1:6" ht="19.8">
      <c r="A45" s="24">
        <v>102</v>
      </c>
      <c r="B45" s="24">
        <v>102.1</v>
      </c>
      <c r="C45" s="24">
        <v>102.1</v>
      </c>
      <c r="D45" s="24">
        <v>102</v>
      </c>
      <c r="E45" s="24">
        <v>101.8</v>
      </c>
      <c r="F45" s="22">
        <v>2016</v>
      </c>
    </row>
    <row r="46" spans="1:6" ht="19.8">
      <c r="A46" s="24">
        <v>102.12</v>
      </c>
      <c r="B46" s="24">
        <v>102.12</v>
      </c>
      <c r="C46" s="24">
        <v>102.1</v>
      </c>
      <c r="D46" s="24">
        <v>102.1</v>
      </c>
      <c r="E46" s="24">
        <v>102.1</v>
      </c>
      <c r="F46" s="22">
        <v>2017</v>
      </c>
    </row>
    <row r="47" spans="1:6" ht="19.8">
      <c r="A47" s="20" t="s">
        <v>33</v>
      </c>
      <c r="B47" s="28"/>
      <c r="C47" s="28"/>
      <c r="D47" s="28"/>
      <c r="E47" s="28"/>
      <c r="F47" s="21" t="s">
        <v>34</v>
      </c>
    </row>
    <row r="48" spans="1:6" ht="19.8">
      <c r="A48" s="24">
        <v>95.4</v>
      </c>
      <c r="B48" s="24">
        <v>93.3</v>
      </c>
      <c r="C48" s="24">
        <v>93.5</v>
      </c>
      <c r="D48" s="24">
        <v>96.1</v>
      </c>
      <c r="E48" s="24">
        <v>98.7</v>
      </c>
      <c r="F48" s="22">
        <v>2015</v>
      </c>
    </row>
    <row r="49" spans="1:6" ht="19.8">
      <c r="A49" s="24">
        <v>93.5</v>
      </c>
      <c r="B49" s="24">
        <v>91.5</v>
      </c>
      <c r="C49" s="24">
        <v>94.6</v>
      </c>
      <c r="D49" s="24">
        <v>92.6</v>
      </c>
      <c r="E49" s="24">
        <v>95.2</v>
      </c>
      <c r="F49" s="22">
        <v>2016</v>
      </c>
    </row>
    <row r="50" spans="1:6" ht="19.8">
      <c r="A50" s="24">
        <v>88.967500000000001</v>
      </c>
      <c r="B50" s="24">
        <v>89.25333333333333</v>
      </c>
      <c r="C50" s="24">
        <v>89</v>
      </c>
      <c r="D50" s="24">
        <v>88.5</v>
      </c>
      <c r="E50" s="24">
        <v>89.1</v>
      </c>
      <c r="F50" s="22">
        <v>2017</v>
      </c>
    </row>
    <row r="51" spans="1:6" ht="19.8">
      <c r="A51" s="20" t="s">
        <v>35</v>
      </c>
      <c r="B51" s="28"/>
      <c r="C51" s="28"/>
      <c r="D51" s="28"/>
      <c r="E51" s="28"/>
      <c r="F51" s="21" t="s">
        <v>36</v>
      </c>
    </row>
    <row r="52" spans="1:6" ht="19.8">
      <c r="A52" s="24">
        <v>102.7</v>
      </c>
      <c r="B52" s="24">
        <v>102.8</v>
      </c>
      <c r="C52" s="24">
        <v>103.1</v>
      </c>
      <c r="D52" s="24">
        <v>102.7</v>
      </c>
      <c r="E52" s="24">
        <v>102.5</v>
      </c>
      <c r="F52" s="22">
        <v>2015</v>
      </c>
    </row>
    <row r="53" spans="1:6" ht="19.8">
      <c r="A53" s="24">
        <v>102</v>
      </c>
      <c r="B53" s="24">
        <v>101.9</v>
      </c>
      <c r="C53" s="24">
        <v>101.9</v>
      </c>
      <c r="D53" s="24">
        <v>102</v>
      </c>
      <c r="E53" s="24">
        <v>102</v>
      </c>
      <c r="F53" s="22">
        <v>2016</v>
      </c>
    </row>
    <row r="54" spans="1:6" ht="19.8">
      <c r="A54" s="24">
        <v>101.77083333333334</v>
      </c>
      <c r="B54" s="24">
        <v>101.35333333333334</v>
      </c>
      <c r="C54" s="24">
        <v>101.9</v>
      </c>
      <c r="D54" s="24">
        <v>101.9</v>
      </c>
      <c r="E54" s="24">
        <v>101.9</v>
      </c>
      <c r="F54" s="22">
        <v>2017</v>
      </c>
    </row>
    <row r="55" spans="1:6" ht="19.8">
      <c r="A55" s="17" t="s">
        <v>37</v>
      </c>
      <c r="B55" s="27"/>
      <c r="C55" s="27"/>
      <c r="D55" s="27"/>
      <c r="E55" s="27"/>
      <c r="F55" s="18" t="s">
        <v>38</v>
      </c>
    </row>
    <row r="56" spans="1:6" ht="19.8">
      <c r="A56" s="23">
        <v>95.8</v>
      </c>
      <c r="B56" s="23">
        <v>95.3</v>
      </c>
      <c r="C56" s="23">
        <v>95.6</v>
      </c>
      <c r="D56" s="23">
        <v>95.9</v>
      </c>
      <c r="E56" s="23">
        <v>96.3</v>
      </c>
      <c r="F56" s="19">
        <v>2015</v>
      </c>
    </row>
    <row r="57" spans="1:6" ht="19.8">
      <c r="A57" s="23">
        <v>94.7</v>
      </c>
      <c r="B57" s="23">
        <v>94.3</v>
      </c>
      <c r="C57" s="23">
        <v>94.6</v>
      </c>
      <c r="D57" s="23">
        <v>94.8</v>
      </c>
      <c r="E57" s="23">
        <v>95.2</v>
      </c>
      <c r="F57" s="19">
        <v>2016</v>
      </c>
    </row>
    <row r="58" spans="1:6" ht="19.8">
      <c r="A58" s="23">
        <v>93.831666666666663</v>
      </c>
      <c r="B58" s="23">
        <v>93.71</v>
      </c>
      <c r="C58" s="23">
        <v>93.8</v>
      </c>
      <c r="D58" s="23">
        <v>93.8</v>
      </c>
      <c r="E58" s="23">
        <v>94</v>
      </c>
      <c r="F58" s="19">
        <v>2017</v>
      </c>
    </row>
    <row r="59" spans="1:6" ht="19.8">
      <c r="A59" s="20" t="s">
        <v>39</v>
      </c>
      <c r="B59" s="28"/>
      <c r="C59" s="28"/>
      <c r="D59" s="28"/>
      <c r="E59" s="28"/>
      <c r="F59" s="21" t="s">
        <v>40</v>
      </c>
    </row>
    <row r="60" spans="1:6" ht="19.8">
      <c r="A60" s="24">
        <v>95.8</v>
      </c>
      <c r="B60" s="24">
        <v>95.3</v>
      </c>
      <c r="C60" s="24">
        <v>95.6</v>
      </c>
      <c r="D60" s="24">
        <v>95.9</v>
      </c>
      <c r="E60" s="24">
        <v>96.3</v>
      </c>
      <c r="F60" s="22">
        <v>2015</v>
      </c>
    </row>
    <row r="61" spans="1:6" ht="19.8">
      <c r="A61" s="24">
        <v>94.7</v>
      </c>
      <c r="B61" s="24">
        <v>94.3</v>
      </c>
      <c r="C61" s="24">
        <v>94.6</v>
      </c>
      <c r="D61" s="24">
        <v>94.8</v>
      </c>
      <c r="E61" s="24">
        <v>95.2</v>
      </c>
      <c r="F61" s="22">
        <v>2016</v>
      </c>
    </row>
    <row r="62" spans="1:6" ht="19.8">
      <c r="A62" s="24">
        <v>93.831666666666663</v>
      </c>
      <c r="B62" s="24">
        <v>93.71</v>
      </c>
      <c r="C62" s="24">
        <v>93.8</v>
      </c>
      <c r="D62" s="24">
        <v>93.8</v>
      </c>
      <c r="E62" s="24">
        <v>94</v>
      </c>
      <c r="F62" s="22">
        <v>2017</v>
      </c>
    </row>
  </sheetData>
  <mergeCells count="3">
    <mergeCell ref="A2:B3"/>
    <mergeCell ref="E2:F3"/>
    <mergeCell ref="B4:E4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20"/>
  <sheetViews>
    <sheetView rightToLeft="1" workbookViewId="0">
      <selection activeCell="G3" sqref="G3"/>
    </sheetView>
  </sheetViews>
  <sheetFormatPr defaultRowHeight="13.8"/>
  <cols>
    <col min="1" max="1" width="16.59765625" customWidth="1"/>
    <col min="3" max="3" width="11.59765625" customWidth="1"/>
    <col min="4" max="5" width="10.69921875" customWidth="1"/>
    <col min="6" max="6" width="16.09765625" customWidth="1"/>
  </cols>
  <sheetData>
    <row r="1" spans="1:6" ht="29.25" customHeight="1">
      <c r="A1" s="32" t="s">
        <v>58</v>
      </c>
      <c r="B1" s="33"/>
      <c r="C1" s="33"/>
      <c r="D1" s="33"/>
      <c r="E1" s="35"/>
      <c r="F1" s="33" t="s">
        <v>59</v>
      </c>
    </row>
    <row r="2" spans="1:6" ht="19.8">
      <c r="A2" s="76" t="s">
        <v>60</v>
      </c>
      <c r="B2" s="76"/>
      <c r="C2" s="46"/>
      <c r="D2" s="32"/>
      <c r="E2" s="34"/>
      <c r="F2" s="97" t="s">
        <v>61</v>
      </c>
    </row>
    <row r="3" spans="1:6" ht="19.8">
      <c r="A3" s="76"/>
      <c r="B3" s="76"/>
      <c r="C3" s="46"/>
      <c r="D3" s="35"/>
      <c r="E3" s="34"/>
      <c r="F3" s="97"/>
    </row>
    <row r="4" spans="1:6" ht="19.8">
      <c r="A4" s="47" t="s">
        <v>62</v>
      </c>
      <c r="B4" s="98" t="s">
        <v>4</v>
      </c>
      <c r="C4" s="98"/>
      <c r="D4" s="98"/>
      <c r="E4" s="98"/>
      <c r="F4" s="48" t="s">
        <v>63</v>
      </c>
    </row>
    <row r="5" spans="1:6" ht="19.8">
      <c r="A5" s="99" t="s">
        <v>64</v>
      </c>
      <c r="B5" s="100" t="s">
        <v>65</v>
      </c>
      <c r="C5" s="100"/>
      <c r="D5" s="100"/>
      <c r="E5" s="100"/>
      <c r="F5" s="101" t="s">
        <v>66</v>
      </c>
    </row>
    <row r="6" spans="1:6" ht="39.6">
      <c r="A6" s="99"/>
      <c r="B6" s="37" t="s">
        <v>67</v>
      </c>
      <c r="C6" s="37" t="s">
        <v>68</v>
      </c>
      <c r="D6" s="37" t="s">
        <v>69</v>
      </c>
      <c r="E6" s="37" t="s">
        <v>70</v>
      </c>
      <c r="F6" s="101"/>
    </row>
    <row r="7" spans="1:6" ht="19.8">
      <c r="A7" s="41" t="s">
        <v>71</v>
      </c>
      <c r="B7" s="49">
        <v>84.646666666666661</v>
      </c>
      <c r="C7" s="49">
        <v>88.013333333333321</v>
      </c>
      <c r="D7" s="49">
        <v>77.053333333333342</v>
      </c>
      <c r="E7" s="49">
        <v>93.71</v>
      </c>
      <c r="F7" s="42" t="s">
        <v>72</v>
      </c>
    </row>
    <row r="8" spans="1:6" ht="19.8">
      <c r="A8" s="50" t="s">
        <v>73</v>
      </c>
      <c r="B8" s="51">
        <v>81.793333333333337</v>
      </c>
      <c r="C8" s="51">
        <v>92.433333333333337</v>
      </c>
      <c r="D8" s="51">
        <v>68.61333333333333</v>
      </c>
      <c r="E8" s="51">
        <v>129.21</v>
      </c>
      <c r="F8" s="52" t="s">
        <v>74</v>
      </c>
    </row>
    <row r="9" spans="1:6" ht="19.8">
      <c r="A9" s="25" t="s">
        <v>75</v>
      </c>
      <c r="B9" s="24">
        <v>84.043333333333337</v>
      </c>
      <c r="C9" s="24">
        <v>85.54</v>
      </c>
      <c r="D9" s="24">
        <v>79.583333333333329</v>
      </c>
      <c r="E9" s="24">
        <v>95.943333333333328</v>
      </c>
      <c r="F9" s="45" t="s">
        <v>76</v>
      </c>
    </row>
    <row r="10" spans="1:6" ht="19.8">
      <c r="A10" s="50" t="s">
        <v>77</v>
      </c>
      <c r="B10" s="51">
        <v>94.469999999999985</v>
      </c>
      <c r="C10" s="51">
        <v>93.823333333333338</v>
      </c>
      <c r="D10" s="51">
        <v>98.436666666666667</v>
      </c>
      <c r="E10" s="51">
        <v>92.83</v>
      </c>
      <c r="F10" s="52" t="s">
        <v>78</v>
      </c>
    </row>
    <row r="11" spans="1:6" ht="19.8">
      <c r="A11" s="25" t="s">
        <v>79</v>
      </c>
      <c r="B11" s="24">
        <v>81.546666666666667</v>
      </c>
      <c r="C11" s="24">
        <v>80.233333333333334</v>
      </c>
      <c r="D11" s="24">
        <v>85.913333333333341</v>
      </c>
      <c r="E11" s="24">
        <v>82.976666666666674</v>
      </c>
      <c r="F11" s="45" t="s">
        <v>80</v>
      </c>
    </row>
    <row r="12" spans="1:6" ht="19.8">
      <c r="A12" s="50" t="s">
        <v>81</v>
      </c>
      <c r="B12" s="51">
        <v>87.066666666666677</v>
      </c>
      <c r="C12" s="51">
        <v>86.38</v>
      </c>
      <c r="D12" s="51">
        <v>87.95</v>
      </c>
      <c r="E12" s="51">
        <v>94.373333333333335</v>
      </c>
      <c r="F12" s="52" t="s">
        <v>82</v>
      </c>
    </row>
    <row r="13" spans="1:6" ht="19.8">
      <c r="A13" s="25" t="s">
        <v>83</v>
      </c>
      <c r="B13" s="24">
        <v>86.45</v>
      </c>
      <c r="C13" s="24">
        <v>85.053333333333327</v>
      </c>
      <c r="D13" s="24">
        <v>92.740000000000009</v>
      </c>
      <c r="E13" s="24">
        <v>91.783333333333346</v>
      </c>
      <c r="F13" s="45" t="s">
        <v>84</v>
      </c>
    </row>
    <row r="14" spans="1:6" ht="19.8">
      <c r="A14" s="50" t="s">
        <v>85</v>
      </c>
      <c r="B14" s="51">
        <v>84.206666666666663</v>
      </c>
      <c r="C14" s="51">
        <v>81.36</v>
      </c>
      <c r="D14" s="51">
        <v>87.873333333333335</v>
      </c>
      <c r="E14" s="51">
        <v>100.42</v>
      </c>
      <c r="F14" s="52" t="s">
        <v>86</v>
      </c>
    </row>
    <row r="15" spans="1:6" ht="19.8">
      <c r="A15" s="25" t="s">
        <v>87</v>
      </c>
      <c r="B15" s="24">
        <v>85.34999999999998</v>
      </c>
      <c r="C15" s="24">
        <v>85.086666666666659</v>
      </c>
      <c r="D15" s="24">
        <v>81.743333333333339</v>
      </c>
      <c r="E15" s="24">
        <v>97.556666666666672</v>
      </c>
      <c r="F15" s="45" t="s">
        <v>88</v>
      </c>
    </row>
    <row r="16" spans="1:6" ht="19.8">
      <c r="A16" s="50" t="s">
        <v>89</v>
      </c>
      <c r="B16" s="51">
        <v>85.313333333333333</v>
      </c>
      <c r="C16" s="51">
        <v>84.086666666666673</v>
      </c>
      <c r="D16" s="51">
        <v>94.410000000000011</v>
      </c>
      <c r="E16" s="51"/>
      <c r="F16" s="52" t="s">
        <v>90</v>
      </c>
    </row>
    <row r="17" spans="1:6" ht="19.8">
      <c r="A17" s="25" t="s">
        <v>91</v>
      </c>
      <c r="B17" s="24">
        <v>81.099999999999994</v>
      </c>
      <c r="C17" s="24">
        <v>80.569999999999993</v>
      </c>
      <c r="D17" s="24">
        <v>81.816666666666663</v>
      </c>
      <c r="E17" s="24">
        <v>83.39</v>
      </c>
      <c r="F17" s="45" t="s">
        <v>92</v>
      </c>
    </row>
    <row r="18" spans="1:6" ht="19.8">
      <c r="A18" s="50" t="s">
        <v>93</v>
      </c>
      <c r="B18" s="51">
        <v>88.426666666666662</v>
      </c>
      <c r="C18" s="51">
        <v>85.016666666666666</v>
      </c>
      <c r="D18" s="51">
        <v>88.660000000000011</v>
      </c>
      <c r="E18" s="51">
        <v>99.436666666666667</v>
      </c>
      <c r="F18" s="52" t="s">
        <v>94</v>
      </c>
    </row>
    <row r="19" spans="1:6" ht="19.8">
      <c r="A19" s="25" t="s">
        <v>95</v>
      </c>
      <c r="B19" s="24">
        <v>80.026666666666671</v>
      </c>
      <c r="C19" s="24">
        <v>76.753333333333345</v>
      </c>
      <c r="D19" s="24">
        <v>97.24</v>
      </c>
      <c r="E19" s="24">
        <v>107.26</v>
      </c>
      <c r="F19" s="45" t="s">
        <v>96</v>
      </c>
    </row>
    <row r="20" spans="1:6" ht="19.8">
      <c r="A20" s="50" t="s">
        <v>97</v>
      </c>
      <c r="B20" s="51">
        <v>86.536666666666676</v>
      </c>
      <c r="C20" s="51">
        <v>82.526666666666657</v>
      </c>
      <c r="D20" s="51">
        <v>82.99</v>
      </c>
      <c r="E20" s="51">
        <v>110.46</v>
      </c>
      <c r="F20" s="52" t="s">
        <v>98</v>
      </c>
    </row>
  </sheetData>
  <mergeCells count="6">
    <mergeCell ref="A2:B3"/>
    <mergeCell ref="F2:F3"/>
    <mergeCell ref="B4:E4"/>
    <mergeCell ref="A5:A6"/>
    <mergeCell ref="B5:E5"/>
    <mergeCell ref="F5:F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C19"/>
  <sheetViews>
    <sheetView rightToLeft="1" workbookViewId="0">
      <selection activeCell="F8" sqref="F8"/>
    </sheetView>
  </sheetViews>
  <sheetFormatPr defaultRowHeight="13.8"/>
  <cols>
    <col min="1" max="1" width="27.5" customWidth="1"/>
    <col min="2" max="2" width="22.3984375" customWidth="1"/>
    <col min="3" max="3" width="25.5" customWidth="1"/>
  </cols>
  <sheetData>
    <row r="1" spans="1:3" ht="19.8">
      <c r="A1" s="5" t="s">
        <v>99</v>
      </c>
      <c r="B1" s="53"/>
      <c r="C1" s="54" t="s">
        <v>100</v>
      </c>
    </row>
    <row r="2" spans="1:3" ht="63" customHeight="1">
      <c r="A2" s="55" t="s">
        <v>101</v>
      </c>
      <c r="B2" s="56"/>
      <c r="C2" s="57" t="s">
        <v>102</v>
      </c>
    </row>
    <row r="3" spans="1:3" ht="6" hidden="1" customHeight="1">
      <c r="A3" s="55"/>
      <c r="B3" s="56"/>
      <c r="C3" s="57"/>
    </row>
    <row r="4" spans="1:3" ht="15" customHeight="1">
      <c r="B4" s="1" t="s">
        <v>4</v>
      </c>
      <c r="C4" s="1"/>
    </row>
    <row r="5" spans="1:3" ht="19.8">
      <c r="A5" s="58" t="s">
        <v>103</v>
      </c>
      <c r="B5" s="59" t="s">
        <v>104</v>
      </c>
      <c r="C5" s="60" t="s">
        <v>105</v>
      </c>
    </row>
    <row r="6" spans="1:3" ht="19.8">
      <c r="A6" s="61" t="s">
        <v>17</v>
      </c>
      <c r="B6" s="49">
        <v>100.00000000000001</v>
      </c>
      <c r="C6" s="62" t="s">
        <v>18</v>
      </c>
    </row>
    <row r="7" spans="1:3" ht="19.8">
      <c r="A7" s="43" t="s">
        <v>19</v>
      </c>
      <c r="B7" s="63">
        <v>65.373728878908622</v>
      </c>
      <c r="C7" s="44" t="s">
        <v>20</v>
      </c>
    </row>
    <row r="8" spans="1:3" ht="19.8">
      <c r="A8" s="61" t="s">
        <v>21</v>
      </c>
      <c r="B8" s="64">
        <v>62.159936118738734</v>
      </c>
      <c r="C8" s="62" t="s">
        <v>22</v>
      </c>
    </row>
    <row r="9" spans="1:3" ht="19.8">
      <c r="A9" s="61" t="s">
        <v>23</v>
      </c>
      <c r="B9" s="65">
        <v>2.6503485732000714E-2</v>
      </c>
      <c r="C9" s="62" t="s">
        <v>24</v>
      </c>
    </row>
    <row r="10" spans="1:3" ht="19.8">
      <c r="A10" s="25" t="s">
        <v>25</v>
      </c>
      <c r="B10" s="64">
        <v>0.39853639817496783</v>
      </c>
      <c r="C10" s="45" t="s">
        <v>106</v>
      </c>
    </row>
    <row r="11" spans="1:3" ht="19.8">
      <c r="A11" s="50" t="s">
        <v>27</v>
      </c>
      <c r="B11" s="66">
        <v>2.5788087041605094</v>
      </c>
      <c r="C11" s="52" t="s">
        <v>28</v>
      </c>
    </row>
    <row r="12" spans="1:3" ht="19.8">
      <c r="A12" s="25" t="s">
        <v>29</v>
      </c>
      <c r="B12" s="64">
        <v>0.20994417210240529</v>
      </c>
      <c r="C12" s="45" t="s">
        <v>30</v>
      </c>
    </row>
    <row r="13" spans="1:3" ht="19.8">
      <c r="A13" s="43" t="s">
        <v>31</v>
      </c>
      <c r="B13" s="63">
        <v>31.018513933078314</v>
      </c>
      <c r="C13" s="44" t="s">
        <v>32</v>
      </c>
    </row>
    <row r="14" spans="1:3" ht="19.8">
      <c r="A14" s="25" t="s">
        <v>21</v>
      </c>
      <c r="B14" s="64">
        <v>30.866733118009922</v>
      </c>
      <c r="C14" s="45" t="s">
        <v>22</v>
      </c>
    </row>
    <row r="15" spans="1:3" ht="19.8">
      <c r="A15" s="67" t="s">
        <v>23</v>
      </c>
      <c r="B15" s="68">
        <v>2.9790290264161785E-3</v>
      </c>
      <c r="C15" s="69" t="s">
        <v>24</v>
      </c>
    </row>
    <row r="16" spans="1:3" ht="19.8">
      <c r="A16" s="61" t="s">
        <v>33</v>
      </c>
      <c r="B16" s="65">
        <v>7.8525188457338232E-2</v>
      </c>
      <c r="C16" s="62" t="s">
        <v>34</v>
      </c>
    </row>
    <row r="17" spans="1:3" ht="19.8">
      <c r="A17" s="50" t="s">
        <v>35</v>
      </c>
      <c r="B17" s="66">
        <v>7.0276597584637196E-2</v>
      </c>
      <c r="C17" s="52" t="s">
        <v>36</v>
      </c>
    </row>
    <row r="18" spans="1:3" ht="19.8">
      <c r="A18" s="43" t="s">
        <v>37</v>
      </c>
      <c r="B18" s="63">
        <v>3.6077571880130783</v>
      </c>
      <c r="C18" s="44" t="s">
        <v>57</v>
      </c>
    </row>
    <row r="19" spans="1:3" ht="19.8">
      <c r="A19" s="25" t="s">
        <v>39</v>
      </c>
      <c r="B19" s="64">
        <v>3.6077571880130783</v>
      </c>
      <c r="C19" s="45" t="s">
        <v>40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4</vt:i4>
      </vt:variant>
    </vt:vector>
  </HeadingPairs>
  <TitlesOfParts>
    <vt:vector size="4" baseType="lpstr">
      <vt:lpstr>الارقام القياسية ونسب التغير</vt:lpstr>
      <vt:lpstr>سلسلة الارقام القياسية</vt:lpstr>
      <vt:lpstr>على مستوى المناطق</vt:lpstr>
      <vt:lpstr>الاهميات النسبية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2018-01-21T07:25:41Z</cp:lastPrinted>
  <dcterms:created xsi:type="dcterms:W3CDTF">2017-10-10T09:33:03Z</dcterms:created>
  <dcterms:modified xsi:type="dcterms:W3CDTF">2018-01-28T07:59:10Z</dcterms:modified>
</cp:coreProperties>
</file>