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الزراعة\المشاريع المتخصصة\2018\"/>
    </mc:Choice>
  </mc:AlternateContent>
  <xr:revisionPtr revIDLastSave="0" documentId="13_ncr:40009_{11D13D1B-8B7F-4DCC-9D70-5F1869AD0713}" xr6:coauthVersionLast="36" xr6:coauthVersionMax="36" xr10:uidLastSave="{00000000-0000-0000-0000-000000000000}"/>
  <bookViews>
    <workbookView xWindow="0" yWindow="0" windowWidth="12750" windowHeight="7800"/>
  </bookViews>
  <sheets>
    <sheet name="الفهرس" sheetId="6" r:id="rId1"/>
    <sheet name="1" sheetId="2" r:id="rId2"/>
    <sheet name="2" sheetId="3" r:id="rId3"/>
    <sheet name="3" sheetId="4" r:id="rId4"/>
    <sheet name="4" sheetId="7" r:id="rId5"/>
    <sheet name="5" sheetId="10" r:id="rId6"/>
    <sheet name="6" sheetId="12" r:id="rId7"/>
    <sheet name="7" sheetId="14" r:id="rId8"/>
    <sheet name="8" sheetId="15" r:id="rId9"/>
    <sheet name="9" sheetId="16" r:id="rId10"/>
  </sheets>
  <definedNames>
    <definedName name="_xlnm.Print_Area" localSheetId="1">'1'!$A$1:$G$18</definedName>
    <definedName name="_xlnm.Print_Area" localSheetId="3">'3'!$A$1:$F$18</definedName>
    <definedName name="_xlnm.Print_Area" localSheetId="4">'4'!$A$1:$E$18</definedName>
    <definedName name="_xlnm.Print_Area" localSheetId="5">'5'!$A$1:$F$18</definedName>
    <definedName name="_xlnm.Print_Area" localSheetId="7">'7'!$A$1:$F$10</definedName>
    <definedName name="_xlnm.Print_Area" localSheetId="8">'8'!$A$1:$F$9</definedName>
    <definedName name="_xlnm.Print_Area" localSheetId="9">'9'!$A$1:$E$8</definedName>
  </definedNames>
  <calcPr calcId="191029"/>
</workbook>
</file>

<file path=xl/calcChain.xml><?xml version="1.0" encoding="utf-8"?>
<calcChain xmlns="http://schemas.openxmlformats.org/spreadsheetml/2006/main">
  <c r="A10" i="12" l="1"/>
  <c r="C18" i="4"/>
  <c r="A9" i="3"/>
  <c r="D9" i="3"/>
  <c r="D17" i="2"/>
  <c r="D10" i="12"/>
  <c r="C10" i="12"/>
  <c r="B10" i="12"/>
  <c r="B9" i="14"/>
  <c r="A9" i="14"/>
  <c r="B8" i="15"/>
  <c r="A8" i="15"/>
  <c r="B7" i="16"/>
  <c r="A7" i="16"/>
  <c r="A17" i="2"/>
  <c r="C17" i="2"/>
  <c r="C9" i="3"/>
  <c r="A18" i="7"/>
  <c r="B18" i="7"/>
  <c r="C18" i="7"/>
  <c r="A18" i="10"/>
  <c r="B18" i="10"/>
  <c r="C18" i="10"/>
  <c r="A18" i="4"/>
  <c r="B9" i="3"/>
</calcChain>
</file>

<file path=xl/sharedStrings.xml><?xml version="1.0" encoding="utf-8"?>
<sst xmlns="http://schemas.openxmlformats.org/spreadsheetml/2006/main" count="163" uniqueCount="76">
  <si>
    <t>10000-19999</t>
  </si>
  <si>
    <t>20000-29999</t>
  </si>
  <si>
    <t xml:space="preserve">  </t>
  </si>
  <si>
    <t>ش</t>
  </si>
  <si>
    <t xml:space="preserve">
Specialized Agricultural Projects Survey Bulletin Tables
(Broiler Chicken, Rabbit, Quail and Pigeon Farms)
2018</t>
  </si>
  <si>
    <t>Specialized Agricultural Projects Survey Bulletin Tables
(Broiler Chicken, Rabbit, Quail and Pigeon Farms)
2018</t>
  </si>
  <si>
    <t>Riyadh</t>
  </si>
  <si>
    <t>Makkah</t>
  </si>
  <si>
    <t>Madinah</t>
  </si>
  <si>
    <t>Qassim</t>
  </si>
  <si>
    <t>Asir</t>
  </si>
  <si>
    <t>Tabuk</t>
  </si>
  <si>
    <t>Hail</t>
  </si>
  <si>
    <t xml:space="preserve">Jazan </t>
  </si>
  <si>
    <t>Najran</t>
  </si>
  <si>
    <t>Al-Baha</t>
  </si>
  <si>
    <t>Al-Jouf</t>
  </si>
  <si>
    <t>Total</t>
  </si>
  <si>
    <t>Administrative Regions</t>
  </si>
  <si>
    <t xml:space="preserve">
Number of barns</t>
  </si>
  <si>
    <t>Total area of ​​ barns m2</t>
  </si>
  <si>
    <t>Number of broiler chicken farms and number, size and capacity of barns at the level of administrative region in Saudi Arabia, 2017.</t>
  </si>
  <si>
    <t>Total number of broiler chicken farms and number, size and capacity of barns by farm capacity category kingdom wide, 2017.</t>
  </si>
  <si>
    <t>Total number of produced and sold broiler chickens at the level of administrative region in Saudi Arabia, 2017.</t>
  </si>
  <si>
    <t xml:space="preserve"> Quantity of chicks, manufactured feeds and sawdust used in production in broiler farms at Saudi Arabia’s administrative regions level, 2017</t>
  </si>
  <si>
    <t>Total salts, vitamins, veterinary medicines, and disinfectants used for production in broiler farms at Saudi Arabia’s administrative regions level, 2017</t>
  </si>
  <si>
    <t>Number of rabbit and poultry farms and number, size and capacity of barns in the Kingdom, 2017</t>
  </si>
  <si>
    <t xml:space="preserve">Total number of produced and sold rabbit and poultry by type in the Kingdom, 2017 </t>
  </si>
  <si>
    <t>Total number of produced and sold poultry eggs by type in the Kingdom , 2017</t>
  </si>
  <si>
    <t xml:space="preserve"> Total number of produced and sold ostrich leather and feather in the Kingdom, 2017</t>
  </si>
  <si>
    <t xml:space="preserve">Topic </t>
  </si>
  <si>
    <t xml:space="preserve">Table No. </t>
  </si>
  <si>
    <t>Number of broiler chicken farms and number, size and capacity of barns at Saudi Arabia’s administrative regions level, 2017</t>
  </si>
  <si>
    <t>Total number of broiler chicken farms and number, size and capacity of barns by farm capacity category in the kingdom, 2017</t>
  </si>
  <si>
    <t>Total number of produced and sold broiler chickens at Saudi Arabia’s administrative regions level, 2017</t>
  </si>
  <si>
    <t>Quantity of chicks, manufactured feeds and sawdust used in production in broiler farms at Saudi Arabia’s administrative regions level, 2017</t>
  </si>
  <si>
    <t xml:space="preserve"> Total salts, vitamins, veterinary medicines, and disinfectants used for production in broiler farms at Saudi Arabia’s administrative regions level, 2017</t>
  </si>
  <si>
    <t xml:space="preserve"> Number of rabbit and poultry farms and number, size and capacity of barns in the Kingdom, 2017</t>
  </si>
  <si>
    <t>Total number of produced and sold ostrich leather and feather in the Kingdom, 2017</t>
  </si>
  <si>
    <t xml:space="preserve">Total </t>
  </si>
  <si>
    <t>Number of farms</t>
  </si>
  <si>
    <t>Farm capacity (poultry)</t>
  </si>
  <si>
    <t xml:space="preserve"> Farm capacity category  (poultry)</t>
  </si>
  <si>
    <t>Less than 10000</t>
  </si>
  <si>
    <t xml:space="preserve"> 30000 and more </t>
  </si>
  <si>
    <t xml:space="preserve">
Quantity (number)</t>
  </si>
  <si>
    <t>Quantity (ton)</t>
  </si>
  <si>
    <t>Chicken produced</t>
  </si>
  <si>
    <t>Chicken sold</t>
  </si>
  <si>
    <t xml:space="preserve">Chicks used </t>
  </si>
  <si>
    <t>Salts and vitamins</t>
  </si>
  <si>
    <t>Veterinary medicines</t>
  </si>
  <si>
    <t>Disinfectants</t>
  </si>
  <si>
    <t xml:space="preserve">Type </t>
  </si>
  <si>
    <t xml:space="preserve"> Ostrich</t>
  </si>
  <si>
    <t>Rabbit</t>
  </si>
  <si>
    <t>Quail</t>
  </si>
  <si>
    <t>Pigeon</t>
  </si>
  <si>
    <t xml:space="preserve">
Leather</t>
  </si>
  <si>
    <t>Feather</t>
  </si>
  <si>
    <t>Table  (9)</t>
  </si>
  <si>
    <t>Table (8)</t>
  </si>
  <si>
    <t>Table (7)</t>
  </si>
  <si>
    <t>Table(6)</t>
  </si>
  <si>
    <t>Table (5)</t>
  </si>
  <si>
    <t>Table(4)</t>
  </si>
  <si>
    <t>Table (3)</t>
  </si>
  <si>
    <t>Table (2)</t>
  </si>
  <si>
    <t>Table(1)</t>
  </si>
  <si>
    <t>Total sales (ton)</t>
  </si>
  <si>
    <t>Total production(ton)</t>
  </si>
  <si>
    <t>Total sales (number)</t>
  </si>
  <si>
    <t>Total production(number)</t>
  </si>
  <si>
    <t xml:space="preserve"> Manufactured feeds</t>
  </si>
  <si>
    <t>Sawdust</t>
  </si>
  <si>
    <t xml:space="preserve">Eastern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</si>
</sst>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ر_._س_._‏_-;\-* #,##0.00\ _ر_._س_._‏_-;_-* &quot;-&quot;??\ _ر_._س_._‏_-;_-@_-"/>
    <numFmt numFmtId="173" formatCode="_(* #,##0.00_);_(* \(#,##0.00\);_(* &quot;-&quot;??_);_(@_)"/>
    <numFmt numFmtId="182" formatCode="_(* #,##0_);_(* \(#,##0\);_(* &quot;-&quot;??_);_(@_)"/>
    <numFmt numFmtId="184" formatCode="_-* #,##0\ _ر_._س_._‏_-;\-* #,##0\ _ر_._س_._‏_-;_-* &quot;-&quot;??\ _ر_._س_._‏_-;_-@_-"/>
    <numFmt numFmtId="189" formatCode="0.0"/>
    <numFmt numFmtId="190" formatCode="0.0%"/>
    <numFmt numFmtId="193" formatCode="#,##0.0"/>
    <numFmt numFmtId="196" formatCode="#,##0_ ;\-#,##0\ "/>
  </numFmts>
  <fonts count="18">
    <font>
      <sz val="10"/>
      <name val="Arial"/>
    </font>
    <font>
      <sz val="10"/>
      <name val="Arial"/>
    </font>
    <font>
      <sz val="13"/>
      <color indexed="10"/>
      <name val="Sakkal Majalla"/>
    </font>
    <font>
      <sz val="9"/>
      <color indexed="8"/>
      <name val="SansSerif"/>
    </font>
    <font>
      <b/>
      <sz val="17"/>
      <color indexed="11"/>
      <name val="Sakkal Majalla"/>
    </font>
    <font>
      <sz val="10"/>
      <color indexed="12"/>
      <name val="Sakkal Majalla"/>
    </font>
    <font>
      <sz val="13"/>
      <color indexed="9"/>
      <name val="Sakkal Majalla"/>
    </font>
    <font>
      <sz val="13"/>
      <color indexed="8"/>
      <name val="Sakkal Majalla"/>
    </font>
    <font>
      <sz val="12"/>
      <color indexed="15"/>
      <name val="Sakkal Majalla"/>
    </font>
    <font>
      <b/>
      <sz val="16"/>
      <color indexed="11"/>
      <name val="Sakkal Majalla"/>
    </font>
    <font>
      <sz val="12"/>
      <name val="Sakkal Majalla"/>
    </font>
    <font>
      <sz val="12"/>
      <name val="Frutiger LT Arabic 55 Roman"/>
    </font>
    <font>
      <sz val="12"/>
      <color indexed="10"/>
      <name val="Sakkal Majalla"/>
    </font>
    <font>
      <sz val="11"/>
      <color indexed="10"/>
      <name val="Sakkal Majalla"/>
    </font>
    <font>
      <sz val="12"/>
      <name val="Frutiger LT Arabic 55 Roman"/>
    </font>
    <font>
      <u/>
      <sz val="10"/>
      <color theme="10"/>
      <name val="Arial"/>
      <family val="2"/>
    </font>
    <font>
      <sz val="9"/>
      <color theme="0"/>
      <name val="SansSerif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9BA8C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4">
    <xf numFmtId="0" fontId="0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 applyProtection="1">
      <alignment horizontal="left" vertical="top" wrapText="1"/>
    </xf>
    <xf numFmtId="3" fontId="7" fillId="2" borderId="0" xfId="0" applyNumberFormat="1" applyFont="1" applyFill="1" applyAlignment="1" applyProtection="1">
      <alignment horizontal="center" vertical="center" wrapText="1"/>
    </xf>
    <xf numFmtId="3" fontId="7" fillId="3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horizontal="left" vertical="top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182" fontId="0" fillId="0" borderId="0" xfId="1" applyNumberFormat="1" applyFont="1"/>
    <xf numFmtId="43" fontId="0" fillId="0" borderId="0" xfId="0" applyNumberFormat="1"/>
    <xf numFmtId="184" fontId="0" fillId="0" borderId="0" xfId="0" applyNumberFormat="1"/>
    <xf numFmtId="1" fontId="0" fillId="0" borderId="0" xfId="0" applyNumberFormat="1"/>
    <xf numFmtId="190" fontId="0" fillId="0" borderId="0" xfId="2" applyNumberFormat="1" applyFont="1"/>
    <xf numFmtId="3" fontId="0" fillId="0" borderId="0" xfId="0" applyNumberFormat="1"/>
    <xf numFmtId="49" fontId="0" fillId="0" borderId="0" xfId="0" applyNumberFormat="1"/>
    <xf numFmtId="0" fontId="10" fillId="0" borderId="0" xfId="0" applyFont="1"/>
    <xf numFmtId="49" fontId="0" fillId="0" borderId="0" xfId="0" applyNumberForma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/>
    </xf>
    <xf numFmtId="0" fontId="6" fillId="4" borderId="5" xfId="0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 applyProtection="1">
      <alignment horizontal="center" vertical="center" wrapText="1"/>
    </xf>
    <xf numFmtId="4" fontId="7" fillId="3" borderId="0" xfId="0" applyNumberFormat="1" applyFont="1" applyFill="1" applyAlignment="1" applyProtection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196" fontId="6" fillId="4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1" fontId="7" fillId="3" borderId="0" xfId="0" applyNumberFormat="1" applyFont="1" applyFill="1" applyAlignment="1" applyProtection="1">
      <alignment horizontal="center" vertical="center" wrapText="1"/>
    </xf>
    <xf numFmtId="193" fontId="7" fillId="2" borderId="0" xfId="0" applyNumberFormat="1" applyFont="1" applyFill="1" applyAlignment="1" applyProtection="1">
      <alignment horizontal="center" vertical="center" wrapText="1"/>
    </xf>
    <xf numFmtId="189" fontId="7" fillId="3" borderId="0" xfId="0" applyNumberFormat="1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</xf>
    <xf numFmtId="0" fontId="9" fillId="3" borderId="0" xfId="0" applyFont="1" applyFill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16" fillId="0" borderId="0" xfId="0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top"/>
    </xf>
    <xf numFmtId="9" fontId="0" fillId="0" borderId="0" xfId="2" applyFont="1"/>
    <xf numFmtId="10" fontId="0" fillId="0" borderId="0" xfId="2" applyNumberFormat="1" applyFont="1"/>
    <xf numFmtId="0" fontId="14" fillId="5" borderId="1" xfId="0" applyFont="1" applyFill="1" applyBorder="1" applyAlignment="1">
      <alignment horizontal="center" vertical="top" wrapText="1" readingOrder="2"/>
    </xf>
    <xf numFmtId="0" fontId="14" fillId="6" borderId="1" xfId="0" applyFont="1" applyFill="1" applyBorder="1" applyAlignment="1">
      <alignment horizontal="center" vertical="top" wrapText="1" readingOrder="2"/>
    </xf>
    <xf numFmtId="0" fontId="6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top" wrapText="1" readingOrder="1"/>
    </xf>
    <xf numFmtId="0" fontId="11" fillId="5" borderId="2" xfId="0" applyFont="1" applyFill="1" applyBorder="1" applyAlignment="1">
      <alignment horizontal="left" vertical="top" wrapText="1" readingOrder="1"/>
    </xf>
    <xf numFmtId="49" fontId="11" fillId="7" borderId="3" xfId="0" applyNumberFormat="1" applyFont="1" applyFill="1" applyBorder="1" applyAlignment="1">
      <alignment horizontal="center" vertical="top" wrapText="1" readingOrder="1"/>
    </xf>
    <xf numFmtId="0" fontId="10" fillId="7" borderId="4" xfId="0" applyFont="1" applyFill="1" applyBorder="1" applyAlignment="1">
      <alignment horizontal="center" vertical="top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Alignment="1">
      <alignment horizontal="center" vertical="center" wrapText="1" readingOrder="1"/>
    </xf>
    <xf numFmtId="4" fontId="7" fillId="2" borderId="0" xfId="0" applyNumberFormat="1" applyFont="1" applyFill="1" applyAlignment="1">
      <alignment horizontal="center" vertical="center" wrapText="1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4" fontId="7" fillId="3" borderId="0" xfId="0" applyNumberFormat="1" applyFont="1" applyFill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9" fillId="3" borderId="0" xfId="0" applyFont="1" applyFill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</xf>
    <xf numFmtId="0" fontId="7" fillId="3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10" xfId="0" applyFont="1" applyFill="1" applyBorder="1" applyAlignment="1">
      <alignment horizontal="center" vertical="center" wrapText="1" readingOrder="1"/>
    </xf>
    <xf numFmtId="0" fontId="7" fillId="3" borderId="1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 readingOrder="2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wrapText="1"/>
    </xf>
    <xf numFmtId="0" fontId="5" fillId="0" borderId="0" xfId="0" applyFont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wrapText="1"/>
    </xf>
    <xf numFmtId="0" fontId="7" fillId="3" borderId="0" xfId="0" applyFont="1" applyFill="1" applyAlignment="1" applyProtection="1">
      <alignment horizontal="center" wrapText="1"/>
    </xf>
    <xf numFmtId="0" fontId="8" fillId="0" borderId="0" xfId="0" applyFont="1" applyAlignment="1" applyProtection="1">
      <alignment horizontal="right" vertical="top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64C75"/>
      <rgbColor rgb="005C78B0"/>
      <rgbColor rgb="00647491"/>
      <rgbColor rgb="009BA8C2"/>
      <rgbColor rgb="00F0F2F6"/>
      <rgbColor rgb="00474D9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7800975</xdr:colOff>
      <xdr:row>0</xdr:row>
      <xdr:rowOff>0</xdr:rowOff>
    </xdr:from>
    <xdr:to>
      <xdr:col>1</xdr:col>
      <xdr:colOff>9324975</xdr:colOff>
      <xdr:row>2</xdr:row>
      <xdr:rowOff>85725</xdr:rowOff>
    </xdr:to>
    <xdr:pic>
      <xdr:nvPicPr>
        <xdr:cNvPr id="22587" name="Picture 4">
          <a:extLst>
            <a:ext uri="{FF2B5EF4-FFF2-40B4-BE49-F238E27FC236}">
              <a16:creationId xmlns:a16="http://schemas.microsoft.com/office/drawing/2014/main" id="{638B1959-88DA-4324-A27B-FC1C9CEE2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0"/>
          <a:ext cx="1524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38100</xdr:rowOff>
    </xdr:from>
    <xdr:to>
      <xdr:col>4</xdr:col>
      <xdr:colOff>1038225</xdr:colOff>
      <xdr:row>1</xdr:row>
      <xdr:rowOff>180975</xdr:rowOff>
    </xdr:to>
    <xdr:pic>
      <xdr:nvPicPr>
        <xdr:cNvPr id="11373" name="Picture 4">
          <a:extLst>
            <a:ext uri="{FF2B5EF4-FFF2-40B4-BE49-F238E27FC236}">
              <a16:creationId xmlns:a16="http://schemas.microsoft.com/office/drawing/2014/main" id="{A686DC6B-10B4-4CEA-8FA9-0C70CBF3A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1647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6</xdr:col>
      <xdr:colOff>981075</xdr:colOff>
      <xdr:row>0</xdr:row>
      <xdr:rowOff>514350</xdr:rowOff>
    </xdr:to>
    <xdr:pic>
      <xdr:nvPicPr>
        <xdr:cNvPr id="7284" name="Picture 4">
          <a:extLst>
            <a:ext uri="{FF2B5EF4-FFF2-40B4-BE49-F238E27FC236}">
              <a16:creationId xmlns:a16="http://schemas.microsoft.com/office/drawing/2014/main" id="{6E0D0F31-FC6C-4D6D-80F7-86FA21DE8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0"/>
          <a:ext cx="1647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47625</xdr:rowOff>
    </xdr:from>
    <xdr:to>
      <xdr:col>6</xdr:col>
      <xdr:colOff>552450</xdr:colOff>
      <xdr:row>1</xdr:row>
      <xdr:rowOff>19050</xdr:rowOff>
    </xdr:to>
    <xdr:pic>
      <xdr:nvPicPr>
        <xdr:cNvPr id="1140" name="Picture 4">
          <a:extLst>
            <a:ext uri="{FF2B5EF4-FFF2-40B4-BE49-F238E27FC236}">
              <a16:creationId xmlns:a16="http://schemas.microsoft.com/office/drawing/2014/main" id="{53939073-ED91-41B2-B2EF-1CC7F497B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7625"/>
          <a:ext cx="1647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47625</xdr:rowOff>
    </xdr:from>
    <xdr:to>
      <xdr:col>5</xdr:col>
      <xdr:colOff>666750</xdr:colOff>
      <xdr:row>0</xdr:row>
      <xdr:rowOff>628650</xdr:rowOff>
    </xdr:to>
    <xdr:pic>
      <xdr:nvPicPr>
        <xdr:cNvPr id="8308" name="Picture 4">
          <a:extLst>
            <a:ext uri="{FF2B5EF4-FFF2-40B4-BE49-F238E27FC236}">
              <a16:creationId xmlns:a16="http://schemas.microsoft.com/office/drawing/2014/main" id="{857A0BDC-8781-4592-A715-46CC7E524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7625"/>
          <a:ext cx="1647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66675</xdr:rowOff>
    </xdr:from>
    <xdr:to>
      <xdr:col>4</xdr:col>
      <xdr:colOff>942975</xdr:colOff>
      <xdr:row>0</xdr:row>
      <xdr:rowOff>590550</xdr:rowOff>
    </xdr:to>
    <xdr:pic>
      <xdr:nvPicPr>
        <xdr:cNvPr id="9332" name="Picture 4">
          <a:extLst>
            <a:ext uri="{FF2B5EF4-FFF2-40B4-BE49-F238E27FC236}">
              <a16:creationId xmlns:a16="http://schemas.microsoft.com/office/drawing/2014/main" id="{17774A0F-1B03-46B1-85E5-632076054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6675"/>
          <a:ext cx="1647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5</xdr:col>
      <xdr:colOff>66675</xdr:colOff>
      <xdr:row>0</xdr:row>
      <xdr:rowOff>542925</xdr:rowOff>
    </xdr:to>
    <xdr:pic>
      <xdr:nvPicPr>
        <xdr:cNvPr id="4212" name="Picture 4">
          <a:extLst>
            <a:ext uri="{FF2B5EF4-FFF2-40B4-BE49-F238E27FC236}">
              <a16:creationId xmlns:a16="http://schemas.microsoft.com/office/drawing/2014/main" id="{5B5D7EA3-F013-4298-BFBE-DFB7A66A9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0"/>
          <a:ext cx="1647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57150</xdr:rowOff>
    </xdr:from>
    <xdr:to>
      <xdr:col>7</xdr:col>
      <xdr:colOff>533400</xdr:colOff>
      <xdr:row>0</xdr:row>
      <xdr:rowOff>561975</xdr:rowOff>
    </xdr:to>
    <xdr:pic>
      <xdr:nvPicPr>
        <xdr:cNvPr id="15469" name="Picture 4">
          <a:extLst>
            <a:ext uri="{FF2B5EF4-FFF2-40B4-BE49-F238E27FC236}">
              <a16:creationId xmlns:a16="http://schemas.microsoft.com/office/drawing/2014/main" id="{68A032AE-B741-44F1-AC6A-6F2CA48F1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57150"/>
          <a:ext cx="1647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28575</xdr:rowOff>
    </xdr:from>
    <xdr:to>
      <xdr:col>5</xdr:col>
      <xdr:colOff>762000</xdr:colOff>
      <xdr:row>1</xdr:row>
      <xdr:rowOff>19050</xdr:rowOff>
    </xdr:to>
    <xdr:pic>
      <xdr:nvPicPr>
        <xdr:cNvPr id="13469" name="Picture 4">
          <a:extLst>
            <a:ext uri="{FF2B5EF4-FFF2-40B4-BE49-F238E27FC236}">
              <a16:creationId xmlns:a16="http://schemas.microsoft.com/office/drawing/2014/main" id="{F74FF080-8866-42D5-9B44-B0619E5A5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28575"/>
          <a:ext cx="1647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0</xdr:rowOff>
    </xdr:from>
    <xdr:to>
      <xdr:col>5</xdr:col>
      <xdr:colOff>771525</xdr:colOff>
      <xdr:row>1</xdr:row>
      <xdr:rowOff>0</xdr:rowOff>
    </xdr:to>
    <xdr:pic>
      <xdr:nvPicPr>
        <xdr:cNvPr id="12397" name="Picture 4">
          <a:extLst>
            <a:ext uri="{FF2B5EF4-FFF2-40B4-BE49-F238E27FC236}">
              <a16:creationId xmlns:a16="http://schemas.microsoft.com/office/drawing/2014/main" id="{D8C32C32-1B19-4C86-BEE4-DD8C35C13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0"/>
          <a:ext cx="1647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5" sqref="B5"/>
    </sheetView>
  </sheetViews>
  <sheetFormatPr defaultColWidth="9.140625" defaultRowHeight="18.75"/>
  <cols>
    <col min="1" max="1" width="13.5703125" style="15" customWidth="1"/>
    <col min="2" max="2" width="140.5703125" style="16" customWidth="1"/>
  </cols>
  <sheetData>
    <row r="1" spans="1:9" ht="18" customHeight="1">
      <c r="A1" s="59" t="s">
        <v>4</v>
      </c>
      <c r="B1" s="59"/>
    </row>
    <row r="2" spans="1:9" ht="18" customHeight="1">
      <c r="A2" s="59"/>
      <c r="B2" s="59"/>
    </row>
    <row r="3" spans="1:9" ht="18" customHeight="1" thickBot="1">
      <c r="A3" s="13"/>
      <c r="B3" s="14"/>
    </row>
    <row r="4" spans="1:9" s="40" customFormat="1" ht="30" customHeight="1">
      <c r="A4" s="51" t="s">
        <v>31</v>
      </c>
      <c r="B4" s="52" t="s">
        <v>30</v>
      </c>
    </row>
    <row r="5" spans="1:9" s="40" customFormat="1" ht="27.75" customHeight="1">
      <c r="A5" s="45">
        <v>1</v>
      </c>
      <c r="B5" s="49" t="s">
        <v>21</v>
      </c>
    </row>
    <row r="6" spans="1:9" s="40" customFormat="1" ht="27.75" customHeight="1">
      <c r="A6" s="44">
        <v>2</v>
      </c>
      <c r="B6" s="50" t="s">
        <v>22</v>
      </c>
      <c r="I6" s="41"/>
    </row>
    <row r="7" spans="1:9" s="40" customFormat="1" ht="27.75" customHeight="1">
      <c r="A7" s="45">
        <v>3</v>
      </c>
      <c r="B7" s="49" t="s">
        <v>23</v>
      </c>
    </row>
    <row r="8" spans="1:9" s="40" customFormat="1" ht="27.75" customHeight="1">
      <c r="A8" s="44">
        <v>4</v>
      </c>
      <c r="B8" s="50" t="s">
        <v>24</v>
      </c>
    </row>
    <row r="9" spans="1:9" s="40" customFormat="1" ht="27.75" customHeight="1">
      <c r="A9" s="45">
        <v>5</v>
      </c>
      <c r="B9" s="49" t="s">
        <v>25</v>
      </c>
    </row>
    <row r="10" spans="1:9" s="40" customFormat="1" ht="27.75" customHeight="1">
      <c r="A10" s="44">
        <v>6</v>
      </c>
      <c r="B10" s="50" t="s">
        <v>26</v>
      </c>
    </row>
    <row r="11" spans="1:9" s="40" customFormat="1" ht="27.75" customHeight="1">
      <c r="A11" s="45">
        <v>7</v>
      </c>
      <c r="B11" s="49" t="s">
        <v>27</v>
      </c>
    </row>
    <row r="12" spans="1:9" s="40" customFormat="1" ht="27.75" customHeight="1">
      <c r="A12" s="44">
        <v>8</v>
      </c>
      <c r="B12" s="50" t="s">
        <v>28</v>
      </c>
    </row>
    <row r="13" spans="1:9" s="40" customFormat="1" ht="27.75" customHeight="1">
      <c r="A13" s="45">
        <v>9</v>
      </c>
      <c r="B13" s="49" t="s">
        <v>29</v>
      </c>
    </row>
  </sheetData>
  <mergeCells count="1">
    <mergeCell ref="A1:B2"/>
  </mergeCells>
  <hyperlinks>
    <hyperlink ref="B5" location="'1'!A1" display="عدد مزارع الدجاج اللاحم وعدد الحظائر ومساحتها والطاقة الاستعابية على مستوى المناطق الادارية بالمملكة لعام 2017م "/>
    <hyperlink ref="B6" location="'2'!A1" display=" اجمالي عدد مزارع الدجاج اللاحم وعدد الحظائر ومساحتها والطاقه الاستيعابية حسب فئة سعة المزرعة على مستوى المملكة لعام 2017م "/>
    <hyperlink ref="B8" location="'4'!A1" display=" كمية  الصيصان والأعلاف المصنعة ونشارة الخشب المستخدمة في الإنتاج بمزارع الدجاج اللاحم على مستوى المناطق الإدارية بالمملكة لعام 2017م "/>
    <hyperlink ref="B7" location="'3'!A1" display="إجمالي عدد وكمية انتاج الدجاج اللاحم وكمية المباع منه على مستوى المناطق الإدارية بالمملكة لعام 2017م "/>
    <hyperlink ref="B9" location="'5'!A1" display=" كمية الأملاح والفيتامينات والأدوية البيطرية والمطهرات المستخدمة في الإنتاج بمزارع الدجاج اللاحم على مستوى المناطق الإدارية  بالمملكة لعام 2017 م "/>
    <hyperlink ref="B10" location="'6'!A1" display=" عدد مزارع الأرانب والطيور والمساحة الكلية وعدد الحظائر ومساحتها والطاقة الاستعابية على مستوى المملكة لعام 2017م "/>
    <hyperlink ref="B11" location="'7'!A1" display=" اجمالي كمية انتاج  الأرانب والطيور من اللحوم وكمية المباع حسب النوع على مستوى المملكة لعام  2017م"/>
    <hyperlink ref="B12" location="'8'!A1" display=" اجمالي انتاج الطيور من البيض وكمية  المباع منه حسب النوع على مستوى المملكة لعام  2017م"/>
    <hyperlink ref="B13" location="'9'!A1" display=" إجمالي إنتاج النعام من الجلود والريش وكمية المباع منه على مستوى المملكة لعام  2017م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Normal="100" zoomScaleSheetLayoutView="100" workbookViewId="0">
      <selection activeCell="M5" sqref="M5"/>
    </sheetView>
  </sheetViews>
  <sheetFormatPr defaultRowHeight="12.75"/>
  <cols>
    <col min="1" max="2" width="31.28515625" customWidth="1"/>
    <col min="3" max="5" width="16" customWidth="1"/>
  </cols>
  <sheetData>
    <row r="1" spans="1:6" s="17" customFormat="1" ht="30" customHeight="1">
      <c r="A1" s="63" t="s">
        <v>5</v>
      </c>
      <c r="B1" s="63"/>
      <c r="C1" s="63"/>
      <c r="D1" s="38"/>
      <c r="E1" s="1"/>
    </row>
    <row r="2" spans="1:6" ht="49.5" customHeight="1">
      <c r="A2" s="88" t="s">
        <v>38</v>
      </c>
      <c r="B2" s="88"/>
      <c r="C2" s="88"/>
      <c r="D2" s="88"/>
      <c r="E2" s="88"/>
    </row>
    <row r="3" spans="1:6" ht="15.95" customHeight="1">
      <c r="A3" s="1"/>
      <c r="B3" s="1"/>
      <c r="C3" s="1"/>
      <c r="D3" s="89" t="s">
        <v>60</v>
      </c>
      <c r="E3" s="89"/>
    </row>
    <row r="4" spans="1:6" ht="30" customHeight="1">
      <c r="A4" s="34" t="s">
        <v>69</v>
      </c>
      <c r="B4" s="35" t="s">
        <v>70</v>
      </c>
      <c r="C4" s="87" t="s">
        <v>53</v>
      </c>
      <c r="D4" s="87"/>
      <c r="E4" s="87"/>
    </row>
    <row r="5" spans="1:6" ht="30" customHeight="1">
      <c r="A5" s="29">
        <v>1.4</v>
      </c>
      <c r="B5" s="29">
        <v>1.5</v>
      </c>
      <c r="C5" s="101" t="s">
        <v>58</v>
      </c>
      <c r="D5" s="101"/>
      <c r="E5" s="101"/>
      <c r="F5" s="11"/>
    </row>
    <row r="6" spans="1:6" ht="30" customHeight="1">
      <c r="A6" s="30">
        <v>1.7</v>
      </c>
      <c r="B6" s="28">
        <v>2</v>
      </c>
      <c r="C6" s="102" t="s">
        <v>59</v>
      </c>
      <c r="D6" s="102"/>
      <c r="E6" s="102"/>
      <c r="F6" s="11"/>
    </row>
    <row r="7" spans="1:6" ht="30" customHeight="1">
      <c r="A7" s="24">
        <f>SUM(A4:A6)</f>
        <v>3.0999999999999996</v>
      </c>
      <c r="B7" s="24">
        <f>SUM(B4:B6)</f>
        <v>3.5</v>
      </c>
      <c r="C7" s="94" t="s">
        <v>39</v>
      </c>
      <c r="D7" s="95"/>
      <c r="E7" s="96"/>
    </row>
    <row r="8" spans="1:6" ht="20.100000000000001" customHeight="1">
      <c r="A8" s="1"/>
      <c r="B8" s="1"/>
      <c r="C8" s="103"/>
      <c r="D8" s="103"/>
      <c r="E8" s="103"/>
    </row>
  </sheetData>
  <mergeCells count="8">
    <mergeCell ref="A1:C1"/>
    <mergeCell ref="A2:E2"/>
    <mergeCell ref="C5:E5"/>
    <mergeCell ref="C6:E6"/>
    <mergeCell ref="C8:E8"/>
    <mergeCell ref="C7:E7"/>
    <mergeCell ref="D3:E3"/>
    <mergeCell ref="C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Normal="100" zoomScaleSheetLayoutView="100" workbookViewId="0">
      <selection activeCell="E8" sqref="E8:G8"/>
    </sheetView>
  </sheetViews>
  <sheetFormatPr defaultRowHeight="12.75"/>
  <cols>
    <col min="1" max="4" width="26.5703125" customWidth="1"/>
    <col min="5" max="5" width="5" customWidth="1"/>
    <col min="6" max="6" width="10.140625" customWidth="1"/>
    <col min="7" max="7" width="15.140625" customWidth="1"/>
  </cols>
  <sheetData>
    <row r="1" spans="1:15" s="17" customFormat="1" ht="48" customHeight="1">
      <c r="A1" s="63" t="s">
        <v>5</v>
      </c>
      <c r="B1" s="63"/>
      <c r="C1" s="63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</row>
    <row r="2" spans="1:15" ht="39.950000000000003" customHeight="1">
      <c r="A2" s="64" t="s">
        <v>32</v>
      </c>
      <c r="B2" s="64"/>
      <c r="C2" s="64"/>
      <c r="D2" s="64"/>
      <c r="E2" s="64"/>
      <c r="F2" s="64"/>
      <c r="G2" s="64"/>
    </row>
    <row r="3" spans="1:15" ht="15.95" customHeight="1">
      <c r="A3" s="4"/>
      <c r="B3" s="36"/>
      <c r="C3" s="4"/>
      <c r="D3" s="4"/>
      <c r="E3" s="4"/>
      <c r="F3" s="4"/>
      <c r="G3" s="39" t="s">
        <v>68</v>
      </c>
    </row>
    <row r="4" spans="1:15" ht="30" customHeight="1">
      <c r="A4" s="18" t="s">
        <v>41</v>
      </c>
      <c r="B4" s="18" t="s">
        <v>20</v>
      </c>
      <c r="C4" s="18" t="s">
        <v>19</v>
      </c>
      <c r="D4" s="18" t="s">
        <v>40</v>
      </c>
      <c r="E4" s="62" t="s">
        <v>18</v>
      </c>
      <c r="F4" s="62"/>
      <c r="G4" s="62"/>
    </row>
    <row r="5" spans="1:15" ht="30" customHeight="1">
      <c r="A5" s="5">
        <v>29285623</v>
      </c>
      <c r="B5" s="22">
        <v>2558587.2741599996</v>
      </c>
      <c r="C5" s="5">
        <v>624</v>
      </c>
      <c r="D5" s="5">
        <v>89</v>
      </c>
      <c r="E5" s="60" t="s">
        <v>6</v>
      </c>
      <c r="F5" s="60"/>
      <c r="G5" s="60"/>
      <c r="H5" s="42"/>
    </row>
    <row r="6" spans="1:15" ht="30" customHeight="1">
      <c r="A6" s="6">
        <v>12939704</v>
      </c>
      <c r="B6" s="23">
        <v>1161421.8729959996</v>
      </c>
      <c r="C6" s="6">
        <v>653</v>
      </c>
      <c r="D6" s="6">
        <v>75</v>
      </c>
      <c r="E6" s="61" t="s">
        <v>7</v>
      </c>
      <c r="F6" s="61"/>
      <c r="G6" s="61"/>
      <c r="H6" s="42"/>
    </row>
    <row r="7" spans="1:15" ht="30" customHeight="1">
      <c r="A7" s="5">
        <v>4613152</v>
      </c>
      <c r="B7" s="22">
        <v>303196.79999999999</v>
      </c>
      <c r="C7" s="5">
        <v>90</v>
      </c>
      <c r="D7" s="5">
        <v>15.999999999999998</v>
      </c>
      <c r="E7" s="60" t="s">
        <v>8</v>
      </c>
      <c r="F7" s="60"/>
      <c r="G7" s="60"/>
      <c r="H7" s="42"/>
    </row>
    <row r="8" spans="1:15" ht="30" customHeight="1">
      <c r="A8" s="6">
        <v>42078400</v>
      </c>
      <c r="B8" s="23">
        <v>3712176</v>
      </c>
      <c r="C8" s="6">
        <v>894</v>
      </c>
      <c r="D8" s="6">
        <v>21</v>
      </c>
      <c r="E8" s="61" t="s">
        <v>9</v>
      </c>
      <c r="F8" s="61"/>
      <c r="G8" s="61"/>
      <c r="H8" s="42"/>
    </row>
    <row r="9" spans="1:15" ht="30" customHeight="1">
      <c r="A9" s="5">
        <v>29807217</v>
      </c>
      <c r="B9" s="22">
        <v>2808750.375</v>
      </c>
      <c r="C9" s="5">
        <v>387</v>
      </c>
      <c r="D9" s="5">
        <v>39</v>
      </c>
      <c r="E9" s="60" t="s">
        <v>75</v>
      </c>
      <c r="F9" s="60"/>
      <c r="G9" s="60"/>
      <c r="H9" s="42"/>
    </row>
    <row r="10" spans="1:15" ht="30" customHeight="1">
      <c r="A10" s="6">
        <v>11181956</v>
      </c>
      <c r="B10" s="23">
        <v>945672.18185999955</v>
      </c>
      <c r="C10" s="6">
        <v>649</v>
      </c>
      <c r="D10" s="6">
        <v>78</v>
      </c>
      <c r="E10" s="61" t="s">
        <v>10</v>
      </c>
      <c r="F10" s="61"/>
      <c r="G10" s="61"/>
      <c r="H10" s="42"/>
    </row>
    <row r="11" spans="1:15" ht="30" customHeight="1">
      <c r="A11" s="5">
        <v>1153800</v>
      </c>
      <c r="B11" s="22">
        <v>88686</v>
      </c>
      <c r="C11" s="5">
        <v>59</v>
      </c>
      <c r="D11" s="5">
        <v>7</v>
      </c>
      <c r="E11" s="60" t="s">
        <v>11</v>
      </c>
      <c r="F11" s="60"/>
      <c r="G11" s="60"/>
      <c r="H11" s="42"/>
    </row>
    <row r="12" spans="1:15" ht="30" customHeight="1">
      <c r="A12" s="6">
        <v>1850000</v>
      </c>
      <c r="B12" s="23">
        <v>112500</v>
      </c>
      <c r="C12" s="6">
        <v>24</v>
      </c>
      <c r="D12" s="6">
        <v>3</v>
      </c>
      <c r="E12" s="61" t="s">
        <v>12</v>
      </c>
      <c r="F12" s="61"/>
      <c r="G12" s="61"/>
      <c r="H12" s="42"/>
    </row>
    <row r="13" spans="1:15" ht="30" customHeight="1">
      <c r="A13" s="5">
        <v>240000</v>
      </c>
      <c r="B13" s="22">
        <v>20000</v>
      </c>
      <c r="C13" s="5">
        <v>12</v>
      </c>
      <c r="D13" s="5">
        <v>2</v>
      </c>
      <c r="E13" s="60" t="s">
        <v>13</v>
      </c>
      <c r="F13" s="60"/>
      <c r="G13" s="60"/>
      <c r="H13" s="42"/>
      <c r="K13" t="s">
        <v>2</v>
      </c>
    </row>
    <row r="14" spans="1:15" ht="30" customHeight="1">
      <c r="A14" s="6">
        <v>1388888</v>
      </c>
      <c r="B14" s="23">
        <v>106222.11600000001</v>
      </c>
      <c r="C14" s="6">
        <v>70</v>
      </c>
      <c r="D14" s="6">
        <v>10</v>
      </c>
      <c r="E14" s="61" t="s">
        <v>14</v>
      </c>
      <c r="F14" s="61"/>
      <c r="G14" s="61"/>
      <c r="H14" s="42"/>
    </row>
    <row r="15" spans="1:15" ht="30" customHeight="1">
      <c r="A15" s="5">
        <v>114000</v>
      </c>
      <c r="B15" s="22">
        <v>9600</v>
      </c>
      <c r="C15" s="5">
        <v>8</v>
      </c>
      <c r="D15" s="5">
        <v>2</v>
      </c>
      <c r="E15" s="60" t="s">
        <v>15</v>
      </c>
      <c r="F15" s="60"/>
      <c r="G15" s="60"/>
      <c r="H15" s="42"/>
    </row>
    <row r="16" spans="1:15" ht="30" customHeight="1">
      <c r="A16" s="6">
        <v>527360</v>
      </c>
      <c r="B16" s="23">
        <v>35712</v>
      </c>
      <c r="C16" s="6">
        <v>24</v>
      </c>
      <c r="D16" s="6">
        <v>4</v>
      </c>
      <c r="E16" s="61" t="s">
        <v>16</v>
      </c>
      <c r="F16" s="61"/>
      <c r="G16" s="61"/>
      <c r="H16" s="42"/>
    </row>
    <row r="17" spans="1:9" ht="30" customHeight="1">
      <c r="A17" s="19">
        <f>SUM(A5:A16)</f>
        <v>135180100</v>
      </c>
      <c r="B17" s="24">
        <v>11862524.620015999</v>
      </c>
      <c r="C17" s="19">
        <f>SUM(C5:C16)</f>
        <v>3494</v>
      </c>
      <c r="D17" s="19">
        <f>SUM(D5:D16)</f>
        <v>346</v>
      </c>
      <c r="E17" s="62" t="s">
        <v>17</v>
      </c>
      <c r="F17" s="62"/>
      <c r="G17" s="62"/>
    </row>
    <row r="18" spans="1:9" ht="20.100000000000001" customHeight="1">
      <c r="A18" s="4"/>
      <c r="B18" s="4"/>
      <c r="C18" s="4"/>
      <c r="D18" s="4"/>
      <c r="E18" s="4"/>
      <c r="F18" s="65"/>
      <c r="G18" s="65"/>
    </row>
    <row r="24" spans="1:9">
      <c r="I24" t="s">
        <v>3</v>
      </c>
    </row>
  </sheetData>
  <mergeCells count="17">
    <mergeCell ref="A1:C1"/>
    <mergeCell ref="A2:G2"/>
    <mergeCell ref="E11:G11"/>
    <mergeCell ref="F18:G18"/>
    <mergeCell ref="E14:G14"/>
    <mergeCell ref="E15:G15"/>
    <mergeCell ref="E16:G16"/>
    <mergeCell ref="E12:G12"/>
    <mergeCell ref="E13:G13"/>
    <mergeCell ref="E6:G6"/>
    <mergeCell ref="E7:G7"/>
    <mergeCell ref="E8:G8"/>
    <mergeCell ref="E17:G17"/>
    <mergeCell ref="E4:G4"/>
    <mergeCell ref="E5:G5"/>
    <mergeCell ref="E9:G9"/>
    <mergeCell ref="E10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Normal="100" zoomScaleSheetLayoutView="100" workbookViewId="0">
      <selection activeCell="B4" sqref="B4"/>
    </sheetView>
  </sheetViews>
  <sheetFormatPr defaultRowHeight="12.75"/>
  <cols>
    <col min="1" max="1" width="28.140625" customWidth="1"/>
    <col min="2" max="2" width="26.5703125" customWidth="1"/>
    <col min="3" max="3" width="26" customWidth="1"/>
    <col min="4" max="4" width="26.140625" customWidth="1"/>
    <col min="5" max="7" width="8.7109375" customWidth="1"/>
    <col min="9" max="9" width="15" bestFit="1" customWidth="1"/>
  </cols>
  <sheetData>
    <row r="1" spans="1:16" s="17" customFormat="1" ht="43.5" customHeight="1">
      <c r="A1" s="67" t="s">
        <v>5</v>
      </c>
      <c r="B1" s="67"/>
      <c r="C1" s="67"/>
      <c r="D1" s="67"/>
      <c r="E1" s="67"/>
      <c r="F1" s="67"/>
      <c r="G1" s="67"/>
      <c r="H1" s="1"/>
      <c r="I1" s="1"/>
      <c r="J1" s="1"/>
      <c r="K1" s="1"/>
      <c r="L1" s="1"/>
      <c r="M1" s="1"/>
      <c r="N1" s="1"/>
      <c r="O1" s="1"/>
      <c r="P1" s="1"/>
    </row>
    <row r="2" spans="1:16" ht="39.950000000000003" customHeight="1">
      <c r="A2" s="64" t="s">
        <v>33</v>
      </c>
      <c r="B2" s="64"/>
      <c r="C2" s="64"/>
      <c r="D2" s="64"/>
      <c r="E2" s="64"/>
      <c r="F2" s="64"/>
      <c r="G2" s="64"/>
    </row>
    <row r="3" spans="1:16" ht="15.95" customHeight="1">
      <c r="A3" s="4"/>
      <c r="B3" s="36"/>
      <c r="C3" s="4"/>
      <c r="D3" s="4"/>
      <c r="E3" s="4"/>
      <c r="F3" s="4"/>
      <c r="G3" s="39" t="s">
        <v>67</v>
      </c>
    </row>
    <row r="4" spans="1:16" ht="30" customHeight="1">
      <c r="A4" s="53" t="s">
        <v>41</v>
      </c>
      <c r="B4" s="53" t="s">
        <v>20</v>
      </c>
      <c r="C4" s="53" t="s">
        <v>19</v>
      </c>
      <c r="D4" s="53" t="s">
        <v>40</v>
      </c>
      <c r="E4" s="70" t="s">
        <v>42</v>
      </c>
      <c r="F4" s="70"/>
      <c r="G4" s="71"/>
    </row>
    <row r="5" spans="1:16" ht="30" customHeight="1">
      <c r="A5" s="54">
        <v>27393</v>
      </c>
      <c r="B5" s="55">
        <v>2739.34</v>
      </c>
      <c r="C5" s="54">
        <v>24</v>
      </c>
      <c r="D5" s="54">
        <v>5</v>
      </c>
      <c r="E5" s="69" t="s">
        <v>43</v>
      </c>
      <c r="F5" s="69"/>
      <c r="G5" s="69"/>
    </row>
    <row r="6" spans="1:16" ht="30" customHeight="1">
      <c r="A6" s="56">
        <v>68409</v>
      </c>
      <c r="B6" s="57">
        <v>5735.0387200000005</v>
      </c>
      <c r="C6" s="56">
        <v>33</v>
      </c>
      <c r="D6" s="56">
        <v>4</v>
      </c>
      <c r="E6" s="68" t="s">
        <v>0</v>
      </c>
      <c r="F6" s="68"/>
      <c r="G6" s="68"/>
    </row>
    <row r="7" spans="1:16" ht="30" customHeight="1">
      <c r="A7" s="54">
        <v>304165</v>
      </c>
      <c r="B7" s="55">
        <v>26637.976731999999</v>
      </c>
      <c r="C7" s="54">
        <v>86</v>
      </c>
      <c r="D7" s="54">
        <v>11</v>
      </c>
      <c r="E7" s="69" t="s">
        <v>1</v>
      </c>
      <c r="F7" s="69"/>
      <c r="G7" s="69"/>
    </row>
    <row r="8" spans="1:16" ht="30" customHeight="1">
      <c r="A8" s="56">
        <v>134780133</v>
      </c>
      <c r="B8" s="57">
        <v>11827412.264564008</v>
      </c>
      <c r="C8" s="56">
        <v>3351</v>
      </c>
      <c r="D8" s="56">
        <v>326</v>
      </c>
      <c r="E8" s="68" t="s">
        <v>44</v>
      </c>
      <c r="F8" s="68"/>
      <c r="G8" s="68"/>
      <c r="I8" s="7"/>
      <c r="J8" s="10"/>
    </row>
    <row r="9" spans="1:16" ht="30" customHeight="1">
      <c r="A9" s="19">
        <f>SUM(A5:A8)</f>
        <v>135180100</v>
      </c>
      <c r="B9" s="26">
        <f>SUM(B5:B8)</f>
        <v>11862524.620016007</v>
      </c>
      <c r="C9" s="25">
        <f>SUM(C5:C8)</f>
        <v>3494</v>
      </c>
      <c r="D9" s="25">
        <f>SUM(D5:D8)</f>
        <v>346</v>
      </c>
      <c r="E9" s="62" t="s">
        <v>39</v>
      </c>
      <c r="F9" s="62"/>
      <c r="G9" s="62"/>
    </row>
    <row r="10" spans="1:16" ht="20.100000000000001" customHeight="1">
      <c r="A10" s="4"/>
      <c r="B10" s="4"/>
      <c r="C10" s="4"/>
      <c r="D10" s="4"/>
      <c r="E10" s="66"/>
      <c r="F10" s="66"/>
      <c r="G10" s="66"/>
    </row>
    <row r="11" spans="1:16">
      <c r="B11" s="7"/>
    </row>
    <row r="12" spans="1:16">
      <c r="A12" s="11"/>
      <c r="B12" s="9"/>
    </row>
    <row r="13" spans="1:16">
      <c r="A13" s="11"/>
      <c r="B13" s="9"/>
    </row>
    <row r="14" spans="1:16">
      <c r="A14" s="11"/>
      <c r="B14" s="9"/>
    </row>
    <row r="15" spans="1:16">
      <c r="A15" s="11"/>
      <c r="B15" s="8"/>
    </row>
    <row r="16" spans="1:16">
      <c r="A16" s="12"/>
      <c r="B16" s="12"/>
      <c r="C16" s="12"/>
      <c r="D16" s="12"/>
    </row>
    <row r="17" spans="1:4">
      <c r="B17" s="8"/>
    </row>
    <row r="18" spans="1:4">
      <c r="A18" s="12"/>
      <c r="B18" s="12"/>
      <c r="C18" s="12"/>
      <c r="D18" s="12"/>
    </row>
  </sheetData>
  <mergeCells count="9">
    <mergeCell ref="E10:G10"/>
    <mergeCell ref="A1:G1"/>
    <mergeCell ref="E9:G9"/>
    <mergeCell ref="A2:G2"/>
    <mergeCell ref="E6:G6"/>
    <mergeCell ref="E7:G7"/>
    <mergeCell ref="E4:G4"/>
    <mergeCell ref="E5:G5"/>
    <mergeCell ref="E8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topLeftCell="A3" zoomScaleNormal="100" zoomScaleSheetLayoutView="100" workbookViewId="0">
      <selection activeCell="D11" sqref="D11:F11"/>
    </sheetView>
  </sheetViews>
  <sheetFormatPr defaultRowHeight="12.75"/>
  <cols>
    <col min="1" max="3" width="31.28515625" customWidth="1"/>
    <col min="4" max="4" width="10.5703125" customWidth="1"/>
    <col min="5" max="5" width="8.5703125" customWidth="1"/>
    <col min="6" max="6" width="10.5703125" customWidth="1"/>
    <col min="7" max="7" width="11.7109375" bestFit="1" customWidth="1"/>
    <col min="8" max="9" width="23.5703125" customWidth="1"/>
    <col min="10" max="10" width="12.42578125" bestFit="1" customWidth="1"/>
  </cols>
  <sheetData>
    <row r="1" spans="1:14" s="17" customFormat="1" ht="60.75" customHeight="1">
      <c r="A1" s="79" t="s">
        <v>5</v>
      </c>
      <c r="B1" s="79"/>
      <c r="C1" s="79"/>
      <c r="D1" s="27"/>
      <c r="E1" s="27"/>
      <c r="F1" s="27"/>
      <c r="G1" s="27"/>
      <c r="K1" s="1"/>
      <c r="L1" s="1"/>
      <c r="M1" s="1"/>
      <c r="N1" s="1"/>
    </row>
    <row r="2" spans="1:14" ht="31.5" customHeight="1">
      <c r="A2" s="64" t="s">
        <v>34</v>
      </c>
      <c r="B2" s="64"/>
      <c r="C2" s="64"/>
      <c r="D2" s="64"/>
      <c r="E2" s="64"/>
      <c r="F2" s="64"/>
    </row>
    <row r="3" spans="1:14" ht="15.95" customHeight="1">
      <c r="A3" s="4"/>
      <c r="B3" s="4"/>
      <c r="C3" s="4"/>
      <c r="D3" s="4"/>
      <c r="E3" s="80" t="s">
        <v>66</v>
      </c>
      <c r="F3" s="80"/>
    </row>
    <row r="4" spans="1:14" ht="30" customHeight="1">
      <c r="A4" s="34" t="s">
        <v>48</v>
      </c>
      <c r="B4" s="82" t="s">
        <v>47</v>
      </c>
      <c r="C4" s="83"/>
      <c r="D4" s="73" t="s">
        <v>18</v>
      </c>
      <c r="E4" s="74"/>
      <c r="F4" s="75"/>
    </row>
    <row r="5" spans="1:14" ht="30" customHeight="1">
      <c r="A5" s="18" t="s">
        <v>46</v>
      </c>
      <c r="B5" s="33" t="s">
        <v>46</v>
      </c>
      <c r="C5" s="58" t="s">
        <v>45</v>
      </c>
      <c r="D5" s="76"/>
      <c r="E5" s="77"/>
      <c r="F5" s="78"/>
    </row>
    <row r="6" spans="1:14" ht="30" customHeight="1">
      <c r="A6" s="22">
        <v>155610.154398418</v>
      </c>
      <c r="B6" s="22">
        <v>155618.344371418</v>
      </c>
      <c r="C6" s="5">
        <v>111023167</v>
      </c>
      <c r="D6" s="81" t="s">
        <v>6</v>
      </c>
      <c r="E6" s="81"/>
      <c r="F6" s="81"/>
      <c r="H6" s="8"/>
      <c r="I6" s="8"/>
    </row>
    <row r="7" spans="1:14" ht="30" customHeight="1">
      <c r="A7" s="23">
        <v>149068.57081667194</v>
      </c>
      <c r="B7" s="23">
        <v>149115.35610330393</v>
      </c>
      <c r="C7" s="6">
        <v>101470504</v>
      </c>
      <c r="D7" s="61" t="s">
        <v>7</v>
      </c>
      <c r="E7" s="61"/>
      <c r="F7" s="61"/>
      <c r="H7" s="8"/>
      <c r="I7" s="8"/>
    </row>
    <row r="8" spans="1:14" ht="30" customHeight="1">
      <c r="A8" s="22">
        <v>47759.458688000006</v>
      </c>
      <c r="B8" s="22">
        <v>47774.063488000007</v>
      </c>
      <c r="C8" s="5">
        <v>31492349</v>
      </c>
      <c r="D8" s="60" t="s">
        <v>8</v>
      </c>
      <c r="E8" s="60"/>
      <c r="F8" s="60"/>
      <c r="H8" s="8"/>
      <c r="I8" s="8"/>
    </row>
    <row r="9" spans="1:14" ht="30" customHeight="1">
      <c r="A9" s="23">
        <v>390805.76496</v>
      </c>
      <c r="B9" s="23">
        <v>390810.96495999995</v>
      </c>
      <c r="C9" s="6">
        <v>259421841</v>
      </c>
      <c r="D9" s="61" t="s">
        <v>9</v>
      </c>
      <c r="E9" s="61"/>
      <c r="F9" s="61"/>
      <c r="G9" s="11"/>
      <c r="H9" s="8"/>
      <c r="I9" s="8"/>
    </row>
    <row r="10" spans="1:14" ht="30" customHeight="1">
      <c r="A10" s="22">
        <v>189639.444636</v>
      </c>
      <c r="B10" s="22">
        <v>189703.633761</v>
      </c>
      <c r="C10" s="5">
        <v>125428779</v>
      </c>
      <c r="D10" s="60" t="s">
        <v>75</v>
      </c>
      <c r="E10" s="60"/>
      <c r="F10" s="60"/>
      <c r="H10" s="8"/>
      <c r="I10" s="8"/>
    </row>
    <row r="11" spans="1:14" ht="30" customHeight="1">
      <c r="A11" s="23">
        <v>139396.83186446922</v>
      </c>
      <c r="B11" s="23">
        <v>139428.8288271442</v>
      </c>
      <c r="C11" s="6">
        <v>92439740</v>
      </c>
      <c r="D11" s="61" t="s">
        <v>10</v>
      </c>
      <c r="E11" s="61"/>
      <c r="F11" s="61"/>
      <c r="H11" s="8"/>
      <c r="I11" s="8"/>
    </row>
    <row r="12" spans="1:14" ht="30" customHeight="1">
      <c r="A12" s="22">
        <v>12293.55</v>
      </c>
      <c r="B12" s="22">
        <v>12293.55</v>
      </c>
      <c r="C12" s="5">
        <v>8252100</v>
      </c>
      <c r="D12" s="60" t="s">
        <v>11</v>
      </c>
      <c r="E12" s="60"/>
      <c r="F12" s="60"/>
      <c r="H12" s="8"/>
      <c r="I12" s="8"/>
    </row>
    <row r="13" spans="1:14" ht="30" customHeight="1">
      <c r="A13" s="23">
        <v>24866.04464</v>
      </c>
      <c r="B13" s="23">
        <v>24866.04464</v>
      </c>
      <c r="C13" s="6">
        <v>16081573</v>
      </c>
      <c r="D13" s="61" t="s">
        <v>12</v>
      </c>
      <c r="E13" s="61"/>
      <c r="F13" s="61"/>
      <c r="H13" s="8"/>
      <c r="I13" s="8"/>
    </row>
    <row r="14" spans="1:14" ht="30" customHeight="1">
      <c r="A14" s="22">
        <v>1150</v>
      </c>
      <c r="B14" s="22">
        <v>1150</v>
      </c>
      <c r="C14" s="5">
        <v>1048800</v>
      </c>
      <c r="D14" s="60" t="s">
        <v>13</v>
      </c>
      <c r="E14" s="60"/>
      <c r="F14" s="60"/>
      <c r="H14" s="8"/>
      <c r="I14" s="8"/>
    </row>
    <row r="15" spans="1:14" ht="30" customHeight="1">
      <c r="A15" s="23">
        <v>9193.3019177999995</v>
      </c>
      <c r="B15" s="23">
        <v>9219.6352248000003</v>
      </c>
      <c r="C15" s="6">
        <v>5712550</v>
      </c>
      <c r="D15" s="61" t="s">
        <v>14</v>
      </c>
      <c r="E15" s="61"/>
      <c r="F15" s="61"/>
      <c r="H15" s="8"/>
      <c r="I15" s="8"/>
    </row>
    <row r="16" spans="1:14" ht="30" customHeight="1">
      <c r="A16" s="22">
        <v>1173</v>
      </c>
      <c r="B16" s="22">
        <v>1177</v>
      </c>
      <c r="C16" s="5">
        <v>1070000</v>
      </c>
      <c r="D16" s="60" t="s">
        <v>15</v>
      </c>
      <c r="E16" s="60"/>
      <c r="F16" s="60"/>
    </row>
    <row r="17" spans="1:9" ht="30" customHeight="1">
      <c r="A17" s="23">
        <v>3788.4679999999998</v>
      </c>
      <c r="B17" s="23">
        <v>3788.4679999999998</v>
      </c>
      <c r="C17" s="6">
        <v>2552968</v>
      </c>
      <c r="D17" s="72" t="s">
        <v>16</v>
      </c>
      <c r="E17" s="72"/>
      <c r="F17" s="72"/>
      <c r="H17" s="8"/>
      <c r="I17" s="8"/>
    </row>
    <row r="18" spans="1:9" ht="30" customHeight="1">
      <c r="A18" s="24">
        <f>SUM(A6:A17)</f>
        <v>1124744.5899213592</v>
      </c>
      <c r="B18" s="24">
        <v>1124945.8893756664</v>
      </c>
      <c r="C18" s="19">
        <f>SUM(C6:C17)</f>
        <v>755994371</v>
      </c>
      <c r="D18" s="62" t="s">
        <v>39</v>
      </c>
      <c r="E18" s="62"/>
      <c r="F18" s="62"/>
      <c r="H18" s="8"/>
    </row>
    <row r="19" spans="1:9" ht="19.5" customHeight="1">
      <c r="A19" s="4"/>
      <c r="B19" s="4"/>
      <c r="C19" s="4"/>
      <c r="D19" s="84"/>
      <c r="E19" s="84"/>
      <c r="F19" s="84"/>
    </row>
  </sheetData>
  <mergeCells count="19">
    <mergeCell ref="D19:F19"/>
    <mergeCell ref="D18:F18"/>
    <mergeCell ref="D15:F15"/>
    <mergeCell ref="D16:F16"/>
    <mergeCell ref="D14:F14"/>
    <mergeCell ref="A2:F2"/>
    <mergeCell ref="A1:C1"/>
    <mergeCell ref="E3:F3"/>
    <mergeCell ref="D6:F6"/>
    <mergeCell ref="B4:C4"/>
    <mergeCell ref="D7:F7"/>
    <mergeCell ref="D13:F13"/>
    <mergeCell ref="D17:F17"/>
    <mergeCell ref="D9:F9"/>
    <mergeCell ref="D4:F5"/>
    <mergeCell ref="D8:F8"/>
    <mergeCell ref="D10:F10"/>
    <mergeCell ref="D11:F11"/>
    <mergeCell ref="D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activeCell="D7" sqref="D7:F7"/>
    </sheetView>
  </sheetViews>
  <sheetFormatPr defaultRowHeight="12.75"/>
  <cols>
    <col min="1" max="3" width="36" customWidth="1"/>
    <col min="4" max="4" width="14" customWidth="1"/>
    <col min="5" max="5" width="15.140625" customWidth="1"/>
    <col min="6" max="6" width="1.7109375" customWidth="1"/>
    <col min="7" max="7" width="12" bestFit="1" customWidth="1"/>
    <col min="8" max="10" width="25.42578125" customWidth="1"/>
  </cols>
  <sheetData>
    <row r="1" spans="1:9" s="17" customFormat="1" ht="64.5" customHeight="1">
      <c r="A1" s="79" t="s">
        <v>5</v>
      </c>
      <c r="B1" s="79"/>
      <c r="C1" s="79"/>
      <c r="D1" s="27"/>
      <c r="E1" s="1"/>
      <c r="F1" s="1"/>
      <c r="G1" s="1"/>
      <c r="H1" s="1"/>
      <c r="I1" s="1"/>
    </row>
    <row r="2" spans="1:9" ht="39.950000000000003" customHeight="1">
      <c r="A2" s="64" t="s">
        <v>35</v>
      </c>
      <c r="B2" s="64"/>
      <c r="C2" s="64"/>
      <c r="D2" s="64"/>
      <c r="E2" s="64"/>
      <c r="F2" s="32"/>
    </row>
    <row r="3" spans="1:9" ht="15.95" customHeight="1">
      <c r="A3" s="4"/>
      <c r="B3" s="4"/>
      <c r="C3" s="4"/>
      <c r="D3" s="4"/>
      <c r="E3" s="39" t="s">
        <v>65</v>
      </c>
      <c r="F3" s="4"/>
    </row>
    <row r="4" spans="1:9" ht="30" customHeight="1">
      <c r="A4" s="34" t="s">
        <v>74</v>
      </c>
      <c r="B4" s="34" t="s">
        <v>73</v>
      </c>
      <c r="C4" s="34" t="s">
        <v>49</v>
      </c>
      <c r="D4" s="73" t="s">
        <v>18</v>
      </c>
      <c r="E4" s="75"/>
      <c r="F4" s="4"/>
    </row>
    <row r="5" spans="1:9" ht="30" customHeight="1">
      <c r="A5" s="46" t="s">
        <v>46</v>
      </c>
      <c r="B5" s="46" t="s">
        <v>46</v>
      </c>
      <c r="C5" s="46" t="s">
        <v>45</v>
      </c>
      <c r="D5" s="76"/>
      <c r="E5" s="78"/>
      <c r="F5" s="4"/>
    </row>
    <row r="6" spans="1:9" ht="30" customHeight="1">
      <c r="A6" s="22">
        <v>7719.5729265200407</v>
      </c>
      <c r="B6" s="22">
        <v>384015.06886299205</v>
      </c>
      <c r="C6" s="22">
        <v>121020131</v>
      </c>
      <c r="D6" s="60" t="s">
        <v>6</v>
      </c>
      <c r="E6" s="60"/>
      <c r="F6" s="60"/>
      <c r="G6" s="11"/>
    </row>
    <row r="7" spans="1:9" ht="30" customHeight="1">
      <c r="A7" s="23">
        <v>4929.4851171646078</v>
      </c>
      <c r="B7" s="23">
        <v>375666.11695223517</v>
      </c>
      <c r="C7" s="23">
        <v>110248585</v>
      </c>
      <c r="D7" s="61" t="s">
        <v>7</v>
      </c>
      <c r="E7" s="61"/>
      <c r="F7" s="61"/>
      <c r="G7" s="11"/>
    </row>
    <row r="8" spans="1:9" ht="30" customHeight="1">
      <c r="A8" s="22">
        <v>1239.6221439999999</v>
      </c>
      <c r="B8" s="22">
        <v>129165.034688</v>
      </c>
      <c r="C8" s="22">
        <v>34031942</v>
      </c>
      <c r="D8" s="60" t="s">
        <v>8</v>
      </c>
      <c r="E8" s="60"/>
      <c r="F8" s="60"/>
      <c r="G8" s="11"/>
    </row>
    <row r="9" spans="1:9" ht="30" customHeight="1">
      <c r="A9" s="23">
        <v>12271.5216</v>
      </c>
      <c r="B9" s="23">
        <v>853410.7868</v>
      </c>
      <c r="C9" s="23">
        <v>284928881</v>
      </c>
      <c r="D9" s="61" t="s">
        <v>9</v>
      </c>
      <c r="E9" s="61"/>
      <c r="F9" s="61"/>
      <c r="G9" s="11"/>
    </row>
    <row r="10" spans="1:9" ht="30" customHeight="1">
      <c r="A10" s="22">
        <v>9127.0091925000015</v>
      </c>
      <c r="B10" s="22">
        <v>423426.46284000005</v>
      </c>
      <c r="C10" s="22">
        <v>137375748</v>
      </c>
      <c r="D10" s="60" t="s">
        <v>75</v>
      </c>
      <c r="E10" s="60"/>
      <c r="F10" s="60"/>
      <c r="G10" s="11"/>
    </row>
    <row r="11" spans="1:9" ht="30" customHeight="1">
      <c r="A11" s="23">
        <v>3920.4238556666496</v>
      </c>
      <c r="B11" s="23">
        <v>315530.7880779425</v>
      </c>
      <c r="C11" s="23">
        <v>97788733</v>
      </c>
      <c r="D11" s="61" t="s">
        <v>10</v>
      </c>
      <c r="E11" s="61"/>
      <c r="F11" s="61"/>
      <c r="G11" s="11"/>
    </row>
    <row r="12" spans="1:9" ht="30" customHeight="1">
      <c r="A12" s="22">
        <v>290.83679999999998</v>
      </c>
      <c r="B12" s="22">
        <v>21182.58</v>
      </c>
      <c r="C12" s="22">
        <v>8928450</v>
      </c>
      <c r="D12" s="60" t="s">
        <v>11</v>
      </c>
      <c r="E12" s="60"/>
      <c r="F12" s="60"/>
      <c r="G12" s="11"/>
    </row>
    <row r="13" spans="1:9" ht="30" customHeight="1">
      <c r="A13" s="23">
        <v>371.76</v>
      </c>
      <c r="B13" s="23">
        <v>62873.799372000001</v>
      </c>
      <c r="C13" s="23">
        <v>17065036</v>
      </c>
      <c r="D13" s="61" t="s">
        <v>12</v>
      </c>
      <c r="E13" s="61"/>
      <c r="F13" s="61"/>
      <c r="G13" s="11"/>
    </row>
    <row r="14" spans="1:9" ht="30" customHeight="1">
      <c r="A14" s="22">
        <v>52</v>
      </c>
      <c r="B14" s="22">
        <v>3516</v>
      </c>
      <c r="C14" s="22">
        <v>1200000</v>
      </c>
      <c r="D14" s="60" t="s">
        <v>13</v>
      </c>
      <c r="E14" s="60"/>
      <c r="F14" s="60"/>
      <c r="G14" s="11"/>
    </row>
    <row r="15" spans="1:9" ht="30" customHeight="1">
      <c r="A15" s="23">
        <v>339.89046010919998</v>
      </c>
      <c r="B15" s="23">
        <v>16811.9498547</v>
      </c>
      <c r="C15" s="23">
        <v>6175216</v>
      </c>
      <c r="D15" s="61" t="s">
        <v>14</v>
      </c>
      <c r="E15" s="61"/>
      <c r="F15" s="61"/>
      <c r="G15" s="11"/>
    </row>
    <row r="16" spans="1:9" ht="30" customHeight="1">
      <c r="A16" s="22">
        <v>26.88</v>
      </c>
      <c r="B16" s="22">
        <v>3043.8</v>
      </c>
      <c r="C16" s="22">
        <v>1140000</v>
      </c>
      <c r="D16" s="60" t="s">
        <v>15</v>
      </c>
      <c r="E16" s="60"/>
      <c r="F16" s="60"/>
      <c r="G16" s="11"/>
    </row>
    <row r="17" spans="1:7" ht="30" customHeight="1">
      <c r="A17" s="23">
        <v>154.4</v>
      </c>
      <c r="B17" s="23">
        <v>10074.624</v>
      </c>
      <c r="C17" s="23">
        <v>2749440</v>
      </c>
      <c r="D17" s="61" t="s">
        <v>16</v>
      </c>
      <c r="E17" s="61"/>
      <c r="F17" s="61"/>
      <c r="G17" s="11"/>
    </row>
    <row r="18" spans="1:7" ht="30" customHeight="1">
      <c r="A18" s="24">
        <f>SUM(A6:A17)</f>
        <v>40443.402095960504</v>
      </c>
      <c r="B18" s="24">
        <f>SUM(B6:B17)</f>
        <v>2598717.0114478697</v>
      </c>
      <c r="C18" s="24">
        <f>SUM(C6:C17)</f>
        <v>822652162</v>
      </c>
      <c r="D18" s="62" t="s">
        <v>39</v>
      </c>
      <c r="E18" s="62"/>
      <c r="F18" s="4"/>
      <c r="G18" s="11"/>
    </row>
  </sheetData>
  <mergeCells count="16">
    <mergeCell ref="D8:F8"/>
    <mergeCell ref="D9:F9"/>
    <mergeCell ref="D10:F10"/>
    <mergeCell ref="D11:F11"/>
    <mergeCell ref="D12:F12"/>
    <mergeCell ref="D13:F13"/>
    <mergeCell ref="D4:E5"/>
    <mergeCell ref="D6:F6"/>
    <mergeCell ref="D7:F7"/>
    <mergeCell ref="A1:C1"/>
    <mergeCell ref="A2:E2"/>
    <mergeCell ref="D18:E18"/>
    <mergeCell ref="D14:F14"/>
    <mergeCell ref="D15:F15"/>
    <mergeCell ref="D16:F16"/>
    <mergeCell ref="D17:F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topLeftCell="A3" zoomScaleNormal="100" zoomScaleSheetLayoutView="100" workbookViewId="0">
      <selection activeCell="G11" sqref="G11"/>
    </sheetView>
  </sheetViews>
  <sheetFormatPr defaultRowHeight="12.75"/>
  <cols>
    <col min="1" max="3" width="39.140625" customWidth="1"/>
    <col min="4" max="4" width="8.42578125" customWidth="1"/>
    <col min="5" max="5" width="17" customWidth="1"/>
    <col min="6" max="6" width="1.7109375" customWidth="1"/>
    <col min="7" max="11" width="20.7109375" customWidth="1"/>
  </cols>
  <sheetData>
    <row r="1" spans="1:14" s="17" customFormat="1" ht="54" customHeight="1">
      <c r="A1" s="63" t="s">
        <v>5</v>
      </c>
      <c r="B1" s="63"/>
      <c r="C1" s="38"/>
      <c r="D1" s="3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ht="39.950000000000003" customHeight="1">
      <c r="A2" s="64" t="s">
        <v>36</v>
      </c>
      <c r="B2" s="64"/>
      <c r="C2" s="64"/>
      <c r="D2" s="64"/>
      <c r="E2" s="64"/>
      <c r="F2" s="64"/>
    </row>
    <row r="3" spans="1:14" ht="15.95" customHeight="1">
      <c r="A3" s="4"/>
      <c r="B3" s="4"/>
      <c r="C3" s="4"/>
      <c r="D3" s="4"/>
      <c r="E3" s="80" t="s">
        <v>64</v>
      </c>
      <c r="F3" s="80"/>
    </row>
    <row r="4" spans="1:14" ht="30" customHeight="1">
      <c r="A4" s="34" t="s">
        <v>52</v>
      </c>
      <c r="B4" s="34" t="s">
        <v>51</v>
      </c>
      <c r="C4" s="34" t="s">
        <v>50</v>
      </c>
      <c r="D4" s="73" t="s">
        <v>18</v>
      </c>
      <c r="E4" s="74"/>
      <c r="F4" s="75"/>
    </row>
    <row r="5" spans="1:14" ht="30" customHeight="1">
      <c r="A5" s="46" t="s">
        <v>46</v>
      </c>
      <c r="B5" s="46" t="s">
        <v>46</v>
      </c>
      <c r="C5" s="46" t="s">
        <v>45</v>
      </c>
      <c r="D5" s="76"/>
      <c r="E5" s="77"/>
      <c r="F5" s="78"/>
    </row>
    <row r="6" spans="1:14" ht="30" customHeight="1">
      <c r="A6" s="22">
        <v>325045.23942966392</v>
      </c>
      <c r="B6" s="22">
        <v>133563.37141646878</v>
      </c>
      <c r="C6" s="22">
        <v>123.8588644</v>
      </c>
      <c r="D6" s="60" t="s">
        <v>6</v>
      </c>
      <c r="E6" s="60"/>
      <c r="F6" s="60"/>
      <c r="I6" s="10"/>
      <c r="L6" s="10"/>
    </row>
    <row r="7" spans="1:14" ht="30" customHeight="1">
      <c r="A7" s="23">
        <v>376562.56327939191</v>
      </c>
      <c r="B7" s="23">
        <v>56380.87333200001</v>
      </c>
      <c r="C7" s="23">
        <v>105.36468902400001</v>
      </c>
      <c r="D7" s="61" t="s">
        <v>7</v>
      </c>
      <c r="E7" s="61"/>
      <c r="F7" s="48"/>
      <c r="I7" s="10"/>
      <c r="L7" s="10"/>
    </row>
    <row r="8" spans="1:14" ht="30" customHeight="1">
      <c r="A8" s="22">
        <v>45130.399999999994</v>
      </c>
      <c r="B8" s="22">
        <v>26112</v>
      </c>
      <c r="C8" s="22">
        <v>22.182400000000001</v>
      </c>
      <c r="D8" s="60" t="s">
        <v>8</v>
      </c>
      <c r="E8" s="60"/>
      <c r="F8" s="47"/>
      <c r="I8" s="10"/>
      <c r="L8" s="10"/>
    </row>
    <row r="9" spans="1:14" ht="30" customHeight="1">
      <c r="A9" s="23">
        <v>697812.44</v>
      </c>
      <c r="B9" s="23">
        <v>325436.79999999999</v>
      </c>
      <c r="C9" s="23">
        <v>1133.548</v>
      </c>
      <c r="D9" s="61" t="s">
        <v>9</v>
      </c>
      <c r="E9" s="61"/>
      <c r="F9" s="48"/>
      <c r="I9" s="10"/>
      <c r="L9" s="10"/>
    </row>
    <row r="10" spans="1:14" ht="30" customHeight="1">
      <c r="A10" s="22">
        <v>290086.2</v>
      </c>
      <c r="B10" s="22">
        <v>81010.125</v>
      </c>
      <c r="C10" s="22">
        <v>128.31075000000001</v>
      </c>
      <c r="D10" s="60" t="s">
        <v>75</v>
      </c>
      <c r="E10" s="60"/>
      <c r="F10" s="47"/>
      <c r="I10" s="10"/>
      <c r="L10" s="10"/>
    </row>
    <row r="11" spans="1:14" ht="30" customHeight="1">
      <c r="A11" s="23">
        <v>211452.73440310996</v>
      </c>
      <c r="B11" s="23">
        <v>57057.576190000007</v>
      </c>
      <c r="C11" s="23">
        <v>66.859578074999988</v>
      </c>
      <c r="D11" s="61" t="s">
        <v>10</v>
      </c>
      <c r="E11" s="61"/>
      <c r="F11" s="48"/>
      <c r="I11" s="10"/>
      <c r="L11" s="10"/>
    </row>
    <row r="12" spans="1:14" ht="30" customHeight="1">
      <c r="A12" s="22">
        <v>22279.788</v>
      </c>
      <c r="B12" s="22">
        <v>5040</v>
      </c>
      <c r="C12" s="22">
        <v>5.13</v>
      </c>
      <c r="D12" s="60" t="s">
        <v>11</v>
      </c>
      <c r="E12" s="60"/>
      <c r="F12" s="47"/>
      <c r="I12" s="10"/>
      <c r="L12" s="10"/>
    </row>
    <row r="13" spans="1:14" ht="30" customHeight="1">
      <c r="A13" s="23">
        <v>20868</v>
      </c>
      <c r="B13" s="23">
        <v>23000</v>
      </c>
      <c r="C13" s="23">
        <v>10</v>
      </c>
      <c r="D13" s="61" t="s">
        <v>12</v>
      </c>
      <c r="E13" s="61"/>
      <c r="F13" s="48"/>
      <c r="I13" s="10"/>
      <c r="L13" s="10"/>
    </row>
    <row r="14" spans="1:14" ht="30" customHeight="1">
      <c r="A14" s="22">
        <v>2800</v>
      </c>
      <c r="B14" s="22">
        <v>1900</v>
      </c>
      <c r="C14" s="22">
        <v>0.75</v>
      </c>
      <c r="D14" s="60" t="s">
        <v>13</v>
      </c>
      <c r="E14" s="60"/>
      <c r="F14" s="47"/>
      <c r="I14" s="10"/>
      <c r="L14" s="10"/>
    </row>
    <row r="15" spans="1:14" ht="30" customHeight="1">
      <c r="A15" s="23">
        <v>17101.760675999998</v>
      </c>
      <c r="B15" s="23">
        <v>10883.32245</v>
      </c>
      <c r="C15" s="23">
        <v>3.1666635000000007</v>
      </c>
      <c r="D15" s="61" t="s">
        <v>14</v>
      </c>
      <c r="E15" s="61"/>
      <c r="F15" s="48"/>
      <c r="I15" s="10"/>
      <c r="L15" s="10"/>
    </row>
    <row r="16" spans="1:14" ht="30" customHeight="1">
      <c r="A16" s="22">
        <v>2688</v>
      </c>
      <c r="B16" s="22">
        <v>912</v>
      </c>
      <c r="C16" s="22">
        <v>0.68400000000000005</v>
      </c>
      <c r="D16" s="60" t="s">
        <v>15</v>
      </c>
      <c r="E16" s="60"/>
      <c r="F16" s="47"/>
      <c r="L16" s="10"/>
    </row>
    <row r="17" spans="1:12" ht="30" customHeight="1">
      <c r="A17" s="23">
        <v>5550.4000000000005</v>
      </c>
      <c r="B17" s="23">
        <v>3100</v>
      </c>
      <c r="C17" s="23">
        <v>4.75</v>
      </c>
      <c r="D17" s="72" t="s">
        <v>16</v>
      </c>
      <c r="E17" s="72"/>
      <c r="F17" s="48"/>
      <c r="I17" s="10"/>
      <c r="L17" s="10"/>
    </row>
    <row r="18" spans="1:12" ht="30" customHeight="1">
      <c r="A18" s="24">
        <f>SUM(A6:A17)</f>
        <v>2017377.5257881656</v>
      </c>
      <c r="B18" s="24">
        <f>SUM(B6:B17)</f>
        <v>724396.06838846882</v>
      </c>
      <c r="C18" s="24">
        <f>SUM(C6:C17)</f>
        <v>1604.6049449990001</v>
      </c>
      <c r="D18" s="62" t="s">
        <v>39</v>
      </c>
      <c r="E18" s="62"/>
      <c r="F18" s="62"/>
    </row>
  </sheetData>
  <mergeCells count="17">
    <mergeCell ref="A1:B1"/>
    <mergeCell ref="A2:F2"/>
    <mergeCell ref="E3:F3"/>
    <mergeCell ref="D6:F6"/>
    <mergeCell ref="D18:F18"/>
    <mergeCell ref="D7:E7"/>
    <mergeCell ref="D8:E8"/>
    <mergeCell ref="D15:E15"/>
    <mergeCell ref="D16:E16"/>
    <mergeCell ref="D17:E17"/>
    <mergeCell ref="D4:F5"/>
    <mergeCell ref="D9:E9"/>
    <mergeCell ref="D10:E10"/>
    <mergeCell ref="D11:E11"/>
    <mergeCell ref="D12:E12"/>
    <mergeCell ref="D13:E13"/>
    <mergeCell ref="D14:E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Normal="100" zoomScaleSheetLayoutView="100" workbookViewId="0">
      <selection activeCell="B4" sqref="B4:B5"/>
    </sheetView>
  </sheetViews>
  <sheetFormatPr defaultRowHeight="12.75"/>
  <cols>
    <col min="1" max="4" width="24.85546875" customWidth="1"/>
    <col min="5" max="5" width="6" customWidth="1"/>
    <col min="6" max="6" width="9" customWidth="1"/>
    <col min="7" max="7" width="6.7109375" customWidth="1"/>
    <col min="8" max="8" width="8.42578125" customWidth="1"/>
  </cols>
  <sheetData>
    <row r="1" spans="1:15" s="17" customFormat="1" ht="55.5" customHeight="1">
      <c r="A1" s="63" t="s">
        <v>5</v>
      </c>
      <c r="B1" s="63"/>
      <c r="C1" s="63"/>
      <c r="D1" s="63"/>
      <c r="E1" s="63"/>
      <c r="F1" s="31"/>
      <c r="G1" s="1"/>
      <c r="H1" s="1"/>
      <c r="I1" s="1"/>
      <c r="J1" s="1"/>
      <c r="K1" s="1"/>
      <c r="L1" s="1"/>
      <c r="M1" s="1"/>
      <c r="N1" s="1"/>
      <c r="O1" s="1"/>
    </row>
    <row r="2" spans="1:15" ht="39.950000000000003" customHeight="1">
      <c r="A2" s="88" t="s">
        <v>37</v>
      </c>
      <c r="B2" s="88"/>
      <c r="C2" s="88"/>
      <c r="D2" s="88"/>
      <c r="E2" s="88"/>
      <c r="F2" s="88"/>
      <c r="G2" s="88"/>
      <c r="H2" s="1"/>
    </row>
    <row r="3" spans="1:15" ht="15.95" customHeight="1">
      <c r="A3" s="1"/>
      <c r="B3" s="37"/>
      <c r="C3" s="1"/>
      <c r="D3" s="1"/>
      <c r="E3" s="1"/>
      <c r="F3" s="1"/>
      <c r="G3" s="89" t="s">
        <v>63</v>
      </c>
      <c r="H3" s="89"/>
    </row>
    <row r="4" spans="1:15" ht="30" customHeight="1">
      <c r="A4" s="85" t="s">
        <v>41</v>
      </c>
      <c r="B4" s="85" t="s">
        <v>20</v>
      </c>
      <c r="C4" s="85" t="s">
        <v>19</v>
      </c>
      <c r="D4" s="85" t="s">
        <v>40</v>
      </c>
      <c r="E4" s="87" t="s">
        <v>53</v>
      </c>
      <c r="F4" s="87"/>
      <c r="G4" s="87"/>
      <c r="H4" s="87"/>
    </row>
    <row r="5" spans="1:15" ht="30" customHeight="1">
      <c r="A5" s="86" t="s">
        <v>41</v>
      </c>
      <c r="B5" s="86" t="s">
        <v>20</v>
      </c>
      <c r="C5" s="86" t="s">
        <v>19</v>
      </c>
      <c r="D5" s="86" t="s">
        <v>40</v>
      </c>
      <c r="E5" s="87"/>
      <c r="F5" s="87"/>
      <c r="G5" s="87"/>
      <c r="H5" s="87"/>
    </row>
    <row r="6" spans="1:15" ht="30" customHeight="1">
      <c r="A6" s="2">
        <v>5999</v>
      </c>
      <c r="B6" s="2">
        <v>10000</v>
      </c>
      <c r="C6" s="2">
        <v>2</v>
      </c>
      <c r="D6" s="2">
        <v>1</v>
      </c>
      <c r="E6" s="90" t="s">
        <v>54</v>
      </c>
      <c r="F6" s="90"/>
      <c r="G6" s="90"/>
      <c r="H6" s="90"/>
    </row>
    <row r="7" spans="1:15" ht="30" customHeight="1">
      <c r="A7" s="3">
        <v>23000</v>
      </c>
      <c r="B7" s="3">
        <v>4200</v>
      </c>
      <c r="C7" s="3">
        <v>2</v>
      </c>
      <c r="D7" s="3">
        <v>1</v>
      </c>
      <c r="E7" s="91" t="s">
        <v>55</v>
      </c>
      <c r="F7" s="91"/>
      <c r="G7" s="91"/>
      <c r="H7" s="91"/>
    </row>
    <row r="8" spans="1:15" ht="30" customHeight="1">
      <c r="A8" s="2">
        <v>30000000</v>
      </c>
      <c r="B8" s="2">
        <v>20280</v>
      </c>
      <c r="C8" s="2">
        <v>104</v>
      </c>
      <c r="D8" s="2">
        <v>1</v>
      </c>
      <c r="E8" s="92" t="s">
        <v>56</v>
      </c>
      <c r="F8" s="92"/>
      <c r="G8" s="92"/>
      <c r="H8" s="92"/>
      <c r="I8" s="11"/>
    </row>
    <row r="9" spans="1:15" ht="30" customHeight="1">
      <c r="A9" s="3">
        <v>512000</v>
      </c>
      <c r="B9" s="3">
        <v>42700</v>
      </c>
      <c r="C9" s="3">
        <v>74</v>
      </c>
      <c r="D9" s="3">
        <v>3</v>
      </c>
      <c r="E9" s="91" t="s">
        <v>57</v>
      </c>
      <c r="F9" s="91"/>
      <c r="G9" s="91"/>
      <c r="H9" s="91"/>
    </row>
    <row r="10" spans="1:15" ht="20.100000000000001" customHeight="1">
      <c r="A10" s="19">
        <f>SUM(A6:A9)</f>
        <v>30540999</v>
      </c>
      <c r="B10" s="24">
        <f>SUM(B6:B9)</f>
        <v>77180</v>
      </c>
      <c r="C10" s="19">
        <f>SUM(C6:C9)</f>
        <v>182</v>
      </c>
      <c r="D10" s="19">
        <f>SUM(D6:D9)</f>
        <v>6</v>
      </c>
      <c r="E10" s="94" t="s">
        <v>39</v>
      </c>
      <c r="F10" s="95"/>
      <c r="G10" s="95"/>
      <c r="H10" s="96"/>
    </row>
    <row r="11" spans="1:15" ht="20.100000000000001" customHeight="1">
      <c r="A11" s="1"/>
      <c r="B11" s="1"/>
      <c r="C11" s="1"/>
      <c r="D11" s="1"/>
      <c r="E11" s="1"/>
      <c r="F11" s="93"/>
      <c r="G11" s="93"/>
      <c r="H11" s="93"/>
    </row>
  </sheetData>
  <mergeCells count="14">
    <mergeCell ref="E6:H6"/>
    <mergeCell ref="E7:H7"/>
    <mergeCell ref="E8:H8"/>
    <mergeCell ref="E9:H9"/>
    <mergeCell ref="F11:H11"/>
    <mergeCell ref="E10:H10"/>
    <mergeCell ref="B4:B5"/>
    <mergeCell ref="C4:C5"/>
    <mergeCell ref="D4:D5"/>
    <mergeCell ref="E4:H5"/>
    <mergeCell ref="A1:E1"/>
    <mergeCell ref="A2:G2"/>
    <mergeCell ref="G3:H3"/>
    <mergeCell ref="A4:A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zoomScaleSheetLayoutView="106" workbookViewId="0">
      <selection activeCell="I12" sqref="I12"/>
    </sheetView>
  </sheetViews>
  <sheetFormatPr defaultRowHeight="12.75"/>
  <cols>
    <col min="1" max="2" width="32.85546875" customWidth="1"/>
    <col min="3" max="6" width="11.7109375" customWidth="1"/>
  </cols>
  <sheetData>
    <row r="1" spans="1:7" s="17" customFormat="1" ht="45.75" customHeight="1">
      <c r="A1" s="63" t="s">
        <v>5</v>
      </c>
      <c r="B1" s="63"/>
      <c r="C1" s="63"/>
      <c r="D1" s="38"/>
      <c r="E1" s="38"/>
      <c r="F1" s="1"/>
      <c r="G1" s="1"/>
    </row>
    <row r="2" spans="1:7" ht="57.75" customHeight="1">
      <c r="A2" s="88" t="s">
        <v>27</v>
      </c>
      <c r="B2" s="88"/>
      <c r="C2" s="88"/>
      <c r="D2" s="88"/>
      <c r="E2" s="88"/>
      <c r="F2" s="88"/>
    </row>
    <row r="3" spans="1:7" ht="15.95" customHeight="1">
      <c r="A3" s="1"/>
      <c r="B3" s="1"/>
      <c r="C3" s="1"/>
      <c r="D3" s="1"/>
      <c r="E3" s="89" t="s">
        <v>62</v>
      </c>
      <c r="F3" s="89"/>
    </row>
    <row r="4" spans="1:7" ht="30" customHeight="1">
      <c r="A4" s="46" t="s">
        <v>69</v>
      </c>
      <c r="B4" s="35" t="s">
        <v>70</v>
      </c>
      <c r="C4" s="98" t="s">
        <v>53</v>
      </c>
      <c r="D4" s="99"/>
      <c r="E4" s="99"/>
      <c r="F4" s="100"/>
    </row>
    <row r="5" spans="1:7" ht="30" customHeight="1">
      <c r="A5" s="20">
        <v>45</v>
      </c>
      <c r="B5" s="20">
        <v>48</v>
      </c>
      <c r="C5" s="90" t="s">
        <v>54</v>
      </c>
      <c r="D5" s="90"/>
      <c r="E5" s="90"/>
      <c r="F5" s="90"/>
      <c r="G5" s="11"/>
    </row>
    <row r="6" spans="1:7" ht="30" customHeight="1">
      <c r="A6" s="21">
        <v>32.4</v>
      </c>
      <c r="B6" s="21">
        <v>33.299999999999997</v>
      </c>
      <c r="C6" s="91" t="s">
        <v>55</v>
      </c>
      <c r="D6" s="91"/>
      <c r="E6" s="91"/>
      <c r="F6" s="91"/>
      <c r="G6" s="11"/>
    </row>
    <row r="7" spans="1:7" ht="30" customHeight="1">
      <c r="A7" s="20">
        <v>2415.94</v>
      </c>
      <c r="B7" s="20">
        <v>2560</v>
      </c>
      <c r="C7" s="92" t="s">
        <v>56</v>
      </c>
      <c r="D7" s="92"/>
      <c r="E7" s="92"/>
      <c r="F7" s="92"/>
      <c r="G7" s="11"/>
    </row>
    <row r="8" spans="1:7" ht="30" customHeight="1">
      <c r="A8" s="21">
        <v>208</v>
      </c>
      <c r="B8" s="21">
        <v>208.6</v>
      </c>
      <c r="C8" s="97" t="s">
        <v>57</v>
      </c>
      <c r="D8" s="97"/>
      <c r="E8" s="97"/>
      <c r="F8" s="97"/>
      <c r="G8" s="11"/>
    </row>
    <row r="9" spans="1:7" ht="30" customHeight="1">
      <c r="A9" s="24">
        <f>SUM(A5:A8)</f>
        <v>2701.34</v>
      </c>
      <c r="B9" s="24">
        <f>SUM(B5:B8)</f>
        <v>2849.9</v>
      </c>
      <c r="C9" s="94" t="s">
        <v>39</v>
      </c>
      <c r="D9" s="95"/>
      <c r="E9" s="95"/>
      <c r="F9" s="96"/>
    </row>
    <row r="10" spans="1:7" ht="20.100000000000001" customHeight="1">
      <c r="A10" s="1"/>
      <c r="B10" s="1"/>
    </row>
  </sheetData>
  <mergeCells count="9">
    <mergeCell ref="C5:F5"/>
    <mergeCell ref="C7:F7"/>
    <mergeCell ref="C8:F8"/>
    <mergeCell ref="C9:F9"/>
    <mergeCell ref="A1:C1"/>
    <mergeCell ref="E3:F3"/>
    <mergeCell ref="A2:F2"/>
    <mergeCell ref="C6:F6"/>
    <mergeCell ref="C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Normal="100" zoomScaleSheetLayoutView="100" workbookViewId="0">
      <selection activeCell="E20" sqref="E20"/>
    </sheetView>
  </sheetViews>
  <sheetFormatPr defaultRowHeight="12.75"/>
  <cols>
    <col min="1" max="2" width="32.28515625" customWidth="1"/>
    <col min="3" max="6" width="11.85546875" customWidth="1"/>
  </cols>
  <sheetData>
    <row r="1" spans="1:9" s="17" customFormat="1" ht="40.5" customHeight="1">
      <c r="A1" s="63" t="s">
        <v>5</v>
      </c>
      <c r="B1" s="63"/>
      <c r="C1" s="63"/>
      <c r="D1" s="38"/>
      <c r="E1" s="38"/>
      <c r="F1" s="1"/>
      <c r="G1" s="1"/>
      <c r="H1" s="1"/>
      <c r="I1" s="1"/>
    </row>
    <row r="2" spans="1:9" ht="49.5" customHeight="1">
      <c r="A2" s="88" t="s">
        <v>28</v>
      </c>
      <c r="B2" s="88"/>
      <c r="C2" s="88"/>
      <c r="D2" s="88"/>
      <c r="E2" s="88"/>
      <c r="F2" s="88"/>
    </row>
    <row r="3" spans="1:9" ht="15.95" customHeight="1">
      <c r="A3" s="1"/>
      <c r="B3" s="1"/>
      <c r="C3" s="1"/>
      <c r="D3" s="1"/>
      <c r="E3" s="89" t="s">
        <v>61</v>
      </c>
      <c r="F3" s="89"/>
    </row>
    <row r="4" spans="1:9" ht="30" customHeight="1">
      <c r="A4" s="46" t="s">
        <v>71</v>
      </c>
      <c r="B4" s="35" t="s">
        <v>72</v>
      </c>
      <c r="C4" s="98" t="s">
        <v>53</v>
      </c>
      <c r="D4" s="99"/>
      <c r="E4" s="99"/>
      <c r="F4" s="100"/>
    </row>
    <row r="5" spans="1:9" ht="30" customHeight="1">
      <c r="A5" s="2">
        <v>4470</v>
      </c>
      <c r="B5" s="2">
        <v>10000</v>
      </c>
      <c r="C5" s="90" t="s">
        <v>54</v>
      </c>
      <c r="D5" s="90"/>
      <c r="E5" s="90"/>
      <c r="F5" s="90"/>
      <c r="G5" s="43"/>
    </row>
    <row r="6" spans="1:9" ht="30" customHeight="1">
      <c r="A6" s="3">
        <v>37643760</v>
      </c>
      <c r="B6" s="3">
        <v>38024000</v>
      </c>
      <c r="C6" s="97" t="s">
        <v>56</v>
      </c>
      <c r="D6" s="97"/>
      <c r="E6" s="97"/>
      <c r="F6" s="97"/>
      <c r="G6" s="11"/>
    </row>
    <row r="7" spans="1:9" ht="30" customHeight="1">
      <c r="A7" s="2">
        <v>597500</v>
      </c>
      <c r="B7" s="2">
        <v>605000</v>
      </c>
      <c r="C7" s="90" t="s">
        <v>57</v>
      </c>
      <c r="D7" s="90"/>
      <c r="E7" s="90"/>
      <c r="F7" s="90"/>
      <c r="G7" s="11"/>
    </row>
    <row r="8" spans="1:9" ht="30" customHeight="1">
      <c r="A8" s="19">
        <f>SUM(A5:A7)</f>
        <v>38245730</v>
      </c>
      <c r="B8" s="19">
        <f>SUM(B5:B7)</f>
        <v>38639000</v>
      </c>
      <c r="C8" s="94" t="s">
        <v>39</v>
      </c>
      <c r="D8" s="95"/>
      <c r="E8" s="95"/>
      <c r="F8" s="96"/>
      <c r="G8" s="11"/>
    </row>
    <row r="9" spans="1:9" ht="20.100000000000001" customHeight="1">
      <c r="A9" s="1"/>
      <c r="B9" s="1"/>
    </row>
  </sheetData>
  <mergeCells count="8">
    <mergeCell ref="C6:F6"/>
    <mergeCell ref="C8:F8"/>
    <mergeCell ref="A1:C1"/>
    <mergeCell ref="C5:F5"/>
    <mergeCell ref="C7:F7"/>
    <mergeCell ref="A2:F2"/>
    <mergeCell ref="E3:F3"/>
    <mergeCell ref="C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'3'!Print_Area</vt:lpstr>
      <vt:lpstr>'4'!Print_Area</vt:lpstr>
      <vt:lpstr>'5'!Print_Area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 Alharbi</dc:creator>
  <cp:lastModifiedBy>Admin</cp:lastModifiedBy>
  <cp:lastPrinted>2019-08-06T10:57:19Z</cp:lastPrinted>
  <dcterms:created xsi:type="dcterms:W3CDTF">2019-07-24T11:34:10Z</dcterms:created>
  <dcterms:modified xsi:type="dcterms:W3CDTF">2020-12-08T06:15:56Z</dcterms:modified>
</cp:coreProperties>
</file>