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E2A1175C-9F62-49FA-ABB9-8731285933D3}" xr6:coauthVersionLast="40" xr6:coauthVersionMax="40" xr10:uidLastSave="{00000000-0000-0000-0000-000000000000}"/>
  <bookViews>
    <workbookView xWindow="-120" yWindow="-120" windowWidth="29040" windowHeight="15840" tabRatio="818" activeTab="5" xr2:uid="{00000000-000D-0000-FFFF-FFFF00000000}"/>
  </bookViews>
  <sheets>
    <sheet name="Content " sheetId="36" r:id="rId1"/>
    <sheet name="Number of Emp" sheetId="1" r:id="rId2"/>
    <sheet name="Number of Saudi Emp" sheetId="7" r:id="rId3"/>
    <sheet name="Number of N-Saudi Emp" sheetId="8" r:id="rId4"/>
    <sheet name="Rate of Producativityt" sheetId="27" r:id="rId5"/>
    <sheet name="Average Working Hours" sheetId="34" r:id="rId6"/>
    <sheet name="Distribution ofEmp by Occupatin" sheetId="32" r:id="rId7"/>
    <sheet name="Salaries and Wages" sheetId="6" r:id="rId8"/>
    <sheet name="Advantages and allowances" sheetId="9" r:id="rId9"/>
    <sheet name="Compensation of Emp" sheetId="11" r:id="rId10"/>
    <sheet name="Expenditures" sheetId="14" r:id="rId11"/>
    <sheet name="expenditure of Goods and Servic" sheetId="16" r:id="rId12"/>
    <sheet name="Operating Income" sheetId="13" r:id="rId13"/>
    <sheet name="Accounting Records" sheetId="25" r:id="rId14"/>
    <sheet name="Accounting System" sheetId="26" r:id="rId15"/>
    <sheet name="Total Project by Destination" sheetId="18" r:id="rId16"/>
    <sheet name="Project Values by Topic" sheetId="21" r:id="rId17"/>
    <sheet name="T-Value Projects  Construction" sheetId="19" r:id="rId18"/>
    <sheet name="Project Value by Contruction" sheetId="22" r:id="rId19"/>
    <sheet name="Total projects by project type" sheetId="20" r:id="rId20"/>
    <sheet name="Project Value By Project Type" sheetId="23" r:id="rId21"/>
    <sheet name="Share of ownership of capital" sheetId="35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5" l="1"/>
  <c r="D15" i="32" l="1"/>
  <c r="C15" i="32"/>
  <c r="E14" i="32"/>
  <c r="E13" i="32"/>
  <c r="E12" i="32"/>
  <c r="E11" i="32"/>
  <c r="E10" i="32"/>
  <c r="E9" i="32"/>
  <c r="E8" i="32"/>
  <c r="E15" i="32" l="1"/>
</calcChain>
</file>

<file path=xl/sharedStrings.xml><?xml version="1.0" encoding="utf-8"?>
<sst xmlns="http://schemas.openxmlformats.org/spreadsheetml/2006/main" count="527" uniqueCount="223">
  <si>
    <t>النشاط الاقتصادي</t>
  </si>
  <si>
    <t>1- 5 مشتغلين</t>
  </si>
  <si>
    <t>6 -49 مشتغل</t>
  </si>
  <si>
    <t>الجملة</t>
  </si>
  <si>
    <t>Economic activity</t>
  </si>
  <si>
    <t>(6-49) emp</t>
  </si>
  <si>
    <t>Total</t>
  </si>
  <si>
    <t>تشييد المباني</t>
  </si>
  <si>
    <t>الهندسة المدنية</t>
  </si>
  <si>
    <t>أنشطة التشييد المتخصصة</t>
  </si>
  <si>
    <t>total</t>
  </si>
  <si>
    <t>50-249مشتغل</t>
  </si>
  <si>
    <t>250مشتغل فأكثر</t>
  </si>
  <si>
    <t>(50-249) emp</t>
  </si>
  <si>
    <t>(1- 5) emp</t>
  </si>
  <si>
    <t>تعويضات المشتغلين حسب النشاط الاقتصادي وفئة حجم المنشأة</t>
  </si>
  <si>
    <t>الإيرادات التشغيلية حسب النشاط الاقتصادي وفئة حجم المنشأة</t>
  </si>
  <si>
    <t>النفقات التشغيلية حسب النشاط الاقتصادي وفئة حجم المنشأة</t>
  </si>
  <si>
    <t>المستلزمات الخدمية</t>
  </si>
  <si>
    <t>إجمالي قيمة المشاريع حسب النشاط الاقتصادي والجهة صاحبة المشروع</t>
  </si>
  <si>
    <t xml:space="preserve">  Expenditure on goods and services classified by economic activity     </t>
  </si>
  <si>
    <t>إجمالي قيمة المشاريع حسب النشاط الاقتصادي ونوع التشييد</t>
  </si>
  <si>
    <t>إجمالي قيمة المشاريع حسب النشاط الاقتصادي ونوع المشروع</t>
  </si>
  <si>
    <t xml:space="preserve"> قيمة المشاريع المنفذة في عام 2017 حسب النشاط الاقتصادي والجهة صاحبة المشروع</t>
  </si>
  <si>
    <t>The value of projects achieved in 2017 classified by economic activity and type of construction</t>
  </si>
  <si>
    <t xml:space="preserve"> قيمة المشاريع المنفذة في عام 2017 حسب النشاط الاقتصادي ونوع التشييد</t>
  </si>
  <si>
    <t>قيمة المشاريع المنفذة في عام 2017 حسب النشاط الاقتصادي ونوع المشروع</t>
  </si>
  <si>
    <t>The value of projects achieved in 2017 classified by economic activity and project type</t>
  </si>
  <si>
    <t>المشرعون وكبار المسؤولين والمديرون</t>
  </si>
  <si>
    <t>الاختصاصيون</t>
  </si>
  <si>
    <t>الفنيون ومساعدوا الاختصاصيون</t>
  </si>
  <si>
    <t>الكتبة</t>
  </si>
  <si>
    <t>مهن الخدمات</t>
  </si>
  <si>
    <t>عمال تشغيل آلات وعمال التجميع</t>
  </si>
  <si>
    <t>المهن الأولية</t>
  </si>
  <si>
    <t>Specialists</t>
  </si>
  <si>
    <t>Occupations of Services</t>
  </si>
  <si>
    <t>Lawmakers, senior officials and managers</t>
  </si>
  <si>
    <t>Technicians and Specialist Assistants</t>
  </si>
  <si>
    <t>The Scribes</t>
  </si>
  <si>
    <t>Workers of machinery and assembly workers</t>
  </si>
  <si>
    <t>Primary occupations</t>
  </si>
  <si>
    <t>نوع القطاع</t>
  </si>
  <si>
    <t>حكومي</t>
  </si>
  <si>
    <t>خاص</t>
  </si>
  <si>
    <t>Sector Type</t>
  </si>
  <si>
    <t>Governmental</t>
  </si>
  <si>
    <t>Private</t>
  </si>
  <si>
    <t>Foreigner</t>
  </si>
  <si>
    <t xml:space="preserve"> النسبة  Percentage</t>
  </si>
  <si>
    <t xml:space="preserve">Number of employees by economic activity &amp; size of establishment </t>
  </si>
  <si>
    <t xml:space="preserve">Number of Saudi employees by economic activity &amp; size of establishment </t>
  </si>
  <si>
    <t xml:space="preserve">Number of non-saudi employees by economic activity &amp; size of establishment </t>
  </si>
  <si>
    <t>( آلاف الريالات    Thousand SR)</t>
  </si>
  <si>
    <t>Wages and salaries by economic activity &amp; size of establishment</t>
  </si>
  <si>
    <t xml:space="preserve">  الرواتب والأجور حسب النشاط الاقتصادي وفئة حجم المنشأة</t>
  </si>
  <si>
    <t>جدول (1)</t>
  </si>
  <si>
    <t>Table (1)</t>
  </si>
  <si>
    <t>المصدر : الهيئة العامة للإحصاء ( مسح التشييد و البناء )</t>
  </si>
  <si>
    <t>جدول (2)</t>
  </si>
  <si>
    <t>Table (2)</t>
  </si>
  <si>
    <t>جدول (3)</t>
  </si>
  <si>
    <t>Table (3)</t>
  </si>
  <si>
    <t>جدول (4)</t>
  </si>
  <si>
    <t>Table (4)</t>
  </si>
  <si>
    <t>جدول (5)</t>
  </si>
  <si>
    <t>Table (5)</t>
  </si>
  <si>
    <t>جدول (6)</t>
  </si>
  <si>
    <t>Table (6)</t>
  </si>
  <si>
    <t>جدول (7)</t>
  </si>
  <si>
    <t>Table (7)</t>
  </si>
  <si>
    <t>جدول (8)</t>
  </si>
  <si>
    <t>Table (8)</t>
  </si>
  <si>
    <t>جدول (9)</t>
  </si>
  <si>
    <t>Table (9)</t>
  </si>
  <si>
    <t>جدول (10)</t>
  </si>
  <si>
    <t>Table (10)</t>
  </si>
  <si>
    <t>المستلزمات السلعية الأخرى</t>
  </si>
  <si>
    <t>جدول (11)</t>
  </si>
  <si>
    <t>Table (11)</t>
  </si>
  <si>
    <t xml:space="preserve">المواد الأولية  </t>
  </si>
  <si>
    <t>Raw materials</t>
  </si>
  <si>
    <t>Other commodity supplies</t>
  </si>
  <si>
    <t>Service supplies</t>
  </si>
  <si>
    <t>Total expenditure</t>
  </si>
  <si>
    <t>جدول (12)</t>
  </si>
  <si>
    <t>Table (12)</t>
  </si>
  <si>
    <t>جدول (13)</t>
  </si>
  <si>
    <t>Table (13)</t>
  </si>
  <si>
    <t>جدول (14)</t>
  </si>
  <si>
    <t>Table (14)</t>
  </si>
  <si>
    <t>جدول (15)</t>
  </si>
  <si>
    <t>Table (15)</t>
  </si>
  <si>
    <t>جدول (16)</t>
  </si>
  <si>
    <t>Table (16)</t>
  </si>
  <si>
    <t>جدول (17)</t>
  </si>
  <si>
    <t>Table (17)</t>
  </si>
  <si>
    <t>جدول (18)</t>
  </si>
  <si>
    <t>Table (18)</t>
  </si>
  <si>
    <t>جدول (19)</t>
  </si>
  <si>
    <t>Table (19)</t>
  </si>
  <si>
    <t>جدول (20)</t>
  </si>
  <si>
    <t>Table (20)</t>
  </si>
  <si>
    <t>جدول (21)</t>
  </si>
  <si>
    <t>Table (21)</t>
  </si>
  <si>
    <t xml:space="preserve"> 250 emp and more</t>
  </si>
  <si>
    <t>250 emp and more</t>
  </si>
  <si>
    <t xml:space="preserve">Average productivity of emplyees by economic activity and size of establishment </t>
  </si>
  <si>
    <t xml:space="preserve">           الجملة                       Total  </t>
  </si>
  <si>
    <t>Advantages and allowances by economic activity and size of establishment</t>
  </si>
  <si>
    <t>emp and more 250</t>
  </si>
  <si>
    <t>Operating expenditure by economic activity and size of establishment</t>
  </si>
  <si>
    <t>Compensation of employees  by economic activity and size of establishment</t>
  </si>
  <si>
    <t>Operating revenues By economic activity and  size of establishment</t>
  </si>
  <si>
    <t>The value of projects achieved in 2017 by economic activity and project owner</t>
  </si>
  <si>
    <t>Total value of projects classified by economic activity and project type</t>
  </si>
  <si>
    <t>Share of ownership of capital</t>
  </si>
  <si>
    <t xml:space="preserve">Saudi   </t>
  </si>
  <si>
    <t xml:space="preserve">Non-Saudi  </t>
  </si>
  <si>
    <t xml:space="preserve">              yes    </t>
  </si>
  <si>
    <t>نعم</t>
  </si>
  <si>
    <t>لا</t>
  </si>
  <si>
    <t xml:space="preserve">                No   </t>
  </si>
  <si>
    <t xml:space="preserve">حكومي </t>
  </si>
  <si>
    <t xml:space="preserve">   خاص </t>
  </si>
  <si>
    <t>governmental</t>
  </si>
  <si>
    <t xml:space="preserve">    Private        </t>
  </si>
  <si>
    <t xml:space="preserve">  Individuals</t>
  </si>
  <si>
    <t xml:space="preserve"> New Construction</t>
  </si>
  <si>
    <t xml:space="preserve">صيانة رأس مالية    </t>
  </si>
  <si>
    <t>Maintenance of capital</t>
  </si>
  <si>
    <t xml:space="preserve">صيانة جارية       </t>
  </si>
  <si>
    <t>Ongoing maintenance</t>
  </si>
  <si>
    <t xml:space="preserve">   New Construction</t>
  </si>
  <si>
    <t xml:space="preserve">صيانة جارية  </t>
  </si>
  <si>
    <t>صيانة رأس مالية</t>
  </si>
  <si>
    <t>Residential</t>
  </si>
  <si>
    <t>Non residential</t>
  </si>
  <si>
    <t>Civil  Engineering Construction</t>
  </si>
  <si>
    <t xml:space="preserve"> سكني          </t>
  </si>
  <si>
    <t xml:space="preserve">  غير سكني            </t>
  </si>
  <si>
    <t xml:space="preserve">Saudi </t>
  </si>
  <si>
    <t xml:space="preserve"> Non-Saudi</t>
  </si>
  <si>
    <t>Total value of projects classified by economic activity and project owner</t>
  </si>
  <si>
    <t xml:space="preserve">  المشتغلون السعوديون وغير السعوديون حسب المجموعات الرئيسة للمهن </t>
  </si>
  <si>
    <t xml:space="preserve">النفقات السلعية و الخدمية حسب النشاط الاقتصادي  </t>
  </si>
  <si>
    <t>emp and more 25</t>
  </si>
  <si>
    <t xml:space="preserve">نسبة المنشآت التي لديها دفاتر محاسبية حسب النشاط الاقتصادي </t>
  </si>
  <si>
    <t>Percentage of establishments by accounting records of economic activity</t>
  </si>
  <si>
    <t xml:space="preserve">أفراد      </t>
  </si>
  <si>
    <t xml:space="preserve"> عدد المشتغلين غير السعوديين حسب النشاط الاقتصادي وفئة حجم المنشأة 
</t>
  </si>
  <si>
    <t xml:space="preserve">           سعودي</t>
  </si>
  <si>
    <t xml:space="preserve">      غير سعودي</t>
  </si>
  <si>
    <t xml:space="preserve">  Average weekly working hours by main groups of occupation    </t>
  </si>
  <si>
    <t xml:space="preserve">            سعودي </t>
  </si>
  <si>
    <t xml:space="preserve">          غير سعودي </t>
  </si>
  <si>
    <t xml:space="preserve"> المزايا والبدلات حسب النشاط الاقتصادي وفئة حجم المنشأة </t>
  </si>
  <si>
    <t xml:space="preserve">   نعم</t>
  </si>
  <si>
    <t xml:space="preserve">لا </t>
  </si>
  <si>
    <t xml:space="preserve">       خاص </t>
  </si>
  <si>
    <t xml:space="preserve"> سكني  </t>
  </si>
  <si>
    <t xml:space="preserve">  غير سكني  </t>
  </si>
  <si>
    <t xml:space="preserve">    ( آلاف الريالات    Thousand SR)</t>
  </si>
  <si>
    <t xml:space="preserve">   ( آلاف الريالات    Thousand SR)</t>
  </si>
  <si>
    <r>
      <t xml:space="preserve">        </t>
    </r>
    <r>
      <rPr>
        <b/>
        <sz val="10"/>
        <rFont val="Frutiger LT Arabic 45 Light"/>
      </rPr>
      <t xml:space="preserve">   نوع المشروع</t>
    </r>
    <r>
      <rPr>
        <b/>
        <sz val="9"/>
        <rFont val="Frutiger LT Arabic 45 Light"/>
      </rPr>
      <t xml:space="preserve">   </t>
    </r>
    <r>
      <rPr>
        <sz val="9"/>
        <rFont val="Frutiger LT Arabic 45 Light"/>
      </rPr>
      <t>Type of construction</t>
    </r>
    <r>
      <rPr>
        <b/>
        <sz val="9"/>
        <rFont val="Frutiger LT Arabic 45 Light"/>
      </rPr>
      <t xml:space="preserve">  </t>
    </r>
  </si>
  <si>
    <r>
      <t xml:space="preserve">             </t>
    </r>
    <r>
      <rPr>
        <b/>
        <sz val="10"/>
        <rFont val="Frutiger LT Arabic 45 Light"/>
      </rPr>
      <t xml:space="preserve">نوع المشروع </t>
    </r>
    <r>
      <rPr>
        <b/>
        <sz val="9"/>
        <rFont val="Frutiger LT Arabic 45 Light"/>
      </rPr>
      <t xml:space="preserve">       </t>
    </r>
    <r>
      <rPr>
        <sz val="9"/>
        <rFont val="Frutiger LT Arabic 45 Light"/>
      </rPr>
      <t xml:space="preserve">Type of construction  </t>
    </r>
    <r>
      <rPr>
        <b/>
        <sz val="9"/>
        <rFont val="Frutiger LT Arabic 45 Light"/>
      </rPr>
      <t xml:space="preserve">     </t>
    </r>
  </si>
  <si>
    <r>
      <t xml:space="preserve">           </t>
    </r>
    <r>
      <rPr>
        <b/>
        <sz val="11"/>
        <rFont val="Frutiger LT Arabic 45 Light"/>
      </rPr>
      <t xml:space="preserve">  نوع التشييد </t>
    </r>
    <r>
      <rPr>
        <b/>
        <sz val="9"/>
        <rFont val="Frutiger LT Arabic 45 Light"/>
      </rPr>
      <t xml:space="preserve">    </t>
    </r>
    <r>
      <rPr>
        <sz val="9"/>
        <rFont val="Frutiger LT Arabic 45 Light"/>
      </rPr>
      <t>Type of constructio</t>
    </r>
    <r>
      <rPr>
        <b/>
        <sz val="9"/>
        <rFont val="Frutiger LT Arabic 45 Light"/>
      </rPr>
      <t xml:space="preserve">n   </t>
    </r>
  </si>
  <si>
    <r>
      <rPr>
        <b/>
        <sz val="11"/>
        <rFont val="Frutiger LT Arabic 45 Light"/>
      </rPr>
      <t xml:space="preserve"> نوع التشييد</t>
    </r>
    <r>
      <rPr>
        <b/>
        <sz val="9"/>
        <rFont val="Frutiger LT Arabic 45 Light"/>
      </rPr>
      <t xml:space="preserve">     </t>
    </r>
    <r>
      <rPr>
        <sz val="9"/>
        <rFont val="Frutiger LT Arabic 45 Light"/>
      </rPr>
      <t xml:space="preserve">Type of construction   </t>
    </r>
  </si>
  <si>
    <r>
      <t xml:space="preserve"> الجهة صاحبة المشروع     </t>
    </r>
    <r>
      <rPr>
        <sz val="9"/>
        <rFont val="Frutiger LT Arabic 45 Light"/>
      </rPr>
      <t xml:space="preserve">Project Owner      </t>
    </r>
    <r>
      <rPr>
        <b/>
        <sz val="9"/>
        <rFont val="Frutiger LT Arabic 45 Light"/>
      </rPr>
      <t xml:space="preserve"> </t>
    </r>
  </si>
  <si>
    <r>
      <t xml:space="preserve">        </t>
    </r>
    <r>
      <rPr>
        <b/>
        <sz val="10"/>
        <rFont val="Frutiger LT Arabic 45 Light"/>
      </rPr>
      <t xml:space="preserve">الجهة صاحبة المشروع  </t>
    </r>
    <r>
      <rPr>
        <b/>
        <sz val="9"/>
        <rFont val="Frutiger LT Arabic 45 Light"/>
      </rPr>
      <t xml:space="preserve">   </t>
    </r>
    <r>
      <rPr>
        <sz val="9"/>
        <rFont val="Frutiger LT Arabic 45 Light"/>
      </rPr>
      <t>Project Owner</t>
    </r>
    <r>
      <rPr>
        <b/>
        <sz val="9"/>
        <rFont val="Frutiger LT Arabic 45 Light"/>
      </rPr>
      <t xml:space="preserve">                </t>
    </r>
  </si>
  <si>
    <r>
      <t xml:space="preserve">( </t>
    </r>
    <r>
      <rPr>
        <sz val="10"/>
        <color theme="4" tint="-0.499984740745262"/>
        <rFont val="Neo Sans Arabic"/>
        <family val="2"/>
      </rPr>
      <t xml:space="preserve">Thousand SR </t>
    </r>
    <r>
      <rPr>
        <sz val="11"/>
        <color theme="4" tint="-0.499984740745262"/>
        <rFont val="Neo Sans Arabic"/>
        <family val="2"/>
      </rPr>
      <t xml:space="preserve">   آلاف الريالات   )</t>
    </r>
  </si>
  <si>
    <t xml:space="preserve">  Yes</t>
  </si>
  <si>
    <t xml:space="preserve"> No</t>
  </si>
  <si>
    <t>Prcentage of establishments using electronic accounting systems by economic activity</t>
  </si>
  <si>
    <t xml:space="preserve">  Individuals  </t>
  </si>
  <si>
    <t xml:space="preserve">  Private        </t>
  </si>
  <si>
    <t>Number of employees</t>
  </si>
  <si>
    <t>Number of Saudi Employees</t>
  </si>
  <si>
    <t>Number of non - Saudi employees</t>
  </si>
  <si>
    <t>Productivity rate</t>
  </si>
  <si>
    <t>Average working hours</t>
  </si>
  <si>
    <t>Distribution of Employed Persons by Occupation</t>
  </si>
  <si>
    <t>Salaries and wages</t>
  </si>
  <si>
    <t>Advantages and allowances</t>
  </si>
  <si>
    <t>Compensation of employees</t>
  </si>
  <si>
    <t>Operating expenses</t>
  </si>
  <si>
    <t>Expenditure on goods and services</t>
  </si>
  <si>
    <t>Operating income</t>
  </si>
  <si>
    <t>Accounting books</t>
  </si>
  <si>
    <t>Accounting systems</t>
  </si>
  <si>
    <t>Total projects by destination</t>
  </si>
  <si>
    <t>Value of projects by destination</t>
  </si>
  <si>
    <t>Value of projects as per construction</t>
  </si>
  <si>
    <t>Total projects by project type</t>
  </si>
  <si>
    <t>Value of projects by project type</t>
  </si>
  <si>
    <t>Share of ownership of capita</t>
  </si>
  <si>
    <t xml:space="preserve"> Construction of buildings</t>
  </si>
  <si>
    <t>Civil engineering</t>
  </si>
  <si>
    <t xml:space="preserve"> Specialized construction activities</t>
  </si>
  <si>
    <t xml:space="preserve"> Civil engineering</t>
  </si>
  <si>
    <t>Specialized construction activities</t>
  </si>
  <si>
    <t>Construction of buildings</t>
  </si>
  <si>
    <t xml:space="preserve">              Construction Survey  2017      </t>
  </si>
  <si>
    <t xml:space="preserve">Content </t>
  </si>
  <si>
    <t>Table no</t>
  </si>
  <si>
    <t>The total value of projects  by economic activity and type of construction</t>
  </si>
  <si>
    <t>Total Value projects by construction</t>
  </si>
  <si>
    <r>
      <t xml:space="preserve"> </t>
    </r>
    <r>
      <rPr>
        <b/>
        <sz val="14"/>
        <color theme="4" tint="-0.249977111117893"/>
        <rFont val="Neo Sans Arabic"/>
        <family val="2"/>
      </rPr>
      <t xml:space="preserve"> عدد المشتغلين حسب النشاط الاقتصادي وفئة حجم المنشأة</t>
    </r>
    <r>
      <rPr>
        <b/>
        <sz val="14"/>
        <rFont val="Frutiger LT Arabic 45 Light"/>
      </rPr>
      <t xml:space="preserve"> </t>
    </r>
  </si>
  <si>
    <r>
      <t xml:space="preserve"> </t>
    </r>
    <r>
      <rPr>
        <b/>
        <sz val="14"/>
        <color theme="4" tint="-0.249977111117893"/>
        <rFont val="Neo Sans Arabic"/>
        <family val="2"/>
      </rPr>
      <t xml:space="preserve">عدد المشتغلين السعوديين حسب النشاط الاقتصادي وفئة حجم المنشأة </t>
    </r>
  </si>
  <si>
    <t xml:space="preserve">معدل إنتاجية المشتغل حسب النشاط الاقتصادي وفئة حجم المنشأة </t>
  </si>
  <si>
    <t xml:space="preserve">المجموعات الرئيسة للمهن </t>
  </si>
  <si>
    <t>إجمالي النفقات</t>
  </si>
  <si>
    <t xml:space="preserve">نسبة المنشآت التي تستخدم أنظمة محاسبية إلكترونية حسب النشاط الاقتصادي </t>
  </si>
  <si>
    <t xml:space="preserve">         أفراد </t>
  </si>
  <si>
    <t xml:space="preserve">إنشاءات جديدة    </t>
  </si>
  <si>
    <t xml:space="preserve">           الجملة           Total</t>
  </si>
  <si>
    <t xml:space="preserve">           الجملة         Total</t>
  </si>
  <si>
    <t xml:space="preserve">إنشاءات جديدة   </t>
  </si>
  <si>
    <t xml:space="preserve">إنشاءات هندسية مدنية  </t>
  </si>
  <si>
    <t xml:space="preserve">إنشاءات هندسية مدنية        </t>
  </si>
  <si>
    <t xml:space="preserve">نسبة المشاركة في ملكية رأس المال </t>
  </si>
  <si>
    <t>أجنبي</t>
  </si>
  <si>
    <t xml:space="preserve">متوسط ساعات العمل الأسبوعية حسب المجموعات الرئيسة للمهن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</si>
</sst>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_-* #,##0_-;_-* #,##0\-;_-* &quot;-&quot;??_-;_-@_-"/>
    <numFmt numFmtId="165" formatCode="0.0%"/>
  </numFmts>
  <fonts count="5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70C0"/>
      <name val="Sakkal Majalla"/>
    </font>
    <font>
      <sz val="8"/>
      <color theme="1"/>
      <name val="Arial"/>
      <family val="2"/>
      <scheme val="minor"/>
    </font>
    <font>
      <sz val="11"/>
      <color rgb="FF212121"/>
      <name val="Neo Sans Arabic"/>
      <family val="2"/>
    </font>
    <font>
      <u/>
      <sz val="11"/>
      <color theme="10"/>
      <name val="Arial"/>
      <family val="2"/>
      <scheme val="minor"/>
    </font>
    <font>
      <b/>
      <sz val="12"/>
      <color theme="0"/>
      <name val="Frutiger LT Arabic 45 Light"/>
    </font>
    <font>
      <sz val="1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sz val="8"/>
      <color theme="1"/>
      <name val="Frutiger LT Arabic 45 Light"/>
    </font>
    <font>
      <b/>
      <sz val="14"/>
      <name val="Frutiger LT Arabic 45 Light"/>
    </font>
    <font>
      <b/>
      <sz val="11"/>
      <name val="Frutiger LT Arabic 45 Light"/>
    </font>
    <font>
      <b/>
      <sz val="9"/>
      <name val="Frutiger LT Arabic 45 Light"/>
    </font>
    <font>
      <b/>
      <sz val="11"/>
      <color theme="1"/>
      <name val="Frutiger LT Arabic 45 Light"/>
    </font>
    <font>
      <sz val="8"/>
      <color indexed="8"/>
      <name val="Frutiger LT Arabic 45 Light"/>
    </font>
    <font>
      <sz val="8"/>
      <name val="Frutiger LT Arabic 45 Light"/>
    </font>
    <font>
      <b/>
      <sz val="10"/>
      <name val="Frutiger LT Arabic 45 Light"/>
    </font>
    <font>
      <sz val="10"/>
      <color theme="1"/>
      <name val="Frutiger LT Arabic 45 Light"/>
    </font>
    <font>
      <b/>
      <sz val="10"/>
      <color theme="1"/>
      <name val="Frutiger LT Arabic 45 Light"/>
    </font>
    <font>
      <b/>
      <sz val="7"/>
      <color theme="1"/>
      <name val="Frutiger LT Arabic 45 Light"/>
    </font>
    <font>
      <sz val="9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sz val="8"/>
      <color theme="1"/>
      <name val="Neo Sans Arabic"/>
      <family val="2"/>
    </font>
    <font>
      <sz val="11"/>
      <name val="Neo Sans Arabic"/>
      <family val="2"/>
    </font>
    <font>
      <sz val="12"/>
      <color rgb="FF0070C0"/>
      <name val="Neo Sans Arabic"/>
      <family val="2"/>
    </font>
    <font>
      <sz val="12"/>
      <color theme="1"/>
      <name val="Arial"/>
      <family val="2"/>
      <scheme val="minor"/>
    </font>
    <font>
      <sz val="10"/>
      <color rgb="FF0070C0"/>
      <name val="Neo Sans Arabic"/>
      <family val="2"/>
    </font>
    <font>
      <b/>
      <sz val="14"/>
      <color theme="1"/>
      <name val="Neo Sans Arabic"/>
      <family val="2"/>
    </font>
    <font>
      <b/>
      <sz val="11"/>
      <name val="Neo Sans Arabic"/>
      <family val="2"/>
    </font>
    <font>
      <sz val="11"/>
      <color theme="1"/>
      <name val="Neo Sans Arabic"/>
      <family val="2"/>
    </font>
    <font>
      <sz val="12"/>
      <color rgb="FF212121"/>
      <name val="Neo Sans Arabic"/>
      <family val="2"/>
    </font>
    <font>
      <sz val="11"/>
      <color theme="4" tint="-0.499984740745262"/>
      <name val="Neo Sans Arabic"/>
      <family val="2"/>
    </font>
    <font>
      <sz val="10"/>
      <color theme="4" tint="-0.499984740745262"/>
      <name val="Neo Sans Arabic"/>
      <family val="2"/>
    </font>
    <font>
      <b/>
      <sz val="16"/>
      <color theme="2" tint="-0.249977111117893"/>
      <name val="Frutiger LT Arabic 45 Light"/>
    </font>
    <font>
      <b/>
      <sz val="10"/>
      <color theme="0"/>
      <name val="Frutiger LT Arabic 45 Light"/>
    </font>
    <font>
      <b/>
      <sz val="14"/>
      <color theme="4" tint="-0.249977111117893"/>
      <name val="Neo Sans Arabic"/>
      <family val="2"/>
    </font>
    <font>
      <b/>
      <sz val="14"/>
      <color theme="4" tint="-0.249977111117893"/>
      <name val="Frutiger LT Arabic 45 Light"/>
    </font>
    <font>
      <sz val="11"/>
      <color theme="4" tint="-0.249977111117893"/>
      <name val="Neo Sans Arabic"/>
      <family val="2"/>
    </font>
    <font>
      <b/>
      <sz val="12"/>
      <color theme="4" tint="-0.249977111117893"/>
      <name val="Neo Sans Arabic"/>
      <family val="2"/>
    </font>
    <font>
      <sz val="10"/>
      <color theme="4" tint="-0.249977111117893"/>
      <name val="Neo Sans Arab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76">
    <xf numFmtId="0" fontId="0" fillId="0" borderId="0"/>
    <xf numFmtId="0" fontId="4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165" fontId="0" fillId="0" borderId="0" xfId="0" applyNumberFormat="1"/>
    <xf numFmtId="0" fontId="11" fillId="0" borderId="1" xfId="0" applyFont="1" applyBorder="1"/>
    <xf numFmtId="0" fontId="0" fillId="0" borderId="1" xfId="0" applyBorder="1"/>
    <xf numFmtId="0" fontId="0" fillId="0" borderId="4" xfId="0" applyBorder="1"/>
    <xf numFmtId="0" fontId="11" fillId="0" borderId="4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/>
    <xf numFmtId="0" fontId="10" fillId="0" borderId="1" xfId="2" applyFont="1" applyBorder="1" applyAlignment="1">
      <alignment vertical="center" wrapText="1" readingOrder="2"/>
    </xf>
    <xf numFmtId="0" fontId="8" fillId="0" borderId="1" xfId="2" applyFont="1" applyBorder="1" applyAlignment="1">
      <alignment vertical="center" wrapText="1" readingOrder="2"/>
    </xf>
    <xf numFmtId="165" fontId="0" fillId="0" borderId="1" xfId="0" applyNumberFormat="1" applyBorder="1"/>
    <xf numFmtId="3" fontId="0" fillId="0" borderId="1" xfId="0" applyNumberFormat="1" applyBorder="1"/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21" fillId="7" borderId="1" xfId="2" applyFont="1" applyFill="1" applyBorder="1" applyAlignment="1">
      <alignment horizontal="center" vertical="center" wrapText="1" readingOrder="2"/>
    </xf>
    <xf numFmtId="164" fontId="23" fillId="5" borderId="1" xfId="4" applyNumberFormat="1" applyFont="1" applyFill="1" applyBorder="1" applyAlignment="1">
      <alignment horizontal="center" vertical="center" wrapText="1"/>
    </xf>
    <xf numFmtId="164" fontId="24" fillId="5" borderId="1" xfId="4" applyNumberFormat="1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vertical="center"/>
    </xf>
    <xf numFmtId="3" fontId="27" fillId="5" borderId="1" xfId="0" applyNumberFormat="1" applyFont="1" applyFill="1" applyBorder="1" applyAlignment="1">
      <alignment horizontal="center" vertical="center"/>
    </xf>
    <xf numFmtId="3" fontId="27" fillId="5" borderId="1" xfId="2" applyNumberFormat="1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right"/>
    </xf>
    <xf numFmtId="0" fontId="28" fillId="0" borderId="1" xfId="0" applyFont="1" applyBorder="1"/>
    <xf numFmtId="0" fontId="17" fillId="0" borderId="1" xfId="0" applyFont="1" applyBorder="1"/>
    <xf numFmtId="0" fontId="26" fillId="8" borderId="1" xfId="3" applyFont="1" applyFill="1" applyBorder="1" applyAlignment="1">
      <alignment vertical="center"/>
    </xf>
    <xf numFmtId="3" fontId="22" fillId="5" borderId="1" xfId="0" applyNumberFormat="1" applyFont="1" applyFill="1" applyBorder="1" applyAlignment="1">
      <alignment horizontal="center" vertical="center"/>
    </xf>
    <xf numFmtId="3" fontId="22" fillId="5" borderId="1" xfId="2" applyNumberFormat="1" applyFont="1" applyFill="1" applyBorder="1" applyAlignment="1">
      <alignment horizontal="center" vertical="center" wrapText="1" readingOrder="1"/>
    </xf>
    <xf numFmtId="0" fontId="21" fillId="7" borderId="1" xfId="2" applyFont="1" applyFill="1" applyBorder="1" applyAlignment="1">
      <alignment horizontal="right" vertical="center" wrapText="1" readingOrder="2"/>
    </xf>
    <xf numFmtId="0" fontId="25" fillId="9" borderId="1" xfId="5" applyFont="1" applyFill="1" applyBorder="1" applyAlignment="1">
      <alignment horizontal="right" vertical="center" indent="1"/>
    </xf>
    <xf numFmtId="0" fontId="15" fillId="9" borderId="1" xfId="5" applyFont="1" applyFill="1" applyBorder="1" applyAlignment="1">
      <alignment horizontal="left" vertical="center" indent="1"/>
    </xf>
    <xf numFmtId="0" fontId="20" fillId="0" borderId="1" xfId="2" applyFont="1" applyBorder="1" applyAlignment="1">
      <alignment horizontal="center" vertical="center" wrapText="1" readingOrder="2"/>
    </xf>
    <xf numFmtId="0" fontId="15" fillId="9" borderId="1" xfId="5" applyFont="1" applyFill="1" applyBorder="1" applyAlignment="1">
      <alignment horizontal="right" vertical="center" indent="1"/>
    </xf>
    <xf numFmtId="0" fontId="26" fillId="9" borderId="1" xfId="3" applyFont="1" applyFill="1" applyBorder="1" applyAlignment="1">
      <alignment vertical="center"/>
    </xf>
    <xf numFmtId="3" fontId="17" fillId="10" borderId="1" xfId="2" applyNumberFormat="1" applyFont="1" applyFill="1" applyBorder="1" applyAlignment="1">
      <alignment horizontal="center" vertical="center" wrapText="1" readingOrder="1"/>
    </xf>
    <xf numFmtId="0" fontId="26" fillId="10" borderId="1" xfId="3" applyFont="1" applyFill="1" applyBorder="1" applyAlignment="1">
      <alignment vertical="center"/>
    </xf>
    <xf numFmtId="0" fontId="25" fillId="7" borderId="1" xfId="2" applyFont="1" applyFill="1" applyBorder="1" applyAlignment="1">
      <alignment horizontal="center" vertical="center" wrapText="1" readingOrder="2"/>
    </xf>
    <xf numFmtId="0" fontId="24" fillId="7" borderId="1" xfId="2" applyFont="1" applyFill="1" applyBorder="1" applyAlignment="1">
      <alignment horizontal="center" vertical="center" wrapText="1" readingOrder="2"/>
    </xf>
    <xf numFmtId="0" fontId="20" fillId="5" borderId="1" xfId="2" applyFont="1" applyFill="1" applyBorder="1" applyAlignment="1">
      <alignment horizontal="center" vertical="center" wrapText="1" readingOrder="2"/>
    </xf>
    <xf numFmtId="0" fontId="29" fillId="7" borderId="1" xfId="2" applyFont="1" applyFill="1" applyBorder="1" applyAlignment="1">
      <alignment horizontal="center" vertical="center" wrapText="1" readingOrder="2"/>
    </xf>
    <xf numFmtId="0" fontId="29" fillId="7" borderId="1" xfId="2" applyFont="1" applyFill="1" applyBorder="1" applyAlignment="1">
      <alignment horizontal="right" vertical="center" wrapText="1" readingOrder="2"/>
    </xf>
    <xf numFmtId="9" fontId="22" fillId="5" borderId="1" xfId="0" applyNumberFormat="1" applyFont="1" applyFill="1" applyBorder="1" applyAlignment="1">
      <alignment horizontal="center"/>
    </xf>
    <xf numFmtId="165" fontId="26" fillId="10" borderId="1" xfId="2" applyNumberFormat="1" applyFont="1" applyFill="1" applyBorder="1" applyAlignment="1">
      <alignment horizontal="center" vertical="center" wrapText="1" readingOrder="1"/>
    </xf>
    <xf numFmtId="164" fontId="30" fillId="5" borderId="1" xfId="4" applyNumberFormat="1" applyFont="1" applyFill="1" applyBorder="1" applyAlignment="1">
      <alignment horizontal="center" vertical="center" wrapText="1"/>
    </xf>
    <xf numFmtId="164" fontId="31" fillId="5" borderId="1" xfId="4" applyNumberFormat="1" applyFont="1" applyFill="1" applyBorder="1" applyAlignment="1">
      <alignment horizontal="center" vertical="center" wrapText="1"/>
    </xf>
    <xf numFmtId="0" fontId="32" fillId="0" borderId="1" xfId="0" applyFont="1" applyBorder="1"/>
    <xf numFmtId="0" fontId="35" fillId="0" borderId="1" xfId="0" applyFont="1" applyBorder="1"/>
    <xf numFmtId="0" fontId="35" fillId="0" borderId="0" xfId="0" applyFont="1"/>
    <xf numFmtId="3" fontId="26" fillId="10" borderId="1" xfId="2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3" fontId="26" fillId="2" borderId="1" xfId="2" applyNumberFormat="1" applyFont="1" applyFill="1" applyBorder="1" applyAlignment="1">
      <alignment horizontal="center" vertical="center" wrapText="1" readingOrder="1"/>
    </xf>
    <xf numFmtId="3" fontId="22" fillId="4" borderId="1" xfId="0" applyNumberFormat="1" applyFont="1" applyFill="1" applyBorder="1" applyAlignment="1">
      <alignment horizontal="center" vertical="center"/>
    </xf>
    <xf numFmtId="164" fontId="30" fillId="5" borderId="1" xfId="4" applyNumberFormat="1" applyFont="1" applyFill="1" applyBorder="1" applyAlignment="1">
      <alignment horizontal="right" vertical="center" wrapText="1"/>
    </xf>
    <xf numFmtId="3" fontId="26" fillId="9" borderId="1" xfId="2" applyNumberFormat="1" applyFont="1" applyFill="1" applyBorder="1" applyAlignment="1">
      <alignment horizontal="center" vertical="center" wrapText="1" readingOrder="1"/>
    </xf>
    <xf numFmtId="0" fontId="38" fillId="0" borderId="1" xfId="2" applyFont="1" applyBorder="1" applyAlignment="1">
      <alignment horizontal="center" vertical="center" wrapText="1" readingOrder="2"/>
    </xf>
    <xf numFmtId="0" fontId="39" fillId="0" borderId="1" xfId="0" applyFont="1" applyBorder="1"/>
    <xf numFmtId="3" fontId="26" fillId="8" borderId="1" xfId="2" applyNumberFormat="1" applyFont="1" applyFill="1" applyBorder="1" applyAlignment="1">
      <alignment horizontal="center" vertical="center" wrapText="1" readingOrder="1"/>
    </xf>
    <xf numFmtId="3" fontId="26" fillId="3" borderId="1" xfId="2" applyNumberFormat="1" applyFont="1" applyFill="1" applyBorder="1" applyAlignment="1">
      <alignment horizontal="center" vertical="center" wrapText="1" readingOrder="1"/>
    </xf>
    <xf numFmtId="0" fontId="15" fillId="3" borderId="1" xfId="5" applyFont="1" applyFill="1" applyBorder="1" applyAlignment="1">
      <alignment horizontal="right" vertical="center" indent="1"/>
    </xf>
    <xf numFmtId="0" fontId="15" fillId="8" borderId="1" xfId="5" applyFont="1" applyFill="1" applyBorder="1" applyAlignment="1">
      <alignment horizontal="right" vertical="center" indent="1"/>
    </xf>
    <xf numFmtId="0" fontId="15" fillId="10" borderId="1" xfId="5" applyFont="1" applyFill="1" applyBorder="1" applyAlignment="1">
      <alignment horizontal="right" vertical="center" indent="1"/>
    </xf>
    <xf numFmtId="0" fontId="15" fillId="10" borderId="1" xfId="5" applyFont="1" applyFill="1" applyBorder="1" applyAlignment="1">
      <alignment horizontal="left" vertical="center" indent="1"/>
    </xf>
    <xf numFmtId="0" fontId="15" fillId="3" borderId="1" xfId="5" applyFont="1" applyFill="1" applyBorder="1" applyAlignment="1">
      <alignment vertical="center"/>
    </xf>
    <xf numFmtId="0" fontId="26" fillId="9" borderId="1" xfId="3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6" fillId="3" borderId="1" xfId="3" applyFont="1" applyFill="1" applyBorder="1" applyAlignment="1">
      <alignment horizontal="center" vertical="center"/>
    </xf>
    <xf numFmtId="0" fontId="26" fillId="10" borderId="1" xfId="3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13" fillId="4" borderId="1" xfId="75" quotePrefix="1" applyFill="1" applyBorder="1" applyAlignment="1">
      <alignment horizontal="center" vertical="center" wrapText="1"/>
    </xf>
    <xf numFmtId="0" fontId="13" fillId="12" borderId="1" xfId="75" quotePrefix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/>
    </xf>
    <xf numFmtId="0" fontId="20" fillId="6" borderId="1" xfId="2" applyFont="1" applyFill="1" applyBorder="1" applyAlignment="1">
      <alignment horizontal="center" vertical="center" wrapText="1" readingOrder="2"/>
    </xf>
    <xf numFmtId="0" fontId="19" fillId="0" borderId="1" xfId="2" applyFont="1" applyBorder="1" applyAlignment="1">
      <alignment horizontal="center" vertical="center" wrapText="1" readingOrder="2"/>
    </xf>
    <xf numFmtId="0" fontId="46" fillId="0" borderId="1" xfId="2" applyFont="1" applyBorder="1" applyAlignment="1">
      <alignment horizontal="center" vertical="center" wrapText="1" readingOrder="2"/>
    </xf>
    <xf numFmtId="0" fontId="16" fillId="0" borderId="1" xfId="2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22" fillId="4" borderId="8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27" fillId="4" borderId="2" xfId="3" applyFont="1" applyFill="1" applyBorder="1" applyAlignment="1">
      <alignment horizontal="center" vertical="center"/>
    </xf>
    <xf numFmtId="0" fontId="27" fillId="4" borderId="4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right"/>
    </xf>
    <xf numFmtId="0" fontId="27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right" vertical="center" wrapText="1" readingOrder="2"/>
    </xf>
    <xf numFmtId="0" fontId="36" fillId="0" borderId="1" xfId="2" applyFont="1" applyBorder="1" applyAlignment="1">
      <alignment horizontal="center" vertical="center" wrapText="1" readingOrder="2"/>
    </xf>
    <xf numFmtId="0" fontId="45" fillId="0" borderId="1" xfId="2" applyFont="1" applyBorder="1" applyAlignment="1">
      <alignment horizontal="center" vertical="center" wrapText="1" readingOrder="2"/>
    </xf>
    <xf numFmtId="0" fontId="47" fillId="0" borderId="1" xfId="2" applyFont="1" applyBorder="1" applyAlignment="1">
      <alignment horizontal="center" vertical="center" wrapText="1" readingOrder="2"/>
    </xf>
    <xf numFmtId="0" fontId="48" fillId="0" borderId="1" xfId="2" applyFont="1" applyBorder="1" applyAlignment="1">
      <alignment horizontal="center" vertical="center" wrapText="1" readingOrder="2"/>
    </xf>
    <xf numFmtId="0" fontId="49" fillId="0" borderId="1" xfId="2" applyFont="1" applyBorder="1" applyAlignment="1">
      <alignment horizontal="center" vertical="center" wrapText="1" readingOrder="2"/>
    </xf>
    <xf numFmtId="0" fontId="33" fillId="0" borderId="1" xfId="2" applyFont="1" applyBorder="1" applyAlignment="1">
      <alignment horizontal="center" vertical="center" wrapText="1" readingOrder="2"/>
    </xf>
    <xf numFmtId="0" fontId="22" fillId="6" borderId="1" xfId="2" applyFont="1" applyFill="1" applyBorder="1" applyAlignment="1">
      <alignment horizontal="center" vertical="center" wrapText="1" readingOrder="2"/>
    </xf>
    <xf numFmtId="0" fontId="21" fillId="7" borderId="1" xfId="2" applyFont="1" applyFill="1" applyBorder="1" applyAlignment="1">
      <alignment horizontal="center" vertical="center" wrapText="1" readingOrder="2"/>
    </xf>
    <xf numFmtId="0" fontId="22" fillId="4" borderId="12" xfId="3" applyFont="1" applyFill="1" applyBorder="1" applyAlignment="1">
      <alignment horizontal="center" vertical="center"/>
    </xf>
    <xf numFmtId="0" fontId="22" fillId="4" borderId="13" xfId="3" applyFont="1" applyFill="1" applyBorder="1" applyAlignment="1">
      <alignment horizontal="center" vertical="center"/>
    </xf>
    <xf numFmtId="0" fontId="48" fillId="0" borderId="1" xfId="2" applyFont="1" applyBorder="1" applyAlignment="1">
      <alignment horizontal="center" wrapText="1" readingOrder="2"/>
    </xf>
    <xf numFmtId="0" fontId="47" fillId="0" borderId="1" xfId="2" applyFont="1" applyBorder="1" applyAlignment="1">
      <alignment horizontal="center" wrapText="1" readingOrder="2"/>
    </xf>
    <xf numFmtId="0" fontId="49" fillId="0" borderId="1" xfId="2" applyFont="1" applyBorder="1" applyAlignment="1">
      <alignment horizontal="center" wrapText="1" readingOrder="2"/>
    </xf>
    <xf numFmtId="0" fontId="45" fillId="0" borderId="1" xfId="2" applyFont="1" applyBorder="1" applyAlignment="1">
      <alignment horizontal="center" wrapText="1" readingOrder="2"/>
    </xf>
    <xf numFmtId="0" fontId="34" fillId="0" borderId="1" xfId="2" applyFont="1" applyBorder="1" applyAlignment="1">
      <alignment horizontal="center" vertical="center" wrapText="1" readingOrder="2"/>
    </xf>
    <xf numFmtId="0" fontId="22" fillId="4" borderId="1" xfId="3" applyFont="1" applyFill="1" applyBorder="1" applyAlignment="1">
      <alignment horizontal="center" vertical="center" wrapText="1"/>
    </xf>
  </cellXfs>
  <cellStyles count="76">
    <cellStyle name="Comma 2" xfId="4" xr:uid="{00000000-0005-0000-0000-000000000000}"/>
    <cellStyle name="Comma 2 2" xfId="10" xr:uid="{00000000-0005-0000-0000-000001000000}"/>
    <cellStyle name="Comma 2 3" xfId="14" xr:uid="{00000000-0005-0000-0000-000002000000}"/>
    <cellStyle name="Comma 2 4" xfId="18" xr:uid="{00000000-0005-0000-0000-000003000000}"/>
    <cellStyle name="Comma 3" xfId="9" xr:uid="{00000000-0005-0000-0000-000004000000}"/>
    <cellStyle name="Comma 4" xfId="13" xr:uid="{00000000-0005-0000-0000-000005000000}"/>
    <cellStyle name="Comma 5" xfId="17" xr:uid="{00000000-0005-0000-0000-000006000000}"/>
    <cellStyle name="Normal 12 10" xfId="3" xr:uid="{00000000-0005-0000-0000-000008000000}"/>
    <cellStyle name="Normal 13 10" xfId="70" xr:uid="{00000000-0005-0000-0000-000009000000}"/>
    <cellStyle name="Normal 14 10" xfId="69" xr:uid="{00000000-0005-0000-0000-00000A000000}"/>
    <cellStyle name="Normal 15 10" xfId="68" xr:uid="{00000000-0005-0000-0000-00000B000000}"/>
    <cellStyle name="Normal 16" xfId="67" xr:uid="{00000000-0005-0000-0000-00000C000000}"/>
    <cellStyle name="Normal 17" xfId="66" xr:uid="{00000000-0005-0000-0000-00000D000000}"/>
    <cellStyle name="Normal 18" xfId="65" xr:uid="{00000000-0005-0000-0000-00000E000000}"/>
    <cellStyle name="Normal 19" xfId="64" xr:uid="{00000000-0005-0000-0000-00000F000000}"/>
    <cellStyle name="Normal 2" xfId="2" xr:uid="{00000000-0005-0000-0000-000010000000}"/>
    <cellStyle name="Normal 2 2" xfId="24" xr:uid="{00000000-0005-0000-0000-000011000000}"/>
    <cellStyle name="Normal 2 4" xfId="71" xr:uid="{00000000-0005-0000-0000-000012000000}"/>
    <cellStyle name="Normal 20" xfId="63" xr:uid="{00000000-0005-0000-0000-000013000000}"/>
    <cellStyle name="Normal 21" xfId="62" xr:uid="{00000000-0005-0000-0000-000014000000}"/>
    <cellStyle name="Normal 22" xfId="61" xr:uid="{00000000-0005-0000-0000-000015000000}"/>
    <cellStyle name="Normal 23" xfId="60" xr:uid="{00000000-0005-0000-0000-000016000000}"/>
    <cellStyle name="Normal 24" xfId="59" xr:uid="{00000000-0005-0000-0000-000017000000}"/>
    <cellStyle name="Normal 25" xfId="58" xr:uid="{00000000-0005-0000-0000-000018000000}"/>
    <cellStyle name="Normal 26" xfId="57" xr:uid="{00000000-0005-0000-0000-000019000000}"/>
    <cellStyle name="Normal 27" xfId="56" xr:uid="{00000000-0005-0000-0000-00001A000000}"/>
    <cellStyle name="Normal 28" xfId="55" xr:uid="{00000000-0005-0000-0000-00001B000000}"/>
    <cellStyle name="Normal 29" xfId="54" xr:uid="{00000000-0005-0000-0000-00001C000000}"/>
    <cellStyle name="Normal 3" xfId="1" xr:uid="{00000000-0005-0000-0000-00001D000000}"/>
    <cellStyle name="Normal 3 2" xfId="11" xr:uid="{00000000-0005-0000-0000-00001E000000}"/>
    <cellStyle name="Normal 3 2 2" xfId="25" xr:uid="{00000000-0005-0000-0000-00001F000000}"/>
    <cellStyle name="Normal 3 3" xfId="15" xr:uid="{00000000-0005-0000-0000-000020000000}"/>
    <cellStyle name="Normal 3 3 2" xfId="73" xr:uid="{00000000-0005-0000-0000-000021000000}"/>
    <cellStyle name="Normal 3 4" xfId="72" xr:uid="{00000000-0005-0000-0000-000022000000}"/>
    <cellStyle name="Normal 3 5" xfId="19" xr:uid="{00000000-0005-0000-0000-000023000000}"/>
    <cellStyle name="Normal 30" xfId="53" xr:uid="{00000000-0005-0000-0000-000024000000}"/>
    <cellStyle name="Normal 31" xfId="52" xr:uid="{00000000-0005-0000-0000-000025000000}"/>
    <cellStyle name="Normal 32" xfId="51" xr:uid="{00000000-0005-0000-0000-000026000000}"/>
    <cellStyle name="Normal 33" xfId="50" xr:uid="{00000000-0005-0000-0000-000027000000}"/>
    <cellStyle name="Normal 34" xfId="49" xr:uid="{00000000-0005-0000-0000-000028000000}"/>
    <cellStyle name="Normal 35" xfId="48" xr:uid="{00000000-0005-0000-0000-000029000000}"/>
    <cellStyle name="Normal 36" xfId="6" xr:uid="{00000000-0005-0000-0000-00002A000000}"/>
    <cellStyle name="Normal 37" xfId="5" xr:uid="{00000000-0005-0000-0000-00002B000000}"/>
    <cellStyle name="Normal 38" xfId="47" xr:uid="{00000000-0005-0000-0000-00002C000000}"/>
    <cellStyle name="Normal 39" xfId="46" xr:uid="{00000000-0005-0000-0000-00002D000000}"/>
    <cellStyle name="Normal 4" xfId="7" xr:uid="{00000000-0005-0000-0000-00002E000000}"/>
    <cellStyle name="Normal 4 2" xfId="74" xr:uid="{00000000-0005-0000-0000-00002F000000}"/>
    <cellStyle name="Normal 40" xfId="45" xr:uid="{00000000-0005-0000-0000-000030000000}"/>
    <cellStyle name="Normal 41" xfId="44" xr:uid="{00000000-0005-0000-0000-000031000000}"/>
    <cellStyle name="Normal 42" xfId="43" xr:uid="{00000000-0005-0000-0000-000032000000}"/>
    <cellStyle name="Normal 43" xfId="42" xr:uid="{00000000-0005-0000-0000-000033000000}"/>
    <cellStyle name="Normal 44" xfId="41" xr:uid="{00000000-0005-0000-0000-000034000000}"/>
    <cellStyle name="Normal 45" xfId="40" xr:uid="{00000000-0005-0000-0000-000035000000}"/>
    <cellStyle name="Normal 46" xfId="39" xr:uid="{00000000-0005-0000-0000-000036000000}"/>
    <cellStyle name="Normal 47" xfId="38" xr:uid="{00000000-0005-0000-0000-000037000000}"/>
    <cellStyle name="Normal 48" xfId="37" xr:uid="{00000000-0005-0000-0000-000038000000}"/>
    <cellStyle name="Normal 49" xfId="36" xr:uid="{00000000-0005-0000-0000-000039000000}"/>
    <cellStyle name="Normal 50" xfId="35" xr:uid="{00000000-0005-0000-0000-00003A000000}"/>
    <cellStyle name="Normal 51" xfId="34" xr:uid="{00000000-0005-0000-0000-00003B000000}"/>
    <cellStyle name="Normal 52" xfId="33" xr:uid="{00000000-0005-0000-0000-00003C000000}"/>
    <cellStyle name="Normal 53" xfId="32" xr:uid="{00000000-0005-0000-0000-00003D000000}"/>
    <cellStyle name="Normal 54" xfId="31" xr:uid="{00000000-0005-0000-0000-00003E000000}"/>
    <cellStyle name="Normal 55" xfId="30" xr:uid="{00000000-0005-0000-0000-00003F000000}"/>
    <cellStyle name="Normal 56" xfId="21" xr:uid="{00000000-0005-0000-0000-000040000000}"/>
    <cellStyle name="Normal 57" xfId="29" xr:uid="{00000000-0005-0000-0000-000041000000}"/>
    <cellStyle name="Normal 58" xfId="28" xr:uid="{00000000-0005-0000-0000-000042000000}"/>
    <cellStyle name="Normal 59" xfId="27" xr:uid="{00000000-0005-0000-0000-000043000000}"/>
    <cellStyle name="Normal 60" xfId="26" xr:uid="{00000000-0005-0000-0000-000044000000}"/>
    <cellStyle name="Percent 2" xfId="23" xr:uid="{00000000-0005-0000-0000-000045000000}"/>
    <cellStyle name="Percent 3" xfId="20" xr:uid="{00000000-0005-0000-0000-000046000000}"/>
    <cellStyle name="ارتباط تشعبي" xfId="75" builtinId="8"/>
    <cellStyle name="عادي" xfId="0" builtinId="0"/>
    <cellStyle name="عادي 2" xfId="8" xr:uid="{00000000-0005-0000-0000-000048000000}"/>
    <cellStyle name="عادي 2 2" xfId="22" xr:uid="{00000000-0005-0000-0000-000049000000}"/>
    <cellStyle name="عادي 3" xfId="12" xr:uid="{00000000-0005-0000-0000-00004A000000}"/>
    <cellStyle name="عادي 4" xfId="16" xr:uid="{00000000-0005-0000-0000-00004B000000}"/>
  </cellStyles>
  <dxfs count="0"/>
  <tableStyles count="0" defaultTableStyle="TableStyleMedium2" defaultPivotStyle="PivotStyleLight16"/>
  <colors>
    <mruColors>
      <color rgb="FF5195D3"/>
      <color rgb="FF66FFCC"/>
      <color rgb="FF44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900">
                <a:latin typeface="Neo Sans Arabic" panose="020B0504030504040204" pitchFamily="34" charset="-78"/>
                <a:cs typeface="Neo Sans Arabic" panose="020B0504030504040204" pitchFamily="34" charset="-78"/>
              </a:rPr>
              <a:t>Number of employees by economic activity &amp; size of establishment </a:t>
            </a:r>
            <a:r>
              <a:rPr lang="ar-SA" sz="9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130134965185117"/>
          <c:y val="2.7223840796265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29050279329E-2"/>
          <c:y val="0.25976554806870167"/>
          <c:w val="0.9544159506974409"/>
          <c:h val="0.527977721466346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'Number of Emp'!$H$8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724E-16"/>
                  <c:y val="-3.43020434474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 250 emp and more </c:v>
                </c:pt>
              </c:strCache>
            </c:strRef>
          </c:cat>
          <c:val>
            <c:numRef>
              <c:f>'Number of Emp'!$C$8:$F$8</c:f>
              <c:numCache>
                <c:formatCode>#,##0</c:formatCode>
                <c:ptCount val="4"/>
                <c:pt idx="0">
                  <c:v>35713.698673292703</c:v>
                </c:pt>
                <c:pt idx="1">
                  <c:v>115994.54446797639</c:v>
                </c:pt>
                <c:pt idx="2">
                  <c:v>98353.815429382492</c:v>
                </c:pt>
                <c:pt idx="3">
                  <c:v>443144.72825517668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8-45AC-A76F-7EE80D099305}"/>
            </c:ext>
          </c:extLst>
        </c:ser>
        <c:ser>
          <c:idx val="1"/>
          <c:order val="1"/>
          <c:tx>
            <c:strRef>
              <c:f>'Number of Emp'!$H$9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2795944447624087E-3"/>
                  <c:y val="-2.667936712579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 250 emp and more </c:v>
                </c:pt>
              </c:strCache>
            </c:strRef>
          </c:cat>
          <c:val>
            <c:numRef>
              <c:f>'Number of Emp'!$C$9:$F$9</c:f>
              <c:numCache>
                <c:formatCode>#,##0</c:formatCode>
                <c:ptCount val="4"/>
                <c:pt idx="0">
                  <c:v>11939.449329982599</c:v>
                </c:pt>
                <c:pt idx="1">
                  <c:v>27047.774286248801</c:v>
                </c:pt>
                <c:pt idx="2">
                  <c:v>26810.76912803973</c:v>
                </c:pt>
                <c:pt idx="3">
                  <c:v>114388.44618365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48-45AC-A76F-7EE80D099305}"/>
            </c:ext>
          </c:extLst>
        </c:ser>
        <c:ser>
          <c:idx val="2"/>
          <c:order val="2"/>
          <c:tx>
            <c:strRef>
              <c:f>'Number of Emp'!$H$10</c:f>
              <c:strCache>
                <c:ptCount val="1"/>
                <c:pt idx="0">
                  <c:v> 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2095735978709475E-3"/>
                  <c:y val="-3.8113381608282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 250 emp and more </c:v>
                </c:pt>
              </c:strCache>
            </c:strRef>
          </c:cat>
          <c:val>
            <c:numRef>
              <c:f>'Number of Emp'!$C$10:$F$10</c:f>
              <c:numCache>
                <c:formatCode>#,##0</c:formatCode>
                <c:ptCount val="4"/>
                <c:pt idx="0">
                  <c:v>12584.252226609571</c:v>
                </c:pt>
                <c:pt idx="1">
                  <c:v>30591.088400030701</c:v>
                </c:pt>
                <c:pt idx="2">
                  <c:v>28473.800790445752</c:v>
                </c:pt>
                <c:pt idx="3">
                  <c:v>123822.41019246529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48-45AC-A76F-7EE80D099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80952376"/>
        <c:axId val="580952704"/>
        <c:axId val="0"/>
        <c:extLst/>
      </c:bar3DChart>
      <c:catAx>
        <c:axId val="580952376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80952704"/>
        <c:crosses val="autoZero"/>
        <c:auto val="1"/>
        <c:lblAlgn val="ctr"/>
        <c:lblOffset val="100"/>
        <c:noMultiLvlLbl val="0"/>
      </c:catAx>
      <c:valAx>
        <c:axId val="58095270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8095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98820608317816"/>
          <c:y val="0.89547867202318954"/>
          <c:w val="0.74773758535071388"/>
          <c:h val="7.772073713466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100" b="0" i="0" u="none" strike="noStrike" cap="all" normalizeH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Number of Saudi employees by economic activity &amp; size of establishment </a:t>
            </a:r>
            <a:r>
              <a:rPr lang="en-US" sz="1100" b="1" i="0" u="none" strike="noStrike" cap="all" normalizeH="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1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1.7258964192027867E-2"/>
          <c:y val="0.23061404079310052"/>
          <c:w val="0.9544159506974409"/>
          <c:h val="0.50140818968551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'Number of Saudi Emp'!$H$8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724E-16"/>
                  <c:y val="-3.43020434474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Saudi Emp'!$C$7:$F$7</c15:sqref>
                  </c15:fullRef>
                </c:ext>
              </c:extLst>
              <c:f>'Number of 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Saudi Emp'!$C$8:$G$8</c15:sqref>
                  </c15:fullRef>
                </c:ext>
              </c:extLst>
              <c:f>'Number of Saudi Emp'!$C$8:$F$8</c:f>
              <c:numCache>
                <c:formatCode>#,##0</c:formatCode>
                <c:ptCount val="4"/>
                <c:pt idx="0">
                  <c:v>13836.424768827501</c:v>
                </c:pt>
                <c:pt idx="1">
                  <c:v>21878.8702004564</c:v>
                </c:pt>
                <c:pt idx="2">
                  <c:v>13865.8962487835</c:v>
                </c:pt>
                <c:pt idx="3">
                  <c:v>45816.031037217697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D-4616-AFBE-DDD559380BC6}"/>
            </c:ext>
          </c:extLst>
        </c:ser>
        <c:ser>
          <c:idx val="1"/>
          <c:order val="1"/>
          <c:tx>
            <c:strRef>
              <c:f>'Number of Saudi Emp'!$H$9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2795944447624087E-3"/>
                  <c:y val="-2.667936712579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Saudi Emp'!$C$7:$F$7</c15:sqref>
                  </c15:fullRef>
                </c:ext>
              </c:extLst>
              <c:f>'Number of 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Saudi Emp'!$C$9:$G$9</c15:sqref>
                  </c15:fullRef>
                </c:ext>
              </c:extLst>
              <c:f>'Number of Saudi Emp'!$C$9:$F$9</c:f>
              <c:numCache>
                <c:formatCode>#,##0</c:formatCode>
                <c:ptCount val="4"/>
                <c:pt idx="0">
                  <c:v>3438.7935140292002</c:v>
                </c:pt>
                <c:pt idx="1">
                  <c:v>4681.0905617857998</c:v>
                </c:pt>
                <c:pt idx="2">
                  <c:v>2971.6787455701301</c:v>
                </c:pt>
                <c:pt idx="3">
                  <c:v>10600.263244472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D-4616-AFBE-DDD559380BC6}"/>
            </c:ext>
          </c:extLst>
        </c:ser>
        <c:ser>
          <c:idx val="2"/>
          <c:order val="2"/>
          <c:tx>
            <c:strRef>
              <c:f>'Number of Saudi Emp'!$H$10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2095735978709475E-3"/>
                  <c:y val="-3.8113381608282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Saudi Emp'!$C$7:$F$7</c15:sqref>
                  </c15:fullRef>
                </c:ext>
              </c:extLst>
              <c:f>'Number of 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Saudi Emp'!$C$10:$G$10</c15:sqref>
                  </c15:fullRef>
                </c:ext>
              </c:extLst>
              <c:f>'Number of Saudi Emp'!$C$10:$F$10</c:f>
              <c:numCache>
                <c:formatCode>#,##0</c:formatCode>
                <c:ptCount val="4"/>
                <c:pt idx="0">
                  <c:v>3192.8134703913202</c:v>
                </c:pt>
                <c:pt idx="1">
                  <c:v>6119</c:v>
                </c:pt>
                <c:pt idx="2">
                  <c:v>4775.2131823280497</c:v>
                </c:pt>
                <c:pt idx="3">
                  <c:v>13710.9389709803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D-4616-AFBE-DDD559380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80952376"/>
        <c:axId val="5809527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'Number of Saudi Emp'!$A$11:$A$11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'Number of Saudi Emp'!$C$7:$F$7</c15:sqref>
                        </c15:fullRef>
                        <c15:formulaRef>
                          <c15:sqref>'Number of Saudi Emp'!$C$7:$F$7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250 emp and more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'Number of Saudi Emp'!$C$11:$G$11</c15:sqref>
                        </c15:fullRef>
                        <c15:formulaRef>
                          <c15:sqref>'Number of Saudi Emp'!$C$11:$F$11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20468.031753248022</c:v>
                      </c:pt>
                      <c:pt idx="1">
                        <c:v>32678.960762242201</c:v>
                      </c:pt>
                      <c:pt idx="2">
                        <c:v>21612.788176681679</c:v>
                      </c:pt>
                      <c:pt idx="3">
                        <c:v>70127.233252670005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5BD-4616-AFBE-DDD559380BC6}"/>
                  </c:ext>
                </c:extLst>
              </c15:ser>
            </c15:filteredBarSeries>
          </c:ext>
        </c:extLst>
      </c:bar3DChart>
      <c:catAx>
        <c:axId val="5809523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80952704"/>
        <c:crosses val="autoZero"/>
        <c:auto val="1"/>
        <c:lblAlgn val="ctr"/>
        <c:lblOffset val="100"/>
        <c:noMultiLvlLbl val="0"/>
      </c:catAx>
      <c:valAx>
        <c:axId val="58095270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8095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29579513704482"/>
          <c:y val="0.88123212662332362"/>
          <c:w val="0.65116716538836095"/>
          <c:h val="7.772073713466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400" b="0" i="0" u="none" strike="noStrike" cap="all" normalizeH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Number of non-saudi employees by economic activity &amp; size of establishment </a:t>
            </a:r>
            <a:r>
              <a:rPr lang="en-US" sz="1400" b="1" i="0" u="none" strike="noStrike" cap="all" normalizeH="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endParaRPr lang="ar-SA" sz="14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471296653802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880915236609463E-2"/>
          <c:y val="0.21122241811776138"/>
          <c:w val="0.95423816952678109"/>
          <c:h val="0.516353683105717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'Number of N-Saudi Emp'!$H$8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N-Saudi Emp'!$C$7:$F$7</c15:sqref>
                  </c15:fullRef>
                </c:ext>
              </c:extLst>
              <c:f>'Number of N-Saudi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N-Saudi Emp'!$C$8:$G$8</c15:sqref>
                  </c15:fullRef>
                </c:ext>
              </c:extLst>
              <c:f>'Number of N-Saudi Emp'!$C$8:$F$8</c:f>
              <c:numCache>
                <c:formatCode>#,##0</c:formatCode>
                <c:ptCount val="4"/>
                <c:pt idx="0">
                  <c:v>21877.273904465201</c:v>
                </c:pt>
                <c:pt idx="1">
                  <c:v>94115.674267519993</c:v>
                </c:pt>
                <c:pt idx="2">
                  <c:v>84487.919180598998</c:v>
                </c:pt>
                <c:pt idx="3">
                  <c:v>397328.69721795898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E94-8015-116B27850794}"/>
            </c:ext>
          </c:extLst>
        </c:ser>
        <c:ser>
          <c:idx val="1"/>
          <c:order val="1"/>
          <c:tx>
            <c:strRef>
              <c:f>'Number of N-Saudi Emp'!$H$9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N-Saudi Emp'!$C$7:$F$7</c15:sqref>
                  </c15:fullRef>
                </c:ext>
              </c:extLst>
              <c:f>'Number of N-Saudi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N-Saudi Emp'!$C$9:$G$9</c15:sqref>
                  </c15:fullRef>
                </c:ext>
              </c:extLst>
              <c:f>'Number of N-Saudi Emp'!$C$9:$F$9</c:f>
              <c:numCache>
                <c:formatCode>#,##0</c:formatCode>
                <c:ptCount val="4"/>
                <c:pt idx="0">
                  <c:v>8500.6558159533997</c:v>
                </c:pt>
                <c:pt idx="1">
                  <c:v>22366.683724463001</c:v>
                </c:pt>
                <c:pt idx="2">
                  <c:v>23839.0903824696</c:v>
                </c:pt>
                <c:pt idx="3">
                  <c:v>103788.182939178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6-4E94-8015-116B27850794}"/>
            </c:ext>
          </c:extLst>
        </c:ser>
        <c:ser>
          <c:idx val="2"/>
          <c:order val="2"/>
          <c:tx>
            <c:strRef>
              <c:f>'Number of N-Saudi Emp'!$H$10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'Number of N-Saudi Emp'!$C$7:$F$7</c15:sqref>
                  </c15:fullRef>
                </c:ext>
              </c:extLst>
              <c:f>'Number of N-Saudi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N-Saudi Emp'!$C$10:$G$10</c15:sqref>
                  </c15:fullRef>
                </c:ext>
              </c:extLst>
              <c:f>'Number of N-Saudi Emp'!$C$10:$F$10</c:f>
              <c:numCache>
                <c:formatCode>#,##0</c:formatCode>
                <c:ptCount val="4"/>
                <c:pt idx="0">
                  <c:v>9391.438756218251</c:v>
                </c:pt>
                <c:pt idx="1">
                  <c:v>24472.088400030701</c:v>
                </c:pt>
                <c:pt idx="2">
                  <c:v>23698.587608117701</c:v>
                </c:pt>
                <c:pt idx="3">
                  <c:v>110111.471221485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6-4E94-8015-116B278507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92239880"/>
        <c:axId val="59224086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'Number of N-Saudi Emp'!$A$11:$A$11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'Number of N-Saudi Emp'!$C$7:$F$7</c15:sqref>
                        </c15:fullRef>
                        <c15:formulaRef>
                          <c15:sqref>'Number of N-Saudi Emp'!$C$7:$F$7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250 emp and more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'Number of N-Saudi Emp'!$C$11:$G$11</c15:sqref>
                        </c15:fullRef>
                        <c15:formulaRef>
                          <c15:sqref>'Number of N-Saudi Emp'!$C$11:$F$11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39769.368476636853</c:v>
                      </c:pt>
                      <c:pt idx="1">
                        <c:v>140954.44639201369</c:v>
                      </c:pt>
                      <c:pt idx="2">
                        <c:v>132025.59717118629</c:v>
                      </c:pt>
                      <c:pt idx="3">
                        <c:v>611228.351378622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EB6-4E94-8015-116B27850794}"/>
                  </c:ext>
                </c:extLst>
              </c15:ser>
            </c15:filteredBarSeries>
          </c:ext>
        </c:extLst>
      </c:bar3DChart>
      <c:catAx>
        <c:axId val="5922398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92240864"/>
        <c:crosses val="autoZero"/>
        <c:auto val="1"/>
        <c:lblAlgn val="ctr"/>
        <c:lblOffset val="100"/>
        <c:noMultiLvlLbl val="0"/>
      </c:catAx>
      <c:valAx>
        <c:axId val="59224086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9223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67756173604681"/>
          <c:y val="0.91211747269511745"/>
          <c:w val="0.63498585297742616"/>
          <c:h val="6.4194429018419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Average productivity of emplyees by economic activity and size of establishment 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17232330241577E-2"/>
          <c:y val="0.28799994741527835"/>
          <c:w val="0.9249921739054785"/>
          <c:h val="0.544432994283602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'Rate of Producativityt'!$H$8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'Rate of Producativityt'!$C$7:$F$7</c15:sqref>
                  </c15:fullRef>
                </c:ext>
              </c:extLst>
              <c:f>'Rate of Producativityt'!$C$7:$F$7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'Rate of Producativityt'!$C$8:$G$8</c15:sqref>
                  </c15:fullRef>
                </c:ext>
              </c:extLst>
              <c:f>'Rate of Producativityt'!$C$8:$F$8</c:f>
              <c:numCache>
                <c:formatCode>#,##0</c:formatCode>
                <c:ptCount val="4"/>
                <c:pt idx="0">
                  <c:v>95.27504107110947</c:v>
                </c:pt>
                <c:pt idx="1">
                  <c:v>77.945415230217606</c:v>
                </c:pt>
                <c:pt idx="2">
                  <c:v>216.82364128866914</c:v>
                </c:pt>
                <c:pt idx="3">
                  <c:v>179.32716417986043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55F-8732-8764AB9891E3}"/>
            </c:ext>
          </c:extLst>
        </c:ser>
        <c:ser>
          <c:idx val="1"/>
          <c:order val="1"/>
          <c:tx>
            <c:strRef>
              <c:f>'Rate of Producativityt'!$H$9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'Rate of Producativityt'!$C$7:$F$7</c15:sqref>
                  </c15:fullRef>
                </c:ext>
              </c:extLst>
              <c:f>'Rate of Producativityt'!$C$7:$F$7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'Rate of Producativityt'!$C$9:$G$9</c15:sqref>
                  </c15:fullRef>
                </c:ext>
              </c:extLst>
              <c:f>'Rate of Producativityt'!$C$9:$F$9</c:f>
              <c:numCache>
                <c:formatCode>#,##0</c:formatCode>
                <c:ptCount val="4"/>
                <c:pt idx="0">
                  <c:v>56.603575473105174</c:v>
                </c:pt>
                <c:pt idx="1">
                  <c:v>78.386779887647251</c:v>
                </c:pt>
                <c:pt idx="2">
                  <c:v>177.30231086749359</c:v>
                </c:pt>
                <c:pt idx="3">
                  <c:v>162.5092734506278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B-455F-8732-8764AB9891E3}"/>
            </c:ext>
          </c:extLst>
        </c:ser>
        <c:ser>
          <c:idx val="2"/>
          <c:order val="2"/>
          <c:tx>
            <c:strRef>
              <c:f>'Rate of Producativityt'!$H$10</c:f>
              <c:strCache>
                <c:ptCount val="1"/>
                <c:pt idx="0">
                  <c:v> Specialized construction activities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'Rate of Producativityt'!$C$7:$F$7</c15:sqref>
                  </c15:fullRef>
                </c:ext>
              </c:extLst>
              <c:f>'Rate of Producativityt'!$C$7:$F$7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'Rate of Producativityt'!$C$10:$G$10</c15:sqref>
                  </c15:fullRef>
                </c:ext>
              </c:extLst>
              <c:f>'Rate of Producativityt'!$C$10:$F$10</c:f>
              <c:numCache>
                <c:formatCode>#,##0</c:formatCode>
                <c:ptCount val="4"/>
                <c:pt idx="0">
                  <c:v>180.00452148321588</c:v>
                </c:pt>
                <c:pt idx="1">
                  <c:v>195.61621553930047</c:v>
                </c:pt>
                <c:pt idx="2">
                  <c:v>435.47121563280729</c:v>
                </c:pt>
                <c:pt idx="3">
                  <c:v>431.19482588116449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B-455F-8732-8764AB989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3721528"/>
        <c:axId val="5237271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'Rate of Producativityt'!$A$11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'Rate of Producativityt'!$C$7:$F$7</c15:sqref>
                        </c15:fullRef>
                        <c15:formulaRef>
                          <c15:sqref>'Rate of Producativityt'!$C$7:$F$7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250 emp and more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'Rate of Producativityt'!$C$11:$G$11</c15:sqref>
                        </c15:fullRef>
                        <c15:formulaRef>
                          <c15:sqref>'Rate of Producativityt'!$C$11:$F$11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105.31101782649509</c:v>
                      </c:pt>
                      <c:pt idx="1">
                        <c:v>98.745650882916848</c:v>
                      </c:pt>
                      <c:pt idx="2">
                        <c:v>250.448898400926</c:v>
                      </c:pt>
                      <c:pt idx="3">
                        <c:v>222.27550010438065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3B-455F-8732-8764AB9891E3}"/>
                  </c:ext>
                </c:extLst>
              </c15:ser>
            </c15:filteredBarSeries>
          </c:ext>
        </c:extLst>
      </c:bar3DChart>
      <c:catAx>
        <c:axId val="5237215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3727104"/>
        <c:crosses val="autoZero"/>
        <c:auto val="1"/>
        <c:lblAlgn val="ctr"/>
        <c:lblOffset val="100"/>
        <c:noMultiLvlLbl val="0"/>
      </c:catAx>
      <c:valAx>
        <c:axId val="5237271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372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63533473831071"/>
          <c:y val="0.92605899984447326"/>
          <c:w val="0.6985628023567807"/>
          <c:h val="7.3941000155526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Average weekly working hours by main groups of occupation    </a:t>
            </a:r>
            <a:endParaRPr lang="ar-SA" sz="1100"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954144620811286E-2"/>
          <c:y val="0.17734151883031654"/>
          <c:w val="0.63628957491424687"/>
          <c:h val="0.749742877627566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'Average Working Hours'!$C$7</c:f>
              <c:strCache>
                <c:ptCount val="1"/>
                <c:pt idx="0">
                  <c:v>Saudi  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'Average Working Hours'!$E$8:$E$14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  <c:extLst/>
            </c:strRef>
          </c:cat>
          <c:val>
            <c:numRef>
              <c:f>'Average Working Hours'!$C$8:$C$14</c:f>
              <c:numCache>
                <c:formatCode>#,##0</c:formatCode>
                <c:ptCount val="7"/>
                <c:pt idx="0">
                  <c:v>49.36363636363636</c:v>
                </c:pt>
                <c:pt idx="1">
                  <c:v>53.18181818181818</c:v>
                </c:pt>
                <c:pt idx="2">
                  <c:v>54.81818181818182</c:v>
                </c:pt>
                <c:pt idx="3">
                  <c:v>55.909090909090907</c:v>
                </c:pt>
                <c:pt idx="4">
                  <c:v>58.909090909090907</c:v>
                </c:pt>
                <c:pt idx="5">
                  <c:v>60</c:v>
                </c:pt>
                <c:pt idx="6">
                  <c:v>64.63636363636364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2C4-49CE-8E2D-C2AFE16B0E86}"/>
            </c:ext>
          </c:extLst>
        </c:ser>
        <c:ser>
          <c:idx val="0"/>
          <c:order val="1"/>
          <c:tx>
            <c:strRef>
              <c:f>'Average Working Hours'!$D$7</c:f>
              <c:strCache>
                <c:ptCount val="1"/>
                <c:pt idx="0">
                  <c:v>Non-Saudi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Lawmakers, senior officials and managers</c:v>
              </c:pt>
              <c:pt idx="1">
                <c:v>Specialists</c:v>
              </c:pt>
              <c:pt idx="2">
                <c:v>Technicians and Specialist Assistants</c:v>
              </c:pt>
              <c:pt idx="3">
                <c:v>The Scribes</c:v>
              </c:pt>
              <c:pt idx="4">
                <c:v>Occupations of Services</c:v>
              </c:pt>
              <c:pt idx="5">
                <c:v>Workers of machinery and assembly workers</c:v>
              </c:pt>
              <c:pt idx="6">
                <c:v>Primary occupations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FE-47D9-94E4-D12108C009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8411408"/>
        <c:axId val="668410752"/>
      </c:barChart>
      <c:catAx>
        <c:axId val="668411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8410752"/>
        <c:crosses val="autoZero"/>
        <c:auto val="1"/>
        <c:lblAlgn val="ctr"/>
        <c:lblOffset val="100"/>
        <c:noMultiLvlLbl val="0"/>
      </c:catAx>
      <c:valAx>
        <c:axId val="6684107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84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9745031871016"/>
          <c:y val="0.1391161200520328"/>
          <c:w val="8.5129680218544113E-2"/>
          <c:h val="0.1031080438262252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  </a:t>
            </a:r>
            <a:r>
              <a:rPr lang="en-US" b="1">
                <a:latin typeface="Neo Sans Arabic" panose="020B0504030504040204" pitchFamily="34" charset="-78"/>
                <a:cs typeface="Neo Sans Arabic" panose="020B0504030504040204" pitchFamily="34" charset="-78"/>
              </a:rPr>
              <a:t>Saudi and Non-Saudi employees by main groups of occupation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0798349954558432"/>
          <c:y val="5.45330489599431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229953074047565E-2"/>
          <c:y val="0.19338453745913339"/>
          <c:w val="0.86611666268989096"/>
          <c:h val="0.6652738407699038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'Distribution ofEmp by Occupatin'!$C$7</c:f>
              <c:strCache>
                <c:ptCount val="1"/>
                <c:pt idx="0">
                  <c:v>Saudi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'Distribution ofEmp by Occupatin'!$F$8:$F$14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  <c:extLst/>
            </c:strRef>
          </c:cat>
          <c:val>
            <c:numRef>
              <c:f>'Distribution ofEmp by Occupatin'!$D$8:$D$14</c:f>
              <c:numCache>
                <c:formatCode>#,##0</c:formatCode>
                <c:ptCount val="7"/>
                <c:pt idx="0">
                  <c:v>7871</c:v>
                </c:pt>
                <c:pt idx="1">
                  <c:v>35273</c:v>
                </c:pt>
                <c:pt idx="2">
                  <c:v>59778</c:v>
                </c:pt>
                <c:pt idx="3">
                  <c:v>9615</c:v>
                </c:pt>
                <c:pt idx="4">
                  <c:v>34278</c:v>
                </c:pt>
                <c:pt idx="5">
                  <c:v>332069</c:v>
                </c:pt>
                <c:pt idx="6">
                  <c:v>445094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724-402D-9849-6E9E1C67BAF4}"/>
            </c:ext>
          </c:extLst>
        </c:ser>
        <c:ser>
          <c:idx val="0"/>
          <c:order val="1"/>
          <c:tx>
            <c:strRef>
              <c:f>'Distribution ofEmp by Occupatin'!$D$7</c:f>
              <c:strCache>
                <c:ptCount val="1"/>
                <c:pt idx="0">
                  <c:v> Non-Saudi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Lawmakers, senior officials and managers</c:v>
              </c:pt>
              <c:pt idx="1">
                <c:v>Specialists</c:v>
              </c:pt>
              <c:pt idx="2">
                <c:v>Technicians and Specialist Assistants</c:v>
              </c:pt>
              <c:pt idx="3">
                <c:v>The Scribes</c:v>
              </c:pt>
              <c:pt idx="4">
                <c:v>Occupations of Services</c:v>
              </c:pt>
              <c:pt idx="5">
                <c:v>Workers of machinery and assembly workers</c:v>
              </c:pt>
              <c:pt idx="6">
                <c:v>Primary occupations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C474-4643-9AB0-0F9755AF9E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411408"/>
        <c:axId val="668410752"/>
        <c:axId val="0"/>
        <c:extLst/>
      </c:bar3DChart>
      <c:catAx>
        <c:axId val="6684114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8410752"/>
        <c:crosses val="autoZero"/>
        <c:auto val="1"/>
        <c:lblAlgn val="ctr"/>
        <c:lblOffset val="100"/>
        <c:noMultiLvlLbl val="0"/>
      </c:catAx>
      <c:valAx>
        <c:axId val="668410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84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35368295791552"/>
          <c:y val="0.10333434636459916"/>
          <c:w val="0.25858624035631911"/>
          <c:h val="3.7308836395450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1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Wages and salaries by economic activity &amp; size of establishment</a:t>
            </a:r>
            <a:endParaRPr lang="ar-SA" sz="11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8052577652392382"/>
          <c:y val="7.84313967674530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02553197779937E-2"/>
          <c:y val="0.14189814814814813"/>
          <c:w val="0.82452651489328299"/>
          <c:h val="0.6385028433945756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'Salaries and Wages'!$H$8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'Salaries and Wages'!$C$7:$F$7</c15:sqref>
                  </c15:fullRef>
                </c:ext>
              </c:extLst>
              <c:f>'Salaries and Wages'!$C$7:$F$7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'Salaries and Wages'!$C$8:$G$8</c15:sqref>
                  </c15:fullRef>
                </c:ext>
              </c:extLst>
              <c:f>'Salaries and Wages'!$C$8:$F$8</c:f>
              <c:numCache>
                <c:formatCode>#,##0</c:formatCode>
                <c:ptCount val="4"/>
                <c:pt idx="0">
                  <c:v>1136600.9226330901</c:v>
                </c:pt>
                <c:pt idx="1">
                  <c:v>4098266.8703125198</c:v>
                </c:pt>
                <c:pt idx="2">
                  <c:v>3080621.24228385</c:v>
                </c:pt>
                <c:pt idx="3">
                  <c:v>9142571.2647130005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E-459D-870D-1AB493631C5A}"/>
            </c:ext>
          </c:extLst>
        </c:ser>
        <c:ser>
          <c:idx val="1"/>
          <c:order val="1"/>
          <c:tx>
            <c:strRef>
              <c:f>'Salaries and Wages'!$H$9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rgbClr val="66FFCC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'Salaries and Wages'!$C$7:$F$7</c15:sqref>
                  </c15:fullRef>
                </c:ext>
              </c:extLst>
              <c:f>'Salaries and Wages'!$C$7:$F$7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'Salaries and Wages'!$C$9:$G$9</c15:sqref>
                  </c15:fullRef>
                </c:ext>
              </c:extLst>
              <c:f>'Salaries and Wages'!$C$9:$F$9</c:f>
              <c:numCache>
                <c:formatCode>#,##0</c:formatCode>
                <c:ptCount val="4"/>
                <c:pt idx="0">
                  <c:v>320253.36655436602</c:v>
                </c:pt>
                <c:pt idx="1">
                  <c:v>971763.59609599004</c:v>
                </c:pt>
                <c:pt idx="2">
                  <c:v>727713.69653135003</c:v>
                </c:pt>
                <c:pt idx="3">
                  <c:v>3215939.1144194999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E-459D-870D-1AB493631C5A}"/>
            </c:ext>
          </c:extLst>
        </c:ser>
        <c:ser>
          <c:idx val="2"/>
          <c:order val="2"/>
          <c:tx>
            <c:strRef>
              <c:f>'Salaries and Wages'!$H$10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'Salaries and Wages'!$C$7:$F$7</c15:sqref>
                  </c15:fullRef>
                </c:ext>
              </c:extLst>
              <c:f>'Salaries and Wages'!$C$7:$F$7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250 emp and more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'Salaries and Wages'!$C$10:$G$10</c15:sqref>
                  </c15:fullRef>
                </c:ext>
              </c:extLst>
              <c:f>'Salaries and Wages'!$C$10:$F$10</c:f>
              <c:numCache>
                <c:formatCode>#,##0</c:formatCode>
                <c:ptCount val="4"/>
                <c:pt idx="0">
                  <c:v>387562.490775613</c:v>
                </c:pt>
                <c:pt idx="1">
                  <c:v>1002051.45089248</c:v>
                </c:pt>
                <c:pt idx="2">
                  <c:v>707412.86526214401</c:v>
                </c:pt>
                <c:pt idx="3">
                  <c:v>3567854.1042016898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E-459D-870D-1AB49363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80037032"/>
        <c:axId val="48004129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'Salaries and Wages'!$A$11:$A$11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793E-459D-870D-1AB493631C5A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793E-459D-870D-1AB493631C5A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793E-459D-870D-1AB493631C5A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5-793E-459D-870D-1AB493631C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'Salaries and Wages'!$C$7:$F$7</c15:sqref>
                        </c15:fullRef>
                        <c15:formulaRef>
                          <c15:sqref>'Salaries and Wages'!$C$7:$F$7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250 emp and more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'Salaries and Wages'!$C$11:$G$11</c15:sqref>
                        </c15:fullRef>
                        <c15:formulaRef>
                          <c15:sqref>'Salaries and Wages'!$C$11:$F$11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1844416.7799630691</c:v>
                      </c:pt>
                      <c:pt idx="1">
                        <c:v>6072081.9173009899</c:v>
                      </c:pt>
                      <c:pt idx="2">
                        <c:v>4515747.804077344</c:v>
                      </c:pt>
                      <c:pt idx="3">
                        <c:v>15926364.483334189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'Salaries and Wages'!$G$11</c15:sqref>
                        <c15:spPr xmlns:c15="http://schemas.microsoft.com/office/drawing/2012/chart"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  <a:ln w="9525" cap="flat" cmpd="sng" algn="ctr">
                            <a:solidFill>
                              <a:schemeClr val="accent6">
                                <a:lumMod val="75000"/>
                              </a:schemeClr>
                            </a:solidFill>
                            <a:round/>
                          </a:ln>
                          <a:effectLst/>
                          <a:sp3d contourW="9525">
                            <a:contourClr>
                              <a:schemeClr val="accent6">
                                <a:lumMod val="75000"/>
                              </a:schemeClr>
                            </a:contourClr>
                          </a:sp3d>
                        </c15:spPr>
                        <c15:invertIfNegative val="0"/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3-793E-459D-870D-1AB493631C5A}"/>
                  </c:ext>
                </c:extLst>
              </c15:ser>
            </c15:filteredBarSeries>
          </c:ext>
        </c:extLst>
      </c:bar3DChart>
      <c:catAx>
        <c:axId val="480037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80041296"/>
        <c:crosses val="autoZero"/>
        <c:auto val="1"/>
        <c:lblAlgn val="ctr"/>
        <c:lblOffset val="100"/>
        <c:noMultiLvlLbl val="0"/>
      </c:catAx>
      <c:valAx>
        <c:axId val="4800412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8003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0773365896108"/>
          <c:y val="0.91029362676968562"/>
          <c:w val="0.7685846421603717"/>
          <c:h val="6.617695420007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b="1">
                <a:latin typeface="Neo Sans Arabic" panose="020B0504030504040204" pitchFamily="34" charset="-78"/>
                <a:cs typeface="Neo Sans Arabic" panose="020B0504030504040204" pitchFamily="34" charset="-78"/>
              </a:rPr>
              <a:t>Advantages and allowances by economic activity and size of establishment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2149695056233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'Advantages and allowances'!$H$8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'Advantages and allowances'!$C$7:$F$7</c15:sqref>
                  </c15:fullRef>
                </c:ext>
              </c:extLst>
              <c:f>'Advantages and allowances'!$C$7:$F$7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'Advantages and allowances'!$C$8:$G$8</c15:sqref>
                  </c15:fullRef>
                </c:ext>
              </c:extLst>
              <c:f>'Advantages and allowances'!$C$8:$F$8</c:f>
              <c:numCache>
                <c:formatCode>#,##0</c:formatCode>
                <c:ptCount val="4"/>
                <c:pt idx="0">
                  <c:v>54138</c:v>
                </c:pt>
                <c:pt idx="1">
                  <c:v>117458</c:v>
                </c:pt>
                <c:pt idx="2">
                  <c:v>198084</c:v>
                </c:pt>
                <c:pt idx="3">
                  <c:v>3315248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5-4729-9570-72DC805A5557}"/>
            </c:ext>
          </c:extLst>
        </c:ser>
        <c:ser>
          <c:idx val="1"/>
          <c:order val="1"/>
          <c:tx>
            <c:strRef>
              <c:f>'Advantages and allowances'!$H$9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'Advantages and allowances'!$C$7:$F$7</c15:sqref>
                  </c15:fullRef>
                </c:ext>
              </c:extLst>
              <c:f>'Advantages and allowances'!$C$7:$F$7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'Advantages and allowances'!$C$9:$G$9</c15:sqref>
                  </c15:fullRef>
                </c:ext>
              </c:extLst>
              <c:f>'Advantages and allowances'!$C$9:$F$9</c:f>
              <c:numCache>
                <c:formatCode>#,##0</c:formatCode>
                <c:ptCount val="4"/>
                <c:pt idx="0">
                  <c:v>12617</c:v>
                </c:pt>
                <c:pt idx="1">
                  <c:v>21607</c:v>
                </c:pt>
                <c:pt idx="2">
                  <c:v>51948</c:v>
                </c:pt>
                <c:pt idx="3">
                  <c:v>909023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5-4729-9570-72DC805A5557}"/>
            </c:ext>
          </c:extLst>
        </c:ser>
        <c:ser>
          <c:idx val="2"/>
          <c:order val="2"/>
          <c:tx>
            <c:strRef>
              <c:f>'Advantages and allowances'!$H$10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'Advantages and allowances'!$C$7:$F$7</c15:sqref>
                  </c15:fullRef>
                </c:ext>
              </c:extLst>
              <c:f>'Advantages and allowances'!$C$7:$F$7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'Advantages and allowances'!$C$10:$G$10</c15:sqref>
                  </c15:fullRef>
                </c:ext>
              </c:extLst>
              <c:f>'Advantages and allowances'!$C$10:$F$10</c:f>
              <c:numCache>
                <c:formatCode>#,##0</c:formatCode>
                <c:ptCount val="4"/>
                <c:pt idx="0">
                  <c:v>14250</c:v>
                </c:pt>
                <c:pt idx="1">
                  <c:v>40836</c:v>
                </c:pt>
                <c:pt idx="2">
                  <c:v>51189</c:v>
                </c:pt>
                <c:pt idx="3">
                  <c:v>968189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5-4729-9570-72DC805A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2205768"/>
        <c:axId val="59220773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'Advantages and allowances'!$A$11:$A$11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'Advantages and allowances'!$C$7:$F$7</c15:sqref>
                        </c15:fullRef>
                        <c15:formulaRef>
                          <c15:sqref>'Advantages and allowances'!$C$7:$F$7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emp and more 250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'Advantages and allowances'!$C$11:$G$11</c15:sqref>
                        </c15:fullRef>
                        <c15:formulaRef>
                          <c15:sqref>'Advantages and allowances'!$C$11:$F$11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81004</c:v>
                      </c:pt>
                      <c:pt idx="1">
                        <c:v>179902</c:v>
                      </c:pt>
                      <c:pt idx="2">
                        <c:v>301221</c:v>
                      </c:pt>
                      <c:pt idx="3">
                        <c:v>5192460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6A5-4729-9570-72DC805A5557}"/>
                  </c:ext>
                </c:extLst>
              </c15:ser>
            </c15:filteredBarSeries>
          </c:ext>
        </c:extLst>
      </c:bar3DChart>
      <c:catAx>
        <c:axId val="5922057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92207736"/>
        <c:crosses val="autoZero"/>
        <c:auto val="1"/>
        <c:lblAlgn val="ctr"/>
        <c:lblOffset val="100"/>
        <c:noMultiLvlLbl val="0"/>
      </c:catAx>
      <c:valAx>
        <c:axId val="5922077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9220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60416976179864"/>
          <c:y val="0.92346262126177048"/>
          <c:w val="0.6059026395285495"/>
          <c:h val="5.6462104362973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Compensation of employees  by economic activity and size of establishment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0219872117049197"/>
          <c:y val="1.8607221897747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713261648745518E-2"/>
          <c:y val="0.15815863139591366"/>
          <c:w val="0.87550334434002197"/>
          <c:h val="0.628052858984778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'Compensation of Emp'!$H$8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'Compensation of Emp'!$C$7:$F$7</c15:sqref>
                  </c15:fullRef>
                </c:ext>
              </c:extLst>
              <c:f>'Compensation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'Compensation of Emp'!$C$8:$G$8</c15:sqref>
                  </c15:fullRef>
                </c:ext>
              </c:extLst>
              <c:f>'Compensation of Emp'!$C$8:$F$8</c:f>
              <c:numCache>
                <c:formatCode>#,##0</c:formatCode>
                <c:ptCount val="4"/>
                <c:pt idx="0">
                  <c:v>1190738.5106602374</c:v>
                </c:pt>
                <c:pt idx="1">
                  <c:v>4215725.1747569097</c:v>
                </c:pt>
                <c:pt idx="2">
                  <c:v>3278705.24228385</c:v>
                </c:pt>
                <c:pt idx="3">
                  <c:v>12457818.939817362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1-46EE-956F-BFF3A35482A3}"/>
            </c:ext>
          </c:extLst>
        </c:ser>
        <c:ser>
          <c:idx val="1"/>
          <c:order val="1"/>
          <c:tx>
            <c:strRef>
              <c:f>'Compensation of Emp'!$H$9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92D050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rgbClr val="92D05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'Compensation of Emp'!$C$7:$F$7</c15:sqref>
                  </c15:fullRef>
                </c:ext>
              </c:extLst>
              <c:f>'Compensation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'Compensation of Emp'!$C$9:$G$9</c15:sqref>
                  </c15:fullRef>
                </c:ext>
              </c:extLst>
              <c:f>'Compensation of Emp'!$C$9:$F$9</c:f>
              <c:numCache>
                <c:formatCode>#,##0</c:formatCode>
                <c:ptCount val="4"/>
                <c:pt idx="0">
                  <c:v>332870.25063618412</c:v>
                </c:pt>
                <c:pt idx="1">
                  <c:v>993370.75273430685</c:v>
                </c:pt>
                <c:pt idx="2">
                  <c:v>779661.70233135007</c:v>
                </c:pt>
                <c:pt idx="3">
                  <c:v>4124962.6114248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'Compensation of Emp'!$G$9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EF1-46EE-956F-BFF3A35482A3}"/>
            </c:ext>
          </c:extLst>
        </c:ser>
        <c:ser>
          <c:idx val="2"/>
          <c:order val="2"/>
          <c:tx>
            <c:strRef>
              <c:f>'Compensation of Emp'!$H$10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'Compensation of Emp'!$C$7:$F$7</c15:sqref>
                  </c15:fullRef>
                </c:ext>
              </c:extLst>
              <c:f>'Compensation of Emp'!$C$7:$F$7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'Compensation of Emp'!$C$10:$G$10</c15:sqref>
                  </c15:fullRef>
                </c:ext>
              </c:extLst>
              <c:f>'Compensation of Emp'!$C$10:$F$10</c:f>
              <c:numCache>
                <c:formatCode>#,##0</c:formatCode>
                <c:ptCount val="4"/>
                <c:pt idx="0">
                  <c:v>401812.07988417789</c:v>
                </c:pt>
                <c:pt idx="1">
                  <c:v>1042887.742457605</c:v>
                </c:pt>
                <c:pt idx="2">
                  <c:v>758602.29585307394</c:v>
                </c:pt>
                <c:pt idx="3">
                  <c:v>4536042.6062864903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1-46EE-956F-BFF3A354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/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0631038141509"/>
          <c:y val="0.912045669631806"/>
          <c:w val="0.70320168090690804"/>
          <c:h val="6.056569125441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0"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expenditure by economic activity and size of establishment</a:t>
            </a:r>
            <a:endParaRPr lang="ar-SA" sz="1200" b="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4398236940088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Expenditures!$H$8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Expenditures!$C$7:$F$7</c15:sqref>
                  </c15:fullRef>
                </c:ext>
              </c:extLst>
              <c:f>Expenditures!$C$7:$F$7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Expenditures!$C$8:$G$8</c15:sqref>
                  </c15:fullRef>
                </c:ext>
              </c:extLst>
              <c:f>Expenditures!$C$8:$F$8</c:f>
              <c:numCache>
                <c:formatCode>#,##0</c:formatCode>
                <c:ptCount val="4"/>
                <c:pt idx="0">
                  <c:v>3106101.26366441</c:v>
                </c:pt>
                <c:pt idx="1">
                  <c:v>7774855.5425898898</c:v>
                </c:pt>
                <c:pt idx="2">
                  <c:v>6859586.7796590403</c:v>
                </c:pt>
                <c:pt idx="3">
                  <c:v>25868579.713124398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9-40DE-AA18-6DBF064B0B2E}"/>
            </c:ext>
          </c:extLst>
        </c:ser>
        <c:ser>
          <c:idx val="1"/>
          <c:order val="1"/>
          <c:tx>
            <c:strRef>
              <c:f>Expenditures!$H$9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Expenditures!$C$7:$F$7</c15:sqref>
                  </c15:fullRef>
                </c:ext>
              </c:extLst>
              <c:f>Expenditures!$C$7:$F$7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Expenditures!$C$9:$G$9</c15:sqref>
                  </c15:fullRef>
                </c:ext>
              </c:extLst>
              <c:f>Expenditures!$C$9:$F$9</c:f>
              <c:numCache>
                <c:formatCode>#,##0</c:formatCode>
                <c:ptCount val="4"/>
                <c:pt idx="0">
                  <c:v>521079.99396390701</c:v>
                </c:pt>
                <c:pt idx="1">
                  <c:v>1682884.0760133001</c:v>
                </c:pt>
                <c:pt idx="2">
                  <c:v>1322150.20197073</c:v>
                </c:pt>
                <c:pt idx="3">
                  <c:v>9236517.4302884098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Expenditures!$G$9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479-40DE-AA18-6DBF064B0B2E}"/>
            </c:ext>
          </c:extLst>
        </c:ser>
        <c:ser>
          <c:idx val="2"/>
          <c:order val="2"/>
          <c:tx>
            <c:strRef>
              <c:f>Expenditures!$H$10</c:f>
              <c:strCache>
                <c:ptCount val="1"/>
                <c:pt idx="0">
                  <c:v> 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Expenditures!$C$7:$F$7</c15:sqref>
                  </c15:fullRef>
                </c:ext>
              </c:extLst>
              <c:f>Expenditures!$C$7:$F$7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250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Expenditures!$C$10:$G$10</c15:sqref>
                  </c15:fullRef>
                </c:ext>
              </c:extLst>
              <c:f>Expenditures!$C$10:$F$10</c:f>
              <c:numCache>
                <c:formatCode>#,##0</c:formatCode>
                <c:ptCount val="4"/>
                <c:pt idx="0">
                  <c:v>1859310.04461977</c:v>
                </c:pt>
                <c:pt idx="1">
                  <c:v>4685218.71923324</c:v>
                </c:pt>
                <c:pt idx="2">
                  <c:v>3398477.3824799</c:v>
                </c:pt>
                <c:pt idx="3">
                  <c:v>20776041.615309902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9-40DE-AA18-6DBF064B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34456"/>
        <c:axId val="52213347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Expenditures!$A$11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Expenditures!$C$7:$F$7</c15:sqref>
                        </c15:fullRef>
                        <c15:formulaRef>
                          <c15:sqref>Expenditures!$C$7:$F$7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emp and more 250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Expenditures!$C$11:$G$11</c15:sqref>
                        </c15:fullRef>
                        <c15:formulaRef>
                          <c15:sqref>Expenditures!$C$11:$F$11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5486491.3022480868</c:v>
                      </c:pt>
                      <c:pt idx="1">
                        <c:v>14142958.337836429</c:v>
                      </c:pt>
                      <c:pt idx="2">
                        <c:v>11580214.364109671</c:v>
                      </c:pt>
                      <c:pt idx="3">
                        <c:v>55881138.758722708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479-40DE-AA18-6DBF064B0B2E}"/>
                  </c:ext>
                </c:extLst>
              </c15:ser>
            </c15:filteredBarSeries>
          </c:ext>
        </c:extLst>
      </c:bar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40131493464306"/>
          <c:y val="0.91866622394854913"/>
          <c:w val="0.57965268574101503"/>
          <c:h val="6.0000436745529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 Expenditure on goods and services classified by economic activity     </a:t>
            </a:r>
            <a:r>
              <a:rPr lang="en-US" sz="1400" b="1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75779320688362"/>
          <c:y val="1.1251756425757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'expenditure of Goods and Servic'!$G$7</c:f>
              <c:strCache>
                <c:ptCount val="1"/>
                <c:pt idx="0">
                  <c:v>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of Goods and Servic'!$C$6:$E$6</c15:sqref>
                  </c15:fullRef>
                </c:ext>
              </c:extLst>
              <c:f>'expenditure of Goods and Servic'!$C$6:$E$6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of Goods and Servic'!$C$7:$F$7</c15:sqref>
                  </c15:fullRef>
                </c:ext>
              </c:extLst>
              <c:f>'expenditure of Goods and Servic'!$C$7:$E$7</c:f>
              <c:numCache>
                <c:formatCode>#,##0</c:formatCode>
                <c:ptCount val="3"/>
                <c:pt idx="0">
                  <c:v>32426709</c:v>
                </c:pt>
                <c:pt idx="1">
                  <c:v>5927691</c:v>
                </c:pt>
                <c:pt idx="2">
                  <c:v>5254724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F-40D4-8BA5-6F67A640F37E}"/>
            </c:ext>
          </c:extLst>
        </c:ser>
        <c:ser>
          <c:idx val="1"/>
          <c:order val="1"/>
          <c:tx>
            <c:strRef>
              <c:f>'expenditure of Goods and Servic'!$G$8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of Goods and Servic'!$C$6:$E$6</c15:sqref>
                  </c15:fullRef>
                </c:ext>
              </c:extLst>
              <c:f>'expenditure of Goods and Servic'!$C$6:$E$6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of Goods and Servic'!$C$8:$F$8</c15:sqref>
                  </c15:fullRef>
                </c:ext>
              </c:extLst>
              <c:f>'expenditure of Goods and Servic'!$C$8:$E$8</c:f>
              <c:numCache>
                <c:formatCode>#,##0</c:formatCode>
                <c:ptCount val="3"/>
                <c:pt idx="0">
                  <c:v>8246227</c:v>
                </c:pt>
                <c:pt idx="1">
                  <c:v>2167526</c:v>
                </c:pt>
                <c:pt idx="2">
                  <c:v>2348879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F-40D4-8BA5-6F67A640F37E}"/>
            </c:ext>
          </c:extLst>
        </c:ser>
        <c:ser>
          <c:idx val="2"/>
          <c:order val="2"/>
          <c:tx>
            <c:strRef>
              <c:f>'expenditure of Goods and Servic'!$G$9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of Goods and Servic'!$C$6:$E$6</c15:sqref>
                  </c15:fullRef>
                </c:ext>
              </c:extLst>
              <c:f>'expenditure of Goods and Servic'!$C$6:$E$6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of Goods and Servic'!$C$9:$F$9</c15:sqref>
                  </c15:fullRef>
                </c:ext>
              </c:extLst>
              <c:f>'expenditure of Goods and Servic'!$C$9:$E$9</c:f>
              <c:numCache>
                <c:formatCode>#,##0</c:formatCode>
                <c:ptCount val="3"/>
                <c:pt idx="0">
                  <c:v>21382877</c:v>
                </c:pt>
                <c:pt idx="1">
                  <c:v>3127866</c:v>
                </c:pt>
                <c:pt idx="2">
                  <c:v>6208305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F-40D4-8BA5-6F67A640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'expenditure of Goods and Servic'!$A$10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'expenditure of Goods and Servic'!$C$6:$E$6</c15:sqref>
                        </c15:fullRef>
                        <c15:formulaRef>
                          <c15:sqref>'expenditure of Goods and Servic'!$C$6:$E$6</c15:sqref>
                        </c15:formulaRef>
                      </c:ext>
                    </c:extLst>
                    <c:strCache>
                      <c:ptCount val="3"/>
                      <c:pt idx="0">
                        <c:v>Raw materials</c:v>
                      </c:pt>
                      <c:pt idx="1">
                        <c:v>Other commodity supplies</c:v>
                      </c:pt>
                      <c:pt idx="2">
                        <c:v>Service supplies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'expenditure of Goods and Servic'!$C$10:$F$10</c15:sqref>
                        </c15:fullRef>
                        <c15:formulaRef>
                          <c15:sqref>'expenditure of Goods and Servic'!$C$10:$E$10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62055813</c:v>
                      </c:pt>
                      <c:pt idx="1">
                        <c:v>11223083</c:v>
                      </c:pt>
                      <c:pt idx="2">
                        <c:v>13811908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3CF-40D4-8BA5-6F67A640F37E}"/>
                  </c:ext>
                </c:extLst>
              </c15:ser>
            </c15:filteredBarSeries>
          </c:ext>
        </c:extLst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b="1"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revenues By economic activity and  size of establishment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'Operating Income'!$H$8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Income'!$C$7:$F$7</c15:sqref>
                  </c15:fullRef>
                </c:ext>
              </c:extLst>
              <c:f>'Operating Income'!$C$7:$F$7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Income'!$C$8:$G$8</c15:sqref>
                  </c15:fullRef>
                </c:ext>
              </c:extLst>
              <c:f>'Operating Income'!$C$8:$F$8</c:f>
              <c:numCache>
                <c:formatCode>#,##0</c:formatCode>
                <c:ptCount val="4"/>
                <c:pt idx="0">
                  <c:v>3402624</c:v>
                </c:pt>
                <c:pt idx="1">
                  <c:v>9041243</c:v>
                </c:pt>
                <c:pt idx="2">
                  <c:v>21325432</c:v>
                </c:pt>
                <c:pt idx="3">
                  <c:v>79467887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5DC-B02C-1DCB144134D7}"/>
            </c:ext>
          </c:extLst>
        </c:ser>
        <c:ser>
          <c:idx val="1"/>
          <c:order val="1"/>
          <c:tx>
            <c:strRef>
              <c:f>'Operating Income'!$H$9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Income'!$C$7:$F$7</c15:sqref>
                  </c15:fullRef>
                </c:ext>
              </c:extLst>
              <c:f>'Operating Income'!$C$7:$F$7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Income'!$C$9:$G$9</c15:sqref>
                  </c15:fullRef>
                </c:ext>
              </c:extLst>
              <c:f>'Operating Income'!$C$9:$F$9</c:f>
              <c:numCache>
                <c:formatCode>#,##0</c:formatCode>
                <c:ptCount val="4"/>
                <c:pt idx="0">
                  <c:v>675816</c:v>
                </c:pt>
                <c:pt idx="1">
                  <c:v>2120188</c:v>
                </c:pt>
                <c:pt idx="2">
                  <c:v>4753611</c:v>
                </c:pt>
                <c:pt idx="3">
                  <c:v>18589183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'Operating Income'!$G$9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p3d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1D9-45DC-B02C-1DCB144134D7}"/>
            </c:ext>
          </c:extLst>
        </c:ser>
        <c:ser>
          <c:idx val="2"/>
          <c:order val="2"/>
          <c:tx>
            <c:strRef>
              <c:f>'Operating Income'!$H$10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Income'!$C$7:$F$7</c15:sqref>
                  </c15:fullRef>
                </c:ext>
              </c:extLst>
              <c:f>'Operating Income'!$C$7:$F$7</c:f>
              <c:strCache>
                <c:ptCount val="4"/>
                <c:pt idx="0">
                  <c:v> (1- 5) emp </c:v>
                </c:pt>
                <c:pt idx="1">
                  <c:v> (6-49) emp </c:v>
                </c:pt>
                <c:pt idx="2">
                  <c:v> (50-249) emp </c:v>
                </c:pt>
                <c:pt idx="3">
                  <c:v> emp and more 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Income'!$C$10:$G$10</c15:sqref>
                  </c15:fullRef>
                </c:ext>
              </c:extLst>
              <c:f>'Operating Income'!$C$10:$F$10</c:f>
              <c:numCache>
                <c:formatCode>#,##0</c:formatCode>
                <c:ptCount val="4"/>
                <c:pt idx="0">
                  <c:v>2265222</c:v>
                </c:pt>
                <c:pt idx="1">
                  <c:v>5984113</c:v>
                </c:pt>
                <c:pt idx="2">
                  <c:v>12399521</c:v>
                </c:pt>
                <c:pt idx="3">
                  <c:v>53391583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9-45DC-B02C-1DCB1441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'Operating Income'!$A$11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'Operating Income'!$C$7:$F$7</c15:sqref>
                        </c15:fullRef>
                        <c15:formulaRef>
                          <c15:sqref>'Operating Income'!$C$7:$F$7</c15:sqref>
                        </c15:formulaRef>
                      </c:ext>
                    </c:extLst>
                    <c:strCache>
                      <c:ptCount val="4"/>
                      <c:pt idx="0">
                        <c:v> (1- 5) emp </c:v>
                      </c:pt>
                      <c:pt idx="1">
                        <c:v> (6-49) emp </c:v>
                      </c:pt>
                      <c:pt idx="2">
                        <c:v> (50-249) emp </c:v>
                      </c:pt>
                      <c:pt idx="3">
                        <c:v> emp and more 25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'Operating Income'!$C$11:$G$11</c15:sqref>
                        </c15:fullRef>
                        <c15:formulaRef>
                          <c15:sqref>'Operating Income'!$C$11:$F$11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6343662</c:v>
                      </c:pt>
                      <c:pt idx="1">
                        <c:v>17145544</c:v>
                      </c:pt>
                      <c:pt idx="2">
                        <c:v>38478564</c:v>
                      </c:pt>
                      <c:pt idx="3">
                        <c:v>151448653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1D9-45DC-B02C-1DCB144134D7}"/>
                  </c:ext>
                </c:extLst>
              </c15:ser>
            </c15:filteredBarSeries>
          </c:ext>
        </c:extLst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93371510379385"/>
          <c:y val="0.91620835857056326"/>
          <c:w val="0.60811224051539003"/>
          <c:h val="6.1813619451414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1" i="0" u="none" strike="noStrike" cap="none" baseline="0">
                <a:effectLst/>
              </a:rPr>
              <a:t>Percentage of establishments by accounting records of economic activity</a:t>
            </a:r>
            <a:r>
              <a:rPr lang="en-US" sz="1100" b="1" i="0" u="none" strike="noStrike" cap="none" baseline="0"/>
              <a:t> </a:t>
            </a:r>
            <a:endParaRPr lang="ar-SA" sz="1100" b="1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22130997600421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2.4879843889220047E-2"/>
          <c:y val="0.23240740740740745"/>
          <c:w val="0.87410994896337246"/>
          <c:h val="0.547993584135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'Accounting Records'!$C$7</c:f>
              <c:strCache>
                <c:ptCount val="1"/>
                <c:pt idx="0">
                  <c:v>              yes   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'Accounting Records'!$E$8:$E$10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Records'!$C$8:$C$10</c:f>
              <c:numCache>
                <c:formatCode>0.0%</c:formatCode>
                <c:ptCount val="3"/>
                <c:pt idx="0">
                  <c:v>0.87343735</c:v>
                </c:pt>
                <c:pt idx="1">
                  <c:v>0.94427296999999999</c:v>
                </c:pt>
                <c:pt idx="2">
                  <c:v>0.93840889999999999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C-408E-9755-9DBAC1620AC8}"/>
            </c:ext>
          </c:extLst>
        </c:ser>
        <c:ser>
          <c:idx val="1"/>
          <c:order val="1"/>
          <c:tx>
            <c:strRef>
              <c:f>'Accounting Records'!$D$7</c:f>
              <c:strCache>
                <c:ptCount val="1"/>
                <c:pt idx="0">
                  <c:v>                No 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bg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'Accounting Records'!$E$8:$E$10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Records'!$D$8:$D$10</c:f>
              <c:numCache>
                <c:formatCode>0.0%</c:formatCode>
                <c:ptCount val="3"/>
                <c:pt idx="0">
                  <c:v>0.12656265</c:v>
                </c:pt>
                <c:pt idx="1">
                  <c:v>5.5727030000000011E-2</c:v>
                </c:pt>
                <c:pt idx="2">
                  <c:v>6.159110000000001E-2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C-408E-9755-9DBAC1620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1181808"/>
        <c:axId val="531182136"/>
        <c:axId val="0"/>
      </c:bar3DChart>
      <c:catAx>
        <c:axId val="531181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1182136"/>
        <c:crosses val="autoZero"/>
        <c:auto val="1"/>
        <c:lblAlgn val="ctr"/>
        <c:lblOffset val="100"/>
        <c:noMultiLvlLbl val="0"/>
      </c:catAx>
      <c:valAx>
        <c:axId val="531182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118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43304182598272"/>
          <c:y val="0.80239585805839064"/>
          <c:w val="0.22010057341671888"/>
          <c:h val="0.18591116781390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Prcentage of establishments using electronic </a:t>
            </a: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accounting</a:t>
            </a:r>
            <a:r>
              <a:rPr lang="en-US" sz="12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systems by economic activity</a:t>
            </a:r>
            <a:endParaRPr lang="ar-SA" sz="1200" b="1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039561835592467"/>
          <c:y val="6.1373203686064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31073199183437"/>
          <c:w val="0.95024031222155991"/>
          <c:h val="0.5479935841353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'Accounting System'!$C$7</c:f>
              <c:strCache>
                <c:ptCount val="1"/>
                <c:pt idx="0">
                  <c:v>  Yes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'Accounting System'!$E$8:$E$10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System'!$C$8:$C$10</c:f>
              <c:numCache>
                <c:formatCode>0.0%</c:formatCode>
                <c:ptCount val="3"/>
                <c:pt idx="0">
                  <c:v>0.82290460399999998</c:v>
                </c:pt>
                <c:pt idx="1">
                  <c:v>0.89626850000000002</c:v>
                </c:pt>
                <c:pt idx="2">
                  <c:v>0.87173847999999998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112-B65B-FB71550C2578}"/>
            </c:ext>
          </c:extLst>
        </c:ser>
        <c:ser>
          <c:idx val="1"/>
          <c:order val="1"/>
          <c:tx>
            <c:strRef>
              <c:f>'Accounting System'!$D$7</c:f>
              <c:strCache>
                <c:ptCount val="1"/>
                <c:pt idx="0">
                  <c:v> 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'Accounting System'!$E$8:$E$10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System'!$D$8:$D$10</c:f>
              <c:numCache>
                <c:formatCode>0.0%</c:formatCode>
                <c:ptCount val="3"/>
                <c:pt idx="0">
                  <c:v>0.17709539600000002</c:v>
                </c:pt>
                <c:pt idx="1">
                  <c:v>0.10373149999999998</c:v>
                </c:pt>
                <c:pt idx="2">
                  <c:v>0.12826152000000002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8-4112-B65B-FB71550C2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181808"/>
        <c:axId val="531182136"/>
      </c:barChart>
      <c:catAx>
        <c:axId val="531181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1182136"/>
        <c:crosses val="autoZero"/>
        <c:auto val="1"/>
        <c:lblAlgn val="ctr"/>
        <c:lblOffset val="100"/>
        <c:noMultiLvlLbl val="0"/>
      </c:catAx>
      <c:valAx>
        <c:axId val="531182136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53118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35928143712575"/>
          <c:y val="8.3132179033850465E-2"/>
          <c:w val="0.17935451930784102"/>
          <c:h val="0.15599111200029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Total value of projects classified by economic activity and project owner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'Total Project by Destination'!$C$8</c:f>
              <c:strCache>
                <c:ptCount val="1"/>
                <c:pt idx="0">
                  <c:v> governmental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3956043956043959E-2"/>
                  <c:y val="1.2710275622326871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90923890923896E-2"/>
                      <c:h val="5.4834671089842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90-45E1-81BC-22804E352034}"/>
                </c:ext>
              </c:extLst>
            </c:dLbl>
            <c:dLbl>
              <c:idx val="1"/>
              <c:layout>
                <c:manualLayout>
                  <c:x val="-8.139995321097683E-2"/>
                  <c:y val="-3.2284100080710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0-45E1-81BC-22804E352034}"/>
                </c:ext>
              </c:extLst>
            </c:dLbl>
            <c:dLbl>
              <c:idx val="2"/>
              <c:layout>
                <c:manualLayout>
                  <c:x val="-6.1863933674957294E-2"/>
                  <c:y val="-5.9186833083289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 by Destination'!$G$9:$G$11</c15:sqref>
                  </c15:fullRef>
                </c:ext>
              </c:extLst>
              <c:f>'Total Project by Destination'!$G$9:$G$11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 by Destination'!$C$9:$C$12</c15:sqref>
                  </c15:fullRef>
                </c:ext>
              </c:extLst>
              <c:f>'Total Project by Destination'!$C$9:$C$11</c:f>
              <c:numCache>
                <c:formatCode>#,##0</c:formatCode>
                <c:ptCount val="3"/>
                <c:pt idx="0">
                  <c:v>158872266</c:v>
                </c:pt>
                <c:pt idx="1">
                  <c:v>68314461</c:v>
                </c:pt>
                <c:pt idx="2">
                  <c:v>156571691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B7-967F-91E9FED70D59}"/>
            </c:ext>
          </c:extLst>
        </c:ser>
        <c:ser>
          <c:idx val="1"/>
          <c:order val="1"/>
          <c:tx>
            <c:strRef>
              <c:f>'Total Project by Destination'!$D$8</c:f>
              <c:strCache>
                <c:ptCount val="1"/>
                <c:pt idx="0">
                  <c:v>   Private       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9.6852300242131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0-45E1-81BC-22804E352034}"/>
                </c:ext>
              </c:extLst>
            </c:dLbl>
            <c:dLbl>
              <c:idx val="1"/>
              <c:layout>
                <c:manualLayout>
                  <c:x val="0"/>
                  <c:y val="-1.937046004842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0-45E1-81BC-22804E352034}"/>
                </c:ext>
              </c:extLst>
            </c:dLbl>
            <c:dLbl>
              <c:idx val="2"/>
              <c:layout>
                <c:manualLayout>
                  <c:x val="5.9692703451522307E-17"/>
                  <c:y val="-1.2913640032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 by Destination'!$G$9:$G$11</c15:sqref>
                  </c15:fullRef>
                </c:ext>
              </c:extLst>
              <c:f>'Total Project by Destination'!$G$9:$G$11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 by Destination'!$D$9:$D$12</c15:sqref>
                  </c15:fullRef>
                </c:ext>
              </c:extLst>
              <c:f>'Total Project by Destination'!$D$9:$D$11</c:f>
              <c:numCache>
                <c:formatCode>#,##0</c:formatCode>
                <c:ptCount val="3"/>
                <c:pt idx="0">
                  <c:v>103443637</c:v>
                </c:pt>
                <c:pt idx="1">
                  <c:v>18800641</c:v>
                </c:pt>
                <c:pt idx="2">
                  <c:v>51752225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3B7-967F-91E9FED70D59}"/>
            </c:ext>
          </c:extLst>
        </c:ser>
        <c:ser>
          <c:idx val="2"/>
          <c:order val="2"/>
          <c:tx>
            <c:strRef>
              <c:f>'Total Project by Destination'!$E$8</c:f>
              <c:strCache>
                <c:ptCount val="1"/>
                <c:pt idx="0">
                  <c:v>   Individuals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 by Destination'!$G$9:$G$11</c15:sqref>
                  </c15:fullRef>
                </c:ext>
              </c:extLst>
              <c:f>'Total Project by Destination'!$G$9:$G$11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 by Destination'!$E$9:$E$12</c15:sqref>
                  </c15:fullRef>
                </c:ext>
              </c:extLst>
              <c:f>'Total Project by Destination'!$E$9:$E$11</c:f>
              <c:numCache>
                <c:formatCode>#,##0</c:formatCode>
                <c:ptCount val="3"/>
                <c:pt idx="0">
                  <c:v>52115404</c:v>
                </c:pt>
                <c:pt idx="1">
                  <c:v>499085</c:v>
                </c:pt>
                <c:pt idx="2">
                  <c:v>16421944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A-43B7-967F-91E9FED7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8720"/>
        <c:axId val="522156760"/>
        <c:axId val="0"/>
        <c:extLst/>
      </c:bar3D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The value of projects achieved in 2017 by economic activity and project owner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sideWall>
    <c:back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'Project Values by Topic'!$C$8</c:f>
              <c:strCache>
                <c:ptCount val="1"/>
                <c:pt idx="0">
                  <c:v> governmental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8.699511762094983E-2"/>
                  <c:y val="3.3542963650256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5-464F-A96D-11574C3E40E9}"/>
                </c:ext>
              </c:extLst>
            </c:dLbl>
            <c:dLbl>
              <c:idx val="1"/>
              <c:layout>
                <c:manualLayout>
                  <c:x val="-9.0545938748335553E-2"/>
                  <c:y val="-6.14947229665158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5-464F-A96D-11574C3E40E9}"/>
                </c:ext>
              </c:extLst>
            </c:dLbl>
            <c:dLbl>
              <c:idx val="2"/>
              <c:layout>
                <c:manualLayout>
                  <c:x val="-9.23213493120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Values by Topic'!$G$9:$G$11</c15:sqref>
                  </c15:fullRef>
                </c:ext>
              </c:extLst>
              <c:f>'Project Values by Topic'!$G$9:$G$11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Values by Topic'!$C$9:$C$12</c15:sqref>
                  </c15:fullRef>
                </c:ext>
              </c:extLst>
              <c:f>'Project Values by Topic'!$C$9:$C$11</c:f>
              <c:numCache>
                <c:formatCode>#,##0</c:formatCode>
                <c:ptCount val="3"/>
                <c:pt idx="0">
                  <c:v>44896325.949771598</c:v>
                </c:pt>
                <c:pt idx="1">
                  <c:v>19191610.040939</c:v>
                </c:pt>
                <c:pt idx="2">
                  <c:v>45927553.166364998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7DB-89F0-FF0E541807E7}"/>
            </c:ext>
          </c:extLst>
        </c:ser>
        <c:ser>
          <c:idx val="1"/>
          <c:order val="1"/>
          <c:tx>
            <c:strRef>
              <c:f>'Project Values by Topic'!$D$8</c:f>
              <c:strCache>
                <c:ptCount val="1"/>
                <c:pt idx="0">
                  <c:v>     Private       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-8.9456367887436106E-2"/>
                  <c:y val="4.2396193111330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5-464F-A96D-11574C3E40E9}"/>
                </c:ext>
              </c:extLst>
            </c:dLbl>
            <c:dLbl>
              <c:idx val="1"/>
              <c:layout>
                <c:manualLayout>
                  <c:x val="-8.2400578755884538E-2"/>
                  <c:y val="-4.239619311133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5-464F-A96D-11574C3E40E9}"/>
                </c:ext>
              </c:extLst>
            </c:dLbl>
            <c:dLbl>
              <c:idx val="2"/>
              <c:layout>
                <c:manualLayout>
                  <c:x val="-0.11865728926037612"/>
                  <c:y val="-3.88619363806121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Values by Topic'!$G$9:$G$11</c15:sqref>
                  </c15:fullRef>
                </c:ext>
              </c:extLst>
              <c:f>'Project Values by Topic'!$G$9:$G$11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Values by Topic'!$D$9:$D$12</c15:sqref>
                  </c15:fullRef>
                </c:ext>
              </c:extLst>
              <c:f>'Project Values by Topic'!$D$9:$D$11</c:f>
              <c:numCache>
                <c:formatCode>#,##0</c:formatCode>
                <c:ptCount val="3"/>
                <c:pt idx="0">
                  <c:v>33325409.632674601</c:v>
                </c:pt>
                <c:pt idx="1">
                  <c:v>6125039.8002263596</c:v>
                </c:pt>
                <c:pt idx="2">
                  <c:v>19172206.805387001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0-47DB-89F0-FF0E541807E7}"/>
            </c:ext>
          </c:extLst>
        </c:ser>
        <c:ser>
          <c:idx val="2"/>
          <c:order val="2"/>
          <c:tx>
            <c:strRef>
              <c:f>'Project Values by Topic'!$E$8</c:f>
              <c:strCache>
                <c:ptCount val="1"/>
                <c:pt idx="0">
                  <c:v>   Individuals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0.1526850288853706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5-464F-A96D-11574C3E40E9}"/>
                </c:ext>
              </c:extLst>
            </c:dLbl>
            <c:dLbl>
              <c:idx val="1"/>
              <c:layout>
                <c:manualLayout>
                  <c:x val="-1.7754105636928539E-3"/>
                  <c:y val="-1.3417185460102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5-464F-A96D-11574C3E40E9}"/>
                </c:ext>
              </c:extLst>
            </c:dLbl>
            <c:dLbl>
              <c:idx val="2"/>
              <c:layout>
                <c:manualLayout>
                  <c:x val="-9.05459387483355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Values by Topic'!$G$9:$G$11</c15:sqref>
                  </c15:fullRef>
                </c:ext>
              </c:extLst>
              <c:f>'Project Values by Topic'!$G$9:$G$11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Values by Topic'!$E$9:$E$12</c15:sqref>
                  </c15:fullRef>
                </c:ext>
              </c:extLst>
              <c:f>'Project Values by Topic'!$E$9:$E$11</c:f>
              <c:numCache>
                <c:formatCode>#,##0</c:formatCode>
                <c:ptCount val="3"/>
                <c:pt idx="0">
                  <c:v>32535556.901149001</c:v>
                </c:pt>
                <c:pt idx="1">
                  <c:v>249708.53513069407</c:v>
                </c:pt>
                <c:pt idx="2">
                  <c:v>7319192.9146765657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0-47DB-89F0-FF0E5418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8720"/>
        <c:axId val="522156760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'Project Values by Topic'!$F$6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'Project Values by Topic'!$G$9:$G$11</c15:sqref>
                        </c15:fullRef>
                        <c15:formulaRef>
                          <c15:sqref>'Project Values by Topic'!$G$9:$G$11</c15:sqref>
                        </c15:formulaRef>
                      </c:ext>
                    </c:extLst>
                    <c:strCache>
                      <c:ptCount val="3"/>
                      <c:pt idx="0">
                        <c:v>Construction of buildings</c:v>
                      </c:pt>
                      <c:pt idx="1">
                        <c:v> 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'Project Values by Topic'!$F$9:$F$12</c15:sqref>
                        </c15:fullRef>
                        <c15:formulaRef>
                          <c15:sqref>'Project Values by Topic'!$F$9:$F$11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110757292.48359521</c:v>
                      </c:pt>
                      <c:pt idx="1">
                        <c:v>25566358.376296055</c:v>
                      </c:pt>
                      <c:pt idx="2">
                        <c:v>72418952.886428565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A0-47DB-89F0-FF0E541807E7}"/>
                  </c:ext>
                </c:extLst>
              </c15:ser>
            </c15:filteredBarSeries>
          </c:ext>
        </c:extLst>
      </c:bar3D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The total value of projects by economic activity and type of construction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87173325363482"/>
          <c:y val="8.1218248141573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'T-Value Projects  Construction'!$C$8</c:f>
              <c:strCache>
                <c:ptCount val="1"/>
                <c:pt idx="0">
                  <c:v>  New Construction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Projects  Construction'!$G$9:$G$11</c15:sqref>
                  </c15:fullRef>
                </c:ext>
              </c:extLst>
              <c:f>'T-Value Projects  Construction'!$G$9:$G$11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Projects  Construction'!$C$9:$C$12</c15:sqref>
                  </c15:fullRef>
                </c:ext>
              </c:extLst>
              <c:f>'T-Value Projects  Construction'!$C$9:$C$11</c:f>
              <c:numCache>
                <c:formatCode>#,##0</c:formatCode>
                <c:ptCount val="3"/>
                <c:pt idx="0">
                  <c:v>297057675.96337003</c:v>
                </c:pt>
                <c:pt idx="1">
                  <c:v>66116860.54417</c:v>
                </c:pt>
                <c:pt idx="2">
                  <c:v>218904953.25260001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3E0-8C42-B3C79EEEF0A1}"/>
            </c:ext>
          </c:extLst>
        </c:ser>
        <c:ser>
          <c:idx val="1"/>
          <c:order val="1"/>
          <c:tx>
            <c:strRef>
              <c:f>'T-Value Projects  Construction'!$D$8</c:f>
              <c:strCache>
                <c:ptCount val="1"/>
                <c:pt idx="0">
                  <c:v> Maintenance of capital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Projects  Construction'!$G$9:$G$11</c15:sqref>
                  </c15:fullRef>
                </c:ext>
              </c:extLst>
              <c:f>'T-Value Projects  Construction'!$G$9:$G$11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Projects  Construction'!$D$9:$D$12</c15:sqref>
                  </c15:fullRef>
                </c:ext>
              </c:extLst>
              <c:f>'T-Value Projects  Construction'!$D$9:$D$11</c:f>
              <c:numCache>
                <c:formatCode>#,##0</c:formatCode>
                <c:ptCount val="3"/>
                <c:pt idx="0">
                  <c:v>10609562.960619999</c:v>
                </c:pt>
                <c:pt idx="1">
                  <c:v>11284423.981419999</c:v>
                </c:pt>
                <c:pt idx="2">
                  <c:v>4294774.3075999999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D-43E0-8C42-B3C79EEEF0A1}"/>
            </c:ext>
          </c:extLst>
        </c:ser>
        <c:ser>
          <c:idx val="2"/>
          <c:order val="2"/>
          <c:tx>
            <c:strRef>
              <c:f>'T-Value Projects  Construction'!$E$8</c:f>
              <c:strCache>
                <c:ptCount val="1"/>
                <c:pt idx="0">
                  <c:v> Ongoing maintenance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Projects  Construction'!$G$9:$G$11</c15:sqref>
                  </c15:fullRef>
                </c:ext>
              </c:extLst>
              <c:f>'T-Value Projects  Construction'!$G$9:$G$11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Projects  Construction'!$E$9:$E$12</c15:sqref>
                  </c15:fullRef>
                </c:ext>
              </c:extLst>
              <c:f>'T-Value Projects  Construction'!$E$9:$E$11</c:f>
              <c:numCache>
                <c:formatCode>#,##0</c:formatCode>
                <c:ptCount val="3"/>
                <c:pt idx="0">
                  <c:v>6764068.07601</c:v>
                </c:pt>
                <c:pt idx="1">
                  <c:v>10212902.474409999</c:v>
                </c:pt>
                <c:pt idx="2">
                  <c:v>1546132.4398000001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D-43E0-8C42-B3C79EEEF0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'T-Value Projects  Construction'!$F$6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'T-Value Projects  Construction'!$G$9:$G$11</c15:sqref>
                        </c15:fullRef>
                        <c15:formulaRef>
                          <c15:sqref>'T-Value Projects  Construction'!$G$9:$G$11</c15:sqref>
                        </c15:formulaRef>
                      </c:ext>
                    </c:extLst>
                    <c:strCache>
                      <c:ptCount val="3"/>
                      <c:pt idx="0">
                        <c:v> Construction of buildings</c:v>
                      </c:pt>
                      <c:pt idx="1">
                        <c:v>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'T-Value Projects  Construction'!$F$9:$F$12</c15:sqref>
                        </c15:fullRef>
                        <c15:formulaRef>
                          <c15:sqref>'T-Value Projects  Construction'!$F$9:$F$11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314431307</c:v>
                      </c:pt>
                      <c:pt idx="1">
                        <c:v>87614187</c:v>
                      </c:pt>
                      <c:pt idx="2">
                        <c:v>224745860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ED-43E0-8C42-B3C79EEEF0A1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886123932899931"/>
          <c:y val="0.12958382149550721"/>
          <c:w val="0.20365493195971152"/>
          <c:h val="0.2541457545665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05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050">
                <a:latin typeface="Neo Sans Arabic" panose="020B0504030504040204" pitchFamily="34" charset="-78"/>
                <a:cs typeface="Neo Sans Arabic" panose="020B0504030504040204" pitchFamily="34" charset="-78"/>
              </a:rPr>
              <a:t>The value of projects achieved in 2017 classified by economic activity and type of construction</a:t>
            </a:r>
            <a:endParaRPr lang="ar-SA" sz="105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26747298562764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728732516964251E-2"/>
          <c:y val="0.20050329603149736"/>
          <c:w val="0.96383065705223225"/>
          <c:h val="0.7208956684238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'Project Value by Contruction'!$C$8</c:f>
              <c:strCache>
                <c:ptCount val="1"/>
                <c:pt idx="0">
                  <c:v>    New Construction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 by Contruction'!$G$9:$G$11</c15:sqref>
                  </c15:fullRef>
                </c:ext>
              </c:extLst>
              <c:f>'Project Value by Contruction'!$G$9:$G$11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 by Contruction'!$C$9:$C$12</c15:sqref>
                  </c15:fullRef>
                </c:ext>
              </c:extLst>
              <c:f>'Project Value by Contruction'!$C$9:$C$11</c:f>
              <c:numCache>
                <c:formatCode>#,##0</c:formatCode>
                <c:ptCount val="3"/>
                <c:pt idx="0">
                  <c:v>101019225.321123</c:v>
                </c:pt>
                <c:pt idx="1">
                  <c:v>18400582.8910194</c:v>
                </c:pt>
                <c:pt idx="2">
                  <c:v>70141983.970628604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4F4-86B2-83A218E2F600}"/>
            </c:ext>
          </c:extLst>
        </c:ser>
        <c:ser>
          <c:idx val="1"/>
          <c:order val="1"/>
          <c:tx>
            <c:strRef>
              <c:f>'Project Value by Contruction'!$D$8</c:f>
              <c:strCache>
                <c:ptCount val="1"/>
                <c:pt idx="0">
                  <c:v> Maintenance of capital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 by Contruction'!$G$9:$G$11</c15:sqref>
                  </c15:fullRef>
                </c:ext>
              </c:extLst>
              <c:f>'Project Value by Contruction'!$G$9:$G$11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 by Contruction'!$D$9:$D$12</c15:sqref>
                  </c15:fullRef>
                </c:ext>
              </c:extLst>
              <c:f>'Project Value by Contruction'!$D$9:$D$11</c:f>
              <c:numCache>
                <c:formatCode>#,##0</c:formatCode>
                <c:ptCount val="3"/>
                <c:pt idx="0">
                  <c:v>5536520.9868733296</c:v>
                </c:pt>
                <c:pt idx="1">
                  <c:v>3761474.6604733299</c:v>
                </c:pt>
                <c:pt idx="2">
                  <c:v>1651591.43586667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4F4-86B2-83A218E2F600}"/>
            </c:ext>
          </c:extLst>
        </c:ser>
        <c:ser>
          <c:idx val="2"/>
          <c:order val="2"/>
          <c:tx>
            <c:strRef>
              <c:f>'Project Value by Contruction'!$E$8</c:f>
              <c:strCache>
                <c:ptCount val="1"/>
                <c:pt idx="0">
                  <c:v> Ongoing maintenance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'Project Value by Contruction'!$G$9:$G$11</c15:sqref>
                  </c15:fullRef>
                </c:ext>
              </c:extLst>
              <c:f>'Project Value by Contruction'!$G$9:$G$11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Value by Contruction'!$E$9:$E$12</c15:sqref>
                  </c15:fullRef>
                </c:ext>
              </c:extLst>
              <c:f>'Project Value by Contruction'!$E$9:$E$11</c:f>
              <c:numCache>
                <c:formatCode>#,##0</c:formatCode>
                <c:ptCount val="3"/>
                <c:pt idx="0">
                  <c:v>4201546.1755988784</c:v>
                </c:pt>
                <c:pt idx="1">
                  <c:v>3404300.82480333</c:v>
                </c:pt>
                <c:pt idx="2">
                  <c:v>625377.479933333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4F4-86B2-83A218E2F6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'Project Value by Contruction'!$F$6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'Project Value by Contruction'!$G$9:$G$11</c15:sqref>
                        </c15:fullRef>
                        <c15:formulaRef>
                          <c15:sqref>'Project Value by Contruction'!$G$9:$G$11</c15:sqref>
                        </c15:formulaRef>
                      </c:ext>
                    </c:extLst>
                    <c:strCache>
                      <c:ptCount val="3"/>
                      <c:pt idx="0">
                        <c:v> Construction of buildings</c:v>
                      </c:pt>
                      <c:pt idx="1">
                        <c:v>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'Project Value by Contruction'!$F$9:$F$12</c15:sqref>
                        </c15:fullRef>
                        <c15:formulaRef>
                          <c15:sqref>'Project Value by Contruction'!$F$9:$F$11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110757292.48359521</c:v>
                      </c:pt>
                      <c:pt idx="1">
                        <c:v>25566358.376296058</c:v>
                      </c:pt>
                      <c:pt idx="2">
                        <c:v>72418952.886428609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95-44F4-86B2-83A218E2F600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261133330806863"/>
          <c:y val="0.16113931764746595"/>
          <c:w val="0.1985086505046669"/>
          <c:h val="0.26008840255309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Total value of projects classified by economic activity and project type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775865439150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416046725719757"/>
          <c:y val="0.11100426068203585"/>
          <c:w val="0.66203956565165889"/>
          <c:h val="0.800256137650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projects by project type'!$C$8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projects by project type'!$G$9:$G$11</c15:sqref>
                  </c15:fullRef>
                </c:ext>
              </c:extLst>
              <c:f>'Total projects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projects by project type'!$C$9:$C$12</c15:sqref>
                  </c15:fullRef>
                </c:ext>
              </c:extLst>
              <c:f>'Total projects by project type'!$C$9:$C$11</c:f>
              <c:numCache>
                <c:formatCode>#,##0</c:formatCode>
                <c:ptCount val="3"/>
                <c:pt idx="0">
                  <c:v>132492562.661723</c:v>
                </c:pt>
                <c:pt idx="1">
                  <c:v>8986002.5075475909</c:v>
                </c:pt>
                <c:pt idx="2">
                  <c:v>28963155.151128002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2EF-B371-C18588B2EFCD}"/>
            </c:ext>
          </c:extLst>
        </c:ser>
        <c:ser>
          <c:idx val="1"/>
          <c:order val="1"/>
          <c:tx>
            <c:strRef>
              <c:f>'Total projects by project type'!$D$8</c:f>
              <c:strCache>
                <c:ptCount val="1"/>
                <c:pt idx="0">
                  <c:v> Non residential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projects by project type'!$G$9:$G$11</c15:sqref>
                  </c15:fullRef>
                </c:ext>
              </c:extLst>
              <c:f>'Total projects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projects by project type'!$D$9:$D$12</c15:sqref>
                  </c15:fullRef>
                </c:ext>
              </c:extLst>
              <c:f>'Total projects by project type'!$D$9:$D$11</c:f>
              <c:numCache>
                <c:formatCode>#,##0</c:formatCode>
                <c:ptCount val="3"/>
                <c:pt idx="0">
                  <c:v>140414156.35149699</c:v>
                </c:pt>
                <c:pt idx="1">
                  <c:v>11193301.7663134</c:v>
                </c:pt>
                <c:pt idx="2">
                  <c:v>34625267.500451997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A-42EF-B371-C18588B2EFCD}"/>
            </c:ext>
          </c:extLst>
        </c:ser>
        <c:ser>
          <c:idx val="2"/>
          <c:order val="2"/>
          <c:tx>
            <c:strRef>
              <c:f>'Total projects by project type'!$E$8</c:f>
              <c:strCache>
                <c:ptCount val="1"/>
                <c:pt idx="0">
                  <c:v> Civil  Engineering Construction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projects by project type'!$G$9:$G$11</c15:sqref>
                  </c15:fullRef>
                </c:ext>
              </c:extLst>
              <c:f>'Total projects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projects by project type'!$E$9:$E$12</c15:sqref>
                  </c15:fullRef>
                </c:ext>
              </c:extLst>
              <c:f>'Total projects by project type'!$E$9:$E$11</c:f>
              <c:numCache>
                <c:formatCode>#,##0</c:formatCode>
                <c:ptCount val="3"/>
                <c:pt idx="0">
                  <c:v>41524587.986778997</c:v>
                </c:pt>
                <c:pt idx="1">
                  <c:v>67434882.726139009</c:v>
                </c:pt>
                <c:pt idx="2">
                  <c:v>161157437.34841999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A-42EF-B371-C18588B2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'Total projects by project type'!$F$6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projects by project type'!$G$9:$G$11</c15:sqref>
                        </c15:fullRef>
                        <c15:formulaRef>
                          <c15:sqref>'Total projects by project type'!$G$9:$G$11</c15:sqref>
                        </c15:formulaRef>
                      </c:ext>
                    </c:extLst>
                    <c:strCache>
                      <c:ptCount val="3"/>
                      <c:pt idx="0">
                        <c:v>Construction of buildings</c:v>
                      </c:pt>
                      <c:pt idx="1">
                        <c:v>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projects by project type'!$F$9:$F$12</c15:sqref>
                        </c15:fullRef>
                        <c15:formulaRef>
                          <c15:sqref>'Total projects by project type'!$F$9:$F$11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314431306.99999899</c:v>
                      </c:pt>
                      <c:pt idx="1">
                        <c:v>87614187</c:v>
                      </c:pt>
                      <c:pt idx="2">
                        <c:v>224745860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7A-42EF-B371-C18588B2EFCD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245577314813147E-2"/>
          <c:y val="0.16746172824554911"/>
          <c:w val="0.14976341765644091"/>
          <c:h val="0.34085717664960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The value of projects achieved in 2017 classified by economic activity and project type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1362460080646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316459060627804E-2"/>
          <c:y val="0.2326481291453964"/>
          <c:w val="0.78446975440642608"/>
          <c:h val="0.702311246744936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projects by project type'!$C$8</c:f>
              <c:strCache>
                <c:ptCount val="1"/>
                <c:pt idx="0">
                  <c:v> Residential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Value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'Project Value By Project Type'!$C$9:$C$11</c:f>
              <c:numCache>
                <c:formatCode>#,##0</c:formatCode>
                <c:ptCount val="3"/>
                <c:pt idx="0">
                  <c:v>46164187.5539077</c:v>
                </c:pt>
                <c:pt idx="1">
                  <c:v>2995334.1691825301</c:v>
                </c:pt>
                <c:pt idx="2">
                  <c:v>9654385.0503759999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D7A-8528-AF37941795FE}"/>
            </c:ext>
          </c:extLst>
        </c:ser>
        <c:ser>
          <c:idx val="1"/>
          <c:order val="1"/>
          <c:tx>
            <c:strRef>
              <c:f>'Total projects by project type'!$D$8</c:f>
              <c:strCache>
                <c:ptCount val="1"/>
                <c:pt idx="0">
                  <c:v> Non residential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Value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'Project Value By Project Type'!$D$9:$D$11</c:f>
              <c:numCache>
                <c:formatCode>#,##0</c:formatCode>
                <c:ptCount val="3"/>
                <c:pt idx="0">
                  <c:v>46804718.783832334</c:v>
                </c:pt>
                <c:pt idx="1">
                  <c:v>3731100.5887711332</c:v>
                </c:pt>
                <c:pt idx="2">
                  <c:v>11541755.833484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4D7A-8528-AF37941795FE}"/>
            </c:ext>
          </c:extLst>
        </c:ser>
        <c:ser>
          <c:idx val="2"/>
          <c:order val="2"/>
          <c:tx>
            <c:strRef>
              <c:f>'Total projects by project type'!$E$8</c:f>
              <c:strCache>
                <c:ptCount val="1"/>
                <c:pt idx="0">
                  <c:v> Civil  Engineering Construction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Value By Project Type'!$G$9:$G$11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'Project Value By Project Type'!$E$9:$E$11</c:f>
              <c:numCache>
                <c:formatCode>#,##0</c:formatCode>
                <c:ptCount val="3"/>
                <c:pt idx="0">
                  <c:v>17788386.145855177</c:v>
                </c:pt>
                <c:pt idx="1">
                  <c:v>18839923.6183424</c:v>
                </c:pt>
                <c:pt idx="2">
                  <c:v>51222812.002568565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6-4D7A-8528-AF3794179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138720"/>
        <c:axId val="522156760"/>
        <c:extLst/>
      </c:bar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40427882670272069"/>
          <c:w val="0.3318397847198602"/>
          <c:h val="0.30423648156369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   </a:t>
            </a:r>
            <a:r>
              <a:rPr lang="en-US" sz="12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Share of ownership of capital</a:t>
            </a:r>
            <a:r>
              <a:rPr lang="en-US" sz="1200" b="1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en-US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'Share of ownership of capital'!$C$6</c:f>
              <c:strCache>
                <c:ptCount val="1"/>
                <c:pt idx="0">
                  <c:v> النسبة  Percentage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6D-4E45-9D8F-EEC841FB89B4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2C-4D37-9111-5E3EA4AD93AE}"/>
              </c:ext>
            </c:extLst>
          </c:dPt>
          <c:dPt>
            <c:idx val="2"/>
            <c:bubble3D val="0"/>
            <c:spPr>
              <a:solidFill>
                <a:srgbClr val="5195D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6D-4E45-9D8F-EEC841FB89B4}"/>
              </c:ext>
            </c:extLst>
          </c:dPt>
          <c:dLbls>
            <c:dLbl>
              <c:idx val="1"/>
              <c:layout>
                <c:manualLayout>
                  <c:x val="-1.129841811265753E-2"/>
                  <c:y val="-3.57175952824688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C-4D37-9111-5E3EA4AD93AE}"/>
                </c:ext>
              </c:extLst>
            </c:dLbl>
            <c:dLbl>
              <c:idx val="2"/>
              <c:layout>
                <c:manualLayout>
                  <c:x val="-8.0974176466407557E-3"/>
                  <c:y val="1.81754129973361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D-4E45-9D8F-EEC841FB8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'Share of ownership of capital'!$D$7:$D$9</c:f>
              <c:strCache>
                <c:ptCount val="3"/>
                <c:pt idx="0">
                  <c:v>Governmental</c:v>
                </c:pt>
                <c:pt idx="1">
                  <c:v>Private</c:v>
                </c:pt>
                <c:pt idx="2">
                  <c:v>Foreigner</c:v>
                </c:pt>
              </c:strCache>
            </c:strRef>
          </c:cat>
          <c:val>
            <c:numRef>
              <c:f>'Share of ownership of capital'!$C$7:$C$9</c:f>
              <c:numCache>
                <c:formatCode>0.0%</c:formatCode>
                <c:ptCount val="3"/>
                <c:pt idx="0">
                  <c:v>1.0999999999999999E-2</c:v>
                </c:pt>
                <c:pt idx="1">
                  <c:v>0.90900000000000003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C-4D37-9111-5E3EA4AD93A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75971067092559"/>
          <c:y val="0.89749200923148886"/>
          <c:w val="0.63049052294450914"/>
          <c:h val="7.4486980158771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2</xdr:col>
      <xdr:colOff>809354</xdr:colOff>
      <xdr:row>3</xdr:row>
      <xdr:rowOff>66675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BB9B2CB-41D9-4C4F-80C4-5DAABA2A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38146" y="133350"/>
          <a:ext cx="1914254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1023600</xdr:colOff>
      <xdr:row>14</xdr:row>
      <xdr:rowOff>133349</xdr:rowOff>
    </xdr:from>
    <xdr:to>
      <xdr:col>7</xdr:col>
      <xdr:colOff>1143000</xdr:colOff>
      <xdr:row>35</xdr:row>
      <xdr:rowOff>64897</xdr:rowOff>
    </xdr:to>
    <xdr:graphicFrame macro="">
      <xdr:nvGraphicFramePr>
        <xdr:cNvPr id="3" name="مخطط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57150</xdr:rowOff>
    </xdr:from>
    <xdr:to>
      <xdr:col>2</xdr:col>
      <xdr:colOff>380729</xdr:colOff>
      <xdr:row>0</xdr:row>
      <xdr:rowOff>942975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29D3D54-1381-4667-BC29-09409DDC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66621" y="57150"/>
          <a:ext cx="1914254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1172336</xdr:colOff>
      <xdr:row>12</xdr:row>
      <xdr:rowOff>223836</xdr:rowOff>
    </xdr:from>
    <xdr:to>
      <xdr:col>7</xdr:col>
      <xdr:colOff>1733549</xdr:colOff>
      <xdr:row>33</xdr:row>
      <xdr:rowOff>47625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28576</xdr:rowOff>
    </xdr:from>
    <xdr:to>
      <xdr:col>2</xdr:col>
      <xdr:colOff>180704</xdr:colOff>
      <xdr:row>1</xdr:row>
      <xdr:rowOff>28576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A06836D-C72A-423F-AA80-F2444829B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9971" y="28576"/>
          <a:ext cx="1914254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703897</xdr:colOff>
      <xdr:row>13</xdr:row>
      <xdr:rowOff>128584</xdr:rowOff>
    </xdr:from>
    <xdr:to>
      <xdr:col>7</xdr:col>
      <xdr:colOff>1200150</xdr:colOff>
      <xdr:row>35</xdr:row>
      <xdr:rowOff>57149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57150</xdr:rowOff>
    </xdr:from>
    <xdr:to>
      <xdr:col>2</xdr:col>
      <xdr:colOff>304529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C13C25-6F21-4A9F-80C4-86C551B0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95196" y="57150"/>
          <a:ext cx="1914254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13</xdr:row>
      <xdr:rowOff>166686</xdr:rowOff>
    </xdr:from>
    <xdr:to>
      <xdr:col>7</xdr:col>
      <xdr:colOff>1609724</xdr:colOff>
      <xdr:row>35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76200</xdr:rowOff>
    </xdr:from>
    <xdr:to>
      <xdr:col>2</xdr:col>
      <xdr:colOff>152129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38249A-6AB0-47A6-BAF0-A57BD1DAF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85671" y="76200"/>
          <a:ext cx="1914254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52387</xdr:rowOff>
    </xdr:from>
    <xdr:to>
      <xdr:col>8</xdr:col>
      <xdr:colOff>171450</xdr:colOff>
      <xdr:row>39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0</xdr:rowOff>
    </xdr:from>
    <xdr:to>
      <xdr:col>1</xdr:col>
      <xdr:colOff>1904729</xdr:colOff>
      <xdr:row>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0AB65B-C0E6-49EA-B197-FC82D492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76246" y="0"/>
          <a:ext cx="1914254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19</xdr:row>
      <xdr:rowOff>57150</xdr:rowOff>
    </xdr:from>
    <xdr:to>
      <xdr:col>8</xdr:col>
      <xdr:colOff>47625</xdr:colOff>
      <xdr:row>45</xdr:row>
      <xdr:rowOff>9526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1999979</xdr:colOff>
      <xdr:row>1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19FB32A-C10D-490C-A98D-665194325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957221" y="0"/>
          <a:ext cx="1914254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14</xdr:row>
      <xdr:rowOff>76200</xdr:rowOff>
    </xdr:from>
    <xdr:to>
      <xdr:col>7</xdr:col>
      <xdr:colOff>1543050</xdr:colOff>
      <xdr:row>32</xdr:row>
      <xdr:rowOff>57149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0</xdr:rowOff>
    </xdr:from>
    <xdr:to>
      <xdr:col>2</xdr:col>
      <xdr:colOff>247379</xdr:colOff>
      <xdr:row>0</xdr:row>
      <xdr:rowOff>847725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7DC14BE-B94D-4F4C-B4E4-B0E4F8D77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9971" y="0"/>
          <a:ext cx="1914254" cy="8477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704851</xdr:colOff>
      <xdr:row>14</xdr:row>
      <xdr:rowOff>4761</xdr:rowOff>
    </xdr:from>
    <xdr:to>
      <xdr:col>8</xdr:col>
      <xdr:colOff>1</xdr:colOff>
      <xdr:row>35</xdr:row>
      <xdr:rowOff>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0</xdr:rowOff>
    </xdr:from>
    <xdr:to>
      <xdr:col>2</xdr:col>
      <xdr:colOff>237854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9D35AE-8BFF-417D-8376-2618D78F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09496" y="0"/>
          <a:ext cx="1914254" cy="847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13</xdr:row>
      <xdr:rowOff>71437</xdr:rowOff>
    </xdr:from>
    <xdr:to>
      <xdr:col>7</xdr:col>
      <xdr:colOff>1466850</xdr:colOff>
      <xdr:row>37</xdr:row>
      <xdr:rowOff>66675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409304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5A62C2-9AEF-4327-91D3-E10D8C8E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18996" y="0"/>
          <a:ext cx="1914254" cy="847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12</xdr:row>
      <xdr:rowOff>142876</xdr:rowOff>
    </xdr:from>
    <xdr:to>
      <xdr:col>8</xdr:col>
      <xdr:colOff>133350</xdr:colOff>
      <xdr:row>32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0</xdr:rowOff>
    </xdr:from>
    <xdr:to>
      <xdr:col>2</xdr:col>
      <xdr:colOff>275954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2517F-1534-4B28-9192-73E26BBC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52346" y="0"/>
          <a:ext cx="1914254" cy="8477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33337</xdr:rowOff>
    </xdr:from>
    <xdr:to>
      <xdr:col>8</xdr:col>
      <xdr:colOff>28575</xdr:colOff>
      <xdr:row>30</xdr:row>
      <xdr:rowOff>161925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13</xdr:row>
      <xdr:rowOff>95250</xdr:rowOff>
    </xdr:from>
    <xdr:to>
      <xdr:col>8</xdr:col>
      <xdr:colOff>619125</xdr:colOff>
      <xdr:row>32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0</xdr:rowOff>
    </xdr:from>
    <xdr:to>
      <xdr:col>2</xdr:col>
      <xdr:colOff>237854</xdr:colOff>
      <xdr:row>1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EC066EC-1F16-40E3-A974-460EB99A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0446" y="0"/>
          <a:ext cx="1914254" cy="8477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30025</xdr:colOff>
      <xdr:row>12</xdr:row>
      <xdr:rowOff>123411</xdr:rowOff>
    </xdr:from>
    <xdr:to>
      <xdr:col>7</xdr:col>
      <xdr:colOff>91108</xdr:colOff>
      <xdr:row>31</xdr:row>
      <xdr:rowOff>31681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182218</xdr:colOff>
      <xdr:row>0</xdr:row>
      <xdr:rowOff>33131</xdr:rowOff>
    </xdr:from>
    <xdr:to>
      <xdr:col>2</xdr:col>
      <xdr:colOff>166624</xdr:colOff>
      <xdr:row>1</xdr:row>
      <xdr:rowOff>99392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03117-2376-4C6F-9553-5289B637D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435767" y="33131"/>
          <a:ext cx="1914254" cy="7785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109536</xdr:rowOff>
    </xdr:from>
    <xdr:to>
      <xdr:col>5</xdr:col>
      <xdr:colOff>457200</xdr:colOff>
      <xdr:row>35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38100</xdr:rowOff>
    </xdr:from>
    <xdr:to>
      <xdr:col>2</xdr:col>
      <xdr:colOff>104504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C15848-E5E3-466E-A82F-00D0B434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395121" y="38100"/>
          <a:ext cx="1914254" cy="714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14</xdr:row>
      <xdr:rowOff>133350</xdr:rowOff>
    </xdr:from>
    <xdr:to>
      <xdr:col>7</xdr:col>
      <xdr:colOff>247650</xdr:colOff>
      <xdr:row>36</xdr:row>
      <xdr:rowOff>85725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38100</xdr:rowOff>
    </xdr:from>
    <xdr:to>
      <xdr:col>2</xdr:col>
      <xdr:colOff>209279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1BC67-5B37-4A14-90CA-FB2C97685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42796" y="38100"/>
          <a:ext cx="1914254" cy="8191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14</xdr:row>
      <xdr:rowOff>138111</xdr:rowOff>
    </xdr:from>
    <xdr:to>
      <xdr:col>7</xdr:col>
      <xdr:colOff>161925</xdr:colOff>
      <xdr:row>35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38100</xdr:rowOff>
    </xdr:from>
    <xdr:to>
      <xdr:col>2</xdr:col>
      <xdr:colOff>209279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28C97-244F-4DC1-B4D0-7682B3C2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42796" y="38100"/>
          <a:ext cx="1914254" cy="752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14</xdr:row>
      <xdr:rowOff>52386</xdr:rowOff>
    </xdr:from>
    <xdr:to>
      <xdr:col>9</xdr:col>
      <xdr:colOff>590550</xdr:colOff>
      <xdr:row>40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0</xdr:rowOff>
    </xdr:from>
    <xdr:to>
      <xdr:col>2</xdr:col>
      <xdr:colOff>199754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0F01AC-35B0-4292-9EF9-4672D4CA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42796" y="0"/>
          <a:ext cx="1914254" cy="8477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15</xdr:row>
      <xdr:rowOff>4761</xdr:rowOff>
    </xdr:from>
    <xdr:to>
      <xdr:col>9</xdr:col>
      <xdr:colOff>19049</xdr:colOff>
      <xdr:row>40</xdr:row>
      <xdr:rowOff>161925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323579</xdr:colOff>
      <xdr:row>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84297-E5C1-448A-88DF-959BD72FA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18971" y="0"/>
          <a:ext cx="1914254" cy="8477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38100</xdr:rowOff>
    </xdr:from>
    <xdr:to>
      <xdr:col>6</xdr:col>
      <xdr:colOff>1695449</xdr:colOff>
      <xdr:row>39</xdr:row>
      <xdr:rowOff>57149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9525</xdr:rowOff>
    </xdr:from>
    <xdr:to>
      <xdr:col>2</xdr:col>
      <xdr:colOff>266429</xdr:colOff>
      <xdr:row>1</xdr:row>
      <xdr:rowOff>133350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CD654BA-734C-4D4B-90AD-EF3D7AC70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47596" y="9525"/>
          <a:ext cx="1914254" cy="8477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15</xdr:row>
      <xdr:rowOff>4760</xdr:rowOff>
    </xdr:from>
    <xdr:to>
      <xdr:col>8</xdr:col>
      <xdr:colOff>361949</xdr:colOff>
      <xdr:row>35</xdr:row>
      <xdr:rowOff>28574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0</xdr:rowOff>
    </xdr:from>
    <xdr:to>
      <xdr:col>2</xdr:col>
      <xdr:colOff>371204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6BA8F4-A869-420C-B614-87227D3A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04721" y="0"/>
          <a:ext cx="1914254" cy="8477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528638</xdr:colOff>
      <xdr:row>13</xdr:row>
      <xdr:rowOff>4762</xdr:rowOff>
    </xdr:from>
    <xdr:to>
      <xdr:col>5</xdr:col>
      <xdr:colOff>514350</xdr:colOff>
      <xdr:row>28</xdr:row>
      <xdr:rowOff>9525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0</xdr:rowOff>
    </xdr:from>
    <xdr:to>
      <xdr:col>2</xdr:col>
      <xdr:colOff>390254</xdr:colOff>
      <xdr:row>1</xdr:row>
      <xdr:rowOff>190500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BE8970B-90A8-454C-9C28-292132CC9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0221" y="0"/>
          <a:ext cx="191425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rightToLeft="1" workbookViewId="0">
      <selection activeCell="C23" sqref="C23"/>
    </sheetView>
  </sheetViews>
  <sheetFormatPr defaultRowHeight="14.25" x14ac:dyDescent="0.2"/>
  <cols>
    <col min="3" max="3" width="58.5" customWidth="1"/>
  </cols>
  <sheetData>
    <row r="1" spans="1:5" ht="30" customHeight="1" x14ac:dyDescent="0.2">
      <c r="A1" s="4"/>
      <c r="B1" s="15"/>
      <c r="C1" s="16"/>
      <c r="D1" s="4"/>
      <c r="E1" s="4"/>
    </row>
    <row r="2" spans="1:5" ht="30" customHeight="1" x14ac:dyDescent="0.2">
      <c r="A2" s="4"/>
      <c r="B2" s="15"/>
      <c r="C2" s="76" t="s">
        <v>202</v>
      </c>
      <c r="D2" s="4"/>
      <c r="E2" s="4"/>
    </row>
    <row r="3" spans="1:5" ht="30" customHeight="1" x14ac:dyDescent="0.2">
      <c r="A3" s="4"/>
      <c r="B3" s="15"/>
      <c r="C3" s="77"/>
      <c r="D3" s="4"/>
      <c r="E3" s="4"/>
    </row>
    <row r="4" spans="1:5" ht="30" customHeight="1" x14ac:dyDescent="0.2">
      <c r="A4" s="4"/>
      <c r="B4" s="15"/>
      <c r="C4" s="78"/>
      <c r="D4" s="4"/>
      <c r="E4" s="4"/>
    </row>
    <row r="5" spans="1:5" ht="30" customHeight="1" x14ac:dyDescent="0.2">
      <c r="A5" s="4"/>
      <c r="B5" s="73" t="s">
        <v>204</v>
      </c>
      <c r="C5" s="17" t="s">
        <v>203</v>
      </c>
      <c r="D5" s="4"/>
      <c r="E5" s="4"/>
    </row>
    <row r="6" spans="1:5" ht="20.100000000000001" customHeight="1" x14ac:dyDescent="0.2">
      <c r="A6" s="4"/>
      <c r="B6" s="18">
        <v>1</v>
      </c>
      <c r="C6" s="74" t="s">
        <v>176</v>
      </c>
      <c r="D6" s="4"/>
      <c r="E6" s="4"/>
    </row>
    <row r="7" spans="1:5" ht="20.100000000000001" customHeight="1" x14ac:dyDescent="0.2">
      <c r="A7" s="4"/>
      <c r="B7" s="19">
        <v>2</v>
      </c>
      <c r="C7" s="75" t="s">
        <v>177</v>
      </c>
      <c r="D7" s="4"/>
      <c r="E7" s="4"/>
    </row>
    <row r="8" spans="1:5" ht="20.100000000000001" customHeight="1" x14ac:dyDescent="0.2">
      <c r="A8" s="4"/>
      <c r="B8" s="18">
        <v>3</v>
      </c>
      <c r="C8" s="74" t="s">
        <v>178</v>
      </c>
      <c r="D8" s="4"/>
      <c r="E8" s="4"/>
    </row>
    <row r="9" spans="1:5" ht="20.100000000000001" customHeight="1" x14ac:dyDescent="0.2">
      <c r="A9" s="4"/>
      <c r="B9" s="19">
        <v>4</v>
      </c>
      <c r="C9" s="75" t="s">
        <v>179</v>
      </c>
      <c r="D9" s="4"/>
      <c r="E9" s="4"/>
    </row>
    <row r="10" spans="1:5" ht="20.100000000000001" customHeight="1" x14ac:dyDescent="0.2">
      <c r="A10" s="4"/>
      <c r="B10" s="18">
        <v>5</v>
      </c>
      <c r="C10" s="74" t="s">
        <v>180</v>
      </c>
      <c r="D10" s="4"/>
      <c r="E10" s="4"/>
    </row>
    <row r="11" spans="1:5" ht="20.100000000000001" customHeight="1" x14ac:dyDescent="0.2">
      <c r="A11" s="4"/>
      <c r="B11" s="19">
        <v>6</v>
      </c>
      <c r="C11" s="75" t="s">
        <v>181</v>
      </c>
      <c r="D11" s="4"/>
      <c r="E11" s="4"/>
    </row>
    <row r="12" spans="1:5" ht="20.100000000000001" customHeight="1" x14ac:dyDescent="0.2">
      <c r="A12" s="4"/>
      <c r="B12" s="18">
        <v>7</v>
      </c>
      <c r="C12" s="74" t="s">
        <v>182</v>
      </c>
      <c r="D12" s="4"/>
      <c r="E12" s="4"/>
    </row>
    <row r="13" spans="1:5" ht="20.100000000000001" customHeight="1" x14ac:dyDescent="0.2">
      <c r="A13" s="4"/>
      <c r="B13" s="19">
        <v>8</v>
      </c>
      <c r="C13" s="75" t="s">
        <v>183</v>
      </c>
      <c r="D13" s="4"/>
      <c r="E13" s="4"/>
    </row>
    <row r="14" spans="1:5" ht="20.100000000000001" customHeight="1" x14ac:dyDescent="0.2">
      <c r="A14" s="4"/>
      <c r="B14" s="18">
        <v>9</v>
      </c>
      <c r="C14" s="74" t="s">
        <v>184</v>
      </c>
      <c r="D14" s="4"/>
      <c r="E14" s="4"/>
    </row>
    <row r="15" spans="1:5" ht="20.100000000000001" customHeight="1" x14ac:dyDescent="0.2">
      <c r="A15" s="4"/>
      <c r="B15" s="19">
        <v>10</v>
      </c>
      <c r="C15" s="75" t="s">
        <v>185</v>
      </c>
      <c r="D15" s="4"/>
      <c r="E15" s="4"/>
    </row>
    <row r="16" spans="1:5" ht="20.100000000000001" customHeight="1" x14ac:dyDescent="0.2">
      <c r="A16" s="4"/>
      <c r="B16" s="18">
        <v>11</v>
      </c>
      <c r="C16" s="74" t="s">
        <v>186</v>
      </c>
      <c r="D16" s="4"/>
      <c r="E16" s="4"/>
    </row>
    <row r="17" spans="1:5" ht="20.100000000000001" customHeight="1" x14ac:dyDescent="0.2">
      <c r="A17" s="4"/>
      <c r="B17" s="19">
        <v>12</v>
      </c>
      <c r="C17" s="75" t="s">
        <v>187</v>
      </c>
      <c r="D17" s="4"/>
      <c r="E17" s="4"/>
    </row>
    <row r="18" spans="1:5" ht="20.100000000000001" customHeight="1" x14ac:dyDescent="0.2">
      <c r="A18" s="4"/>
      <c r="B18" s="18">
        <v>13</v>
      </c>
      <c r="C18" s="74" t="s">
        <v>188</v>
      </c>
      <c r="D18" s="4"/>
      <c r="E18" s="4"/>
    </row>
    <row r="19" spans="1:5" ht="20.100000000000001" customHeight="1" x14ac:dyDescent="0.2">
      <c r="A19" s="4"/>
      <c r="B19" s="19">
        <v>14</v>
      </c>
      <c r="C19" s="75" t="s">
        <v>189</v>
      </c>
      <c r="D19" s="4"/>
      <c r="E19" s="4"/>
    </row>
    <row r="20" spans="1:5" ht="20.100000000000001" customHeight="1" x14ac:dyDescent="0.2">
      <c r="A20" s="4"/>
      <c r="B20" s="18">
        <v>15</v>
      </c>
      <c r="C20" s="74" t="s">
        <v>190</v>
      </c>
      <c r="D20" s="4"/>
      <c r="E20" s="4"/>
    </row>
    <row r="21" spans="1:5" ht="20.100000000000001" customHeight="1" x14ac:dyDescent="0.2">
      <c r="A21" s="4"/>
      <c r="B21" s="19">
        <v>16</v>
      </c>
      <c r="C21" s="75" t="s">
        <v>191</v>
      </c>
      <c r="D21" s="4"/>
      <c r="E21" s="4"/>
    </row>
    <row r="22" spans="1:5" ht="20.100000000000001" customHeight="1" x14ac:dyDescent="0.2">
      <c r="A22" s="4"/>
      <c r="B22" s="18">
        <v>17</v>
      </c>
      <c r="C22" s="74" t="s">
        <v>206</v>
      </c>
      <c r="D22" s="4"/>
      <c r="E22" s="4"/>
    </row>
    <row r="23" spans="1:5" ht="20.100000000000001" customHeight="1" x14ac:dyDescent="0.2">
      <c r="A23" s="4"/>
      <c r="B23" s="19">
        <v>18</v>
      </c>
      <c r="C23" s="75" t="s">
        <v>192</v>
      </c>
      <c r="D23" s="4"/>
      <c r="E23" s="4"/>
    </row>
    <row r="24" spans="1:5" ht="20.100000000000001" customHeight="1" x14ac:dyDescent="0.2">
      <c r="A24" s="4"/>
      <c r="B24" s="18">
        <v>19</v>
      </c>
      <c r="C24" s="74" t="s">
        <v>193</v>
      </c>
      <c r="D24" s="4"/>
      <c r="E24" s="4"/>
    </row>
    <row r="25" spans="1:5" ht="20.100000000000001" customHeight="1" x14ac:dyDescent="0.2">
      <c r="A25" s="4"/>
      <c r="B25" s="19">
        <v>20</v>
      </c>
      <c r="C25" s="75" t="s">
        <v>194</v>
      </c>
      <c r="D25" s="4"/>
      <c r="E25" s="4"/>
    </row>
    <row r="26" spans="1:5" ht="20.100000000000001" customHeight="1" x14ac:dyDescent="0.2">
      <c r="A26" s="4"/>
      <c r="B26" s="18">
        <v>21</v>
      </c>
      <c r="C26" s="74" t="s">
        <v>195</v>
      </c>
      <c r="D26" s="4"/>
      <c r="E26" s="4"/>
    </row>
    <row r="27" spans="1:5" x14ac:dyDescent="0.2">
      <c r="A27" s="4"/>
      <c r="B27" s="4"/>
      <c r="C27" s="4"/>
      <c r="D27" s="4"/>
      <c r="E27" s="4"/>
    </row>
    <row r="28" spans="1:5" x14ac:dyDescent="0.2">
      <c r="A28" s="4"/>
      <c r="B28" s="4"/>
      <c r="C28" s="4"/>
      <c r="D28" s="4"/>
      <c r="E28" s="4"/>
    </row>
    <row r="29" spans="1:5" x14ac:dyDescent="0.2">
      <c r="A29" s="4"/>
      <c r="B29" s="4"/>
      <c r="C29" s="4"/>
      <c r="D29" s="4"/>
      <c r="E29" s="4"/>
    </row>
    <row r="30" spans="1:5" x14ac:dyDescent="0.2">
      <c r="A30" s="4"/>
      <c r="B30" s="4"/>
      <c r="C30" s="4"/>
      <c r="D30" s="4"/>
      <c r="E30" s="4"/>
    </row>
    <row r="31" spans="1:5" x14ac:dyDescent="0.2">
      <c r="A31" s="4"/>
      <c r="B31" s="4"/>
      <c r="C31" s="4"/>
      <c r="D31" s="4"/>
      <c r="E31" s="4"/>
    </row>
    <row r="32" spans="1:5" x14ac:dyDescent="0.2">
      <c r="A32" s="4"/>
      <c r="B32" s="4"/>
      <c r="C32" s="4"/>
      <c r="D32" s="4"/>
      <c r="E32" s="4"/>
    </row>
  </sheetData>
  <mergeCells count="1">
    <mergeCell ref="C2:C4"/>
  </mergeCells>
  <hyperlinks>
    <hyperlink ref="C6" location="'Number of Emp'!A1" display="Number of employees" xr:uid="{00000000-0004-0000-0000-000000000000}"/>
    <hyperlink ref="C7" location="'Number of Saudi Emp'!A1" display="Number of Saudi Employees" xr:uid="{00000000-0004-0000-0000-000001000000}"/>
    <hyperlink ref="C8" location="'Number of N-Saudi Emp'!A1" display="Number of non - Saudi employees" xr:uid="{00000000-0004-0000-0000-000002000000}"/>
    <hyperlink ref="C9" location="'Rate of Producativityt'!A1" display="Productivity rate" xr:uid="{00000000-0004-0000-0000-000003000000}"/>
    <hyperlink ref="C10" location="'Average Working Hours'!A1" display="Average working hours" xr:uid="{00000000-0004-0000-0000-000004000000}"/>
    <hyperlink ref="C11" location="'Distribution ofEmp by Occupatin'!A1" display="Distribution of Employed Persons by Occupation" xr:uid="{00000000-0004-0000-0000-000005000000}"/>
    <hyperlink ref="C12" location="'Salaries and Wages'!A1" display="Salaries and wages" xr:uid="{00000000-0004-0000-0000-000006000000}"/>
    <hyperlink ref="C13" location="'Advantages and allowances'!A1" display="Advantages and allowances" xr:uid="{00000000-0004-0000-0000-000007000000}"/>
    <hyperlink ref="C14" location="'Compensation of Emp'!A1" display="Compensation of employees" xr:uid="{00000000-0004-0000-0000-000008000000}"/>
    <hyperlink ref="C15" location="Expenditures!A1" display="Operating expenses" xr:uid="{00000000-0004-0000-0000-000009000000}"/>
    <hyperlink ref="C16" location="'expenditure of Goods and Servic'!A1" display="Expenditure on goods and services" xr:uid="{00000000-0004-0000-0000-00000A000000}"/>
    <hyperlink ref="C17" location="'Operating Income'!A1" display="Operating income" xr:uid="{00000000-0004-0000-0000-00000B000000}"/>
    <hyperlink ref="C18" location="'Accounting Records'!A1" display="Accounting books" xr:uid="{00000000-0004-0000-0000-00000C000000}"/>
    <hyperlink ref="C19" location="'Accounting System'!A1" display="Accounting systems" xr:uid="{00000000-0004-0000-0000-00000D000000}"/>
    <hyperlink ref="C20" location="'Total Project by Destination'!A1" display="Total projects by destination" xr:uid="{00000000-0004-0000-0000-00000E000000}"/>
    <hyperlink ref="C21" location="'Project Values by Topic'!A1" display="Value of projects by destination" xr:uid="{00000000-0004-0000-0000-00000F000000}"/>
    <hyperlink ref="C22" location="'Content '!A1" display="Total Value projects by construction" xr:uid="{00000000-0004-0000-0000-000010000000}"/>
    <hyperlink ref="C23" location="'Project Value by Contruction'!A1" display="Value of projects as per construction" xr:uid="{00000000-0004-0000-0000-000011000000}"/>
    <hyperlink ref="C24" location="'Total projects by project type'!A1" display="Total projects by project type" xr:uid="{00000000-0004-0000-0000-000012000000}"/>
    <hyperlink ref="C25" location="'Project Value By Project Type'!A1" display="Value of projects by project type" xr:uid="{00000000-0004-0000-0000-000013000000}"/>
    <hyperlink ref="C26" location="'Share of ownership of capital'!A1" display="Share of ownership of capita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rightToLeft="1" workbookViewId="0">
      <selection activeCell="A3" sqref="A3:H4"/>
    </sheetView>
  </sheetViews>
  <sheetFormatPr defaultRowHeight="14.25" x14ac:dyDescent="0.2"/>
  <cols>
    <col min="1" max="1" width="4.75" customWidth="1"/>
    <col min="2" max="2" width="20.875" bestFit="1" customWidth="1"/>
    <col min="3" max="7" width="12.625" customWidth="1"/>
    <col min="8" max="8" width="28.75" bestFit="1" customWidth="1"/>
    <col min="9" max="9" width="4.875" customWidth="1"/>
  </cols>
  <sheetData>
    <row r="1" spans="1:11" ht="75.75" customHeight="1" x14ac:dyDescent="0.2"/>
    <row r="2" spans="1:11" ht="17.25" x14ac:dyDescent="0.4">
      <c r="A2" s="79" t="s">
        <v>56</v>
      </c>
      <c r="B2" s="79"/>
      <c r="C2" s="84"/>
      <c r="D2" s="84"/>
      <c r="E2" s="84"/>
      <c r="F2" s="84"/>
      <c r="G2" s="84"/>
      <c r="H2" s="20" t="s">
        <v>57</v>
      </c>
      <c r="I2" s="4"/>
      <c r="J2" s="4"/>
      <c r="K2" s="4"/>
    </row>
    <row r="3" spans="1:11" ht="26.25" x14ac:dyDescent="0.2">
      <c r="A3" s="81" t="s">
        <v>207</v>
      </c>
      <c r="B3" s="81"/>
      <c r="C3" s="81"/>
      <c r="D3" s="81"/>
      <c r="E3" s="81"/>
      <c r="F3" s="81"/>
      <c r="G3" s="81"/>
      <c r="H3" s="81"/>
      <c r="I3" s="4"/>
      <c r="J3" s="4"/>
      <c r="K3" s="4"/>
    </row>
    <row r="4" spans="1:11" ht="19.5" customHeight="1" x14ac:dyDescent="0.2">
      <c r="A4" s="82" t="s">
        <v>50</v>
      </c>
      <c r="B4" s="81"/>
      <c r="C4" s="81"/>
      <c r="D4" s="81"/>
      <c r="E4" s="81"/>
      <c r="F4" s="81"/>
      <c r="G4" s="81"/>
      <c r="H4" s="81"/>
      <c r="I4" s="4"/>
      <c r="J4" s="4"/>
      <c r="K4" s="4"/>
    </row>
    <row r="5" spans="1:11" ht="19.5" x14ac:dyDescent="0.2">
      <c r="A5" s="83"/>
      <c r="B5" s="83"/>
      <c r="C5" s="83"/>
      <c r="D5" s="83"/>
      <c r="E5" s="83"/>
      <c r="F5" s="83"/>
      <c r="G5" s="83"/>
      <c r="H5" s="83"/>
      <c r="I5" s="4"/>
      <c r="J5" s="4"/>
      <c r="K5" s="4"/>
    </row>
    <row r="6" spans="1:11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  <c r="K6" s="4"/>
    </row>
    <row r="7" spans="1:11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105</v>
      </c>
      <c r="G7" s="23" t="s">
        <v>6</v>
      </c>
      <c r="H7" s="87"/>
      <c r="I7" s="88"/>
      <c r="J7" s="4"/>
      <c r="K7" s="4"/>
    </row>
    <row r="8" spans="1:11" ht="18" x14ac:dyDescent="0.2">
      <c r="A8" s="63">
        <v>41</v>
      </c>
      <c r="B8" s="63" t="s">
        <v>7</v>
      </c>
      <c r="C8" s="62">
        <v>35713.698673292703</v>
      </c>
      <c r="D8" s="62">
        <v>115994.54446797639</v>
      </c>
      <c r="E8" s="62">
        <v>98353.815429382492</v>
      </c>
      <c r="F8" s="62">
        <v>443144.72825517668</v>
      </c>
      <c r="G8" s="62">
        <v>693206.78682582825</v>
      </c>
      <c r="H8" s="67" t="s">
        <v>196</v>
      </c>
      <c r="I8" s="63">
        <v>41</v>
      </c>
      <c r="J8" s="4"/>
      <c r="K8" s="4"/>
    </row>
    <row r="9" spans="1:11" ht="18" x14ac:dyDescent="0.2">
      <c r="A9" s="63">
        <v>42</v>
      </c>
      <c r="B9" s="63" t="s">
        <v>8</v>
      </c>
      <c r="C9" s="62">
        <v>11939.449329982599</v>
      </c>
      <c r="D9" s="62">
        <v>27047.774286248801</v>
      </c>
      <c r="E9" s="62">
        <v>26810.76912803973</v>
      </c>
      <c r="F9" s="62">
        <v>114388.44618365</v>
      </c>
      <c r="G9" s="62">
        <v>180186.43892792112</v>
      </c>
      <c r="H9" s="67" t="s">
        <v>197</v>
      </c>
      <c r="I9" s="63">
        <v>42</v>
      </c>
      <c r="J9" s="4"/>
      <c r="K9" s="4"/>
    </row>
    <row r="10" spans="1:11" ht="18" x14ac:dyDescent="0.2">
      <c r="A10" s="63">
        <v>43</v>
      </c>
      <c r="B10" s="63" t="s">
        <v>9</v>
      </c>
      <c r="C10" s="62">
        <v>12584.252226609571</v>
      </c>
      <c r="D10" s="62">
        <v>30591.088400030701</v>
      </c>
      <c r="E10" s="62">
        <v>28473.800790445752</v>
      </c>
      <c r="F10" s="62">
        <v>123822.41019246529</v>
      </c>
      <c r="G10" s="62">
        <v>195471.5516095513</v>
      </c>
      <c r="H10" s="67" t="s">
        <v>198</v>
      </c>
      <c r="I10" s="63">
        <v>43</v>
      </c>
      <c r="J10" s="4"/>
      <c r="K10" s="4"/>
    </row>
    <row r="11" spans="1:11" ht="21.75" x14ac:dyDescent="0.2">
      <c r="A11" s="80" t="s">
        <v>3</v>
      </c>
      <c r="B11" s="80"/>
      <c r="C11" s="25">
        <v>60237.400229884872</v>
      </c>
      <c r="D11" s="25">
        <v>173633.4071542559</v>
      </c>
      <c r="E11" s="25">
        <v>153638.38534786797</v>
      </c>
      <c r="F11" s="25">
        <v>681355.58463129203</v>
      </c>
      <c r="G11" s="26">
        <v>1068864.7773633008</v>
      </c>
      <c r="H11" s="89" t="s">
        <v>10</v>
      </c>
      <c r="I11" s="90"/>
      <c r="J11" s="4"/>
      <c r="K11" s="4"/>
    </row>
    <row r="12" spans="1:11" s="8" customFormat="1" ht="19.5" x14ac:dyDescent="0.45">
      <c r="A12" s="28" t="s">
        <v>58</v>
      </c>
      <c r="B12" s="28"/>
      <c r="C12" s="27"/>
      <c r="D12" s="27"/>
      <c r="E12" s="27"/>
      <c r="F12" s="27"/>
      <c r="G12" s="27"/>
      <c r="H12" s="27"/>
      <c r="I12" s="7"/>
      <c r="J12" s="7"/>
      <c r="K12" s="7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9">
    <mergeCell ref="A2:B2"/>
    <mergeCell ref="A11:B11"/>
    <mergeCell ref="A3:H3"/>
    <mergeCell ref="A4:H4"/>
    <mergeCell ref="A6:B7"/>
    <mergeCell ref="A5:H5"/>
    <mergeCell ref="C2:G2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rightToLeft="1" zoomScaleNormal="100" workbookViewId="0">
      <selection activeCell="A3" sqref="A3:H4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" customWidth="1"/>
  </cols>
  <sheetData>
    <row r="1" spans="1:11" ht="64.5" customHeight="1" x14ac:dyDescent="0.2"/>
    <row r="2" spans="1:11" x14ac:dyDescent="0.2">
      <c r="A2" s="95" t="s">
        <v>59</v>
      </c>
      <c r="B2" s="95"/>
      <c r="C2" s="96"/>
      <c r="D2" s="96"/>
      <c r="E2" s="96"/>
      <c r="F2" s="96"/>
      <c r="G2" s="96"/>
      <c r="H2" s="50" t="s">
        <v>60</v>
      </c>
      <c r="I2" s="4"/>
      <c r="J2" s="4"/>
      <c r="K2" s="4"/>
    </row>
    <row r="3" spans="1:11" ht="18" x14ac:dyDescent="0.2">
      <c r="A3" s="97" t="s">
        <v>208</v>
      </c>
      <c r="B3" s="97"/>
      <c r="C3" s="97"/>
      <c r="D3" s="97"/>
      <c r="E3" s="97"/>
      <c r="F3" s="97"/>
      <c r="G3" s="97"/>
      <c r="H3" s="97"/>
      <c r="I3" s="4"/>
      <c r="J3" s="4"/>
      <c r="K3" s="4"/>
    </row>
    <row r="4" spans="1:11" x14ac:dyDescent="0.2">
      <c r="A4" s="98" t="s">
        <v>51</v>
      </c>
      <c r="B4" s="98"/>
      <c r="C4" s="98"/>
      <c r="D4" s="98"/>
      <c r="E4" s="98"/>
      <c r="F4" s="98"/>
      <c r="G4" s="98"/>
      <c r="H4" s="98"/>
      <c r="I4" s="4"/>
      <c r="J4" s="4"/>
      <c r="K4" s="4"/>
    </row>
    <row r="5" spans="1:11" x14ac:dyDescent="0.2">
      <c r="A5" s="91"/>
      <c r="B5" s="91"/>
      <c r="C5" s="91"/>
      <c r="D5" s="91"/>
      <c r="E5" s="91"/>
      <c r="F5" s="91"/>
      <c r="G5" s="91"/>
      <c r="H5" s="91"/>
      <c r="I5" s="4"/>
      <c r="J5" s="4"/>
      <c r="K5" s="4"/>
    </row>
    <row r="6" spans="1:11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  <c r="K6" s="4"/>
    </row>
    <row r="7" spans="1:11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106</v>
      </c>
      <c r="G7" s="23" t="s">
        <v>6</v>
      </c>
      <c r="H7" s="87"/>
      <c r="I7" s="88"/>
      <c r="J7" s="4"/>
      <c r="K7" s="4"/>
    </row>
    <row r="8" spans="1:11" ht="18" x14ac:dyDescent="0.2">
      <c r="A8" s="63">
        <v>41</v>
      </c>
      <c r="B8" s="63" t="s">
        <v>7</v>
      </c>
      <c r="C8" s="61">
        <v>13836.424768827501</v>
      </c>
      <c r="D8" s="61">
        <v>21878.8702004564</v>
      </c>
      <c r="E8" s="61">
        <v>13865.8962487835</v>
      </c>
      <c r="F8" s="61">
        <v>45816.031037217697</v>
      </c>
      <c r="G8" s="61">
        <v>95397.222255285102</v>
      </c>
      <c r="H8" s="68" t="s">
        <v>196</v>
      </c>
      <c r="I8" s="69">
        <v>41</v>
      </c>
      <c r="J8" s="4"/>
      <c r="K8" s="4"/>
    </row>
    <row r="9" spans="1:11" ht="18" x14ac:dyDescent="0.2">
      <c r="A9" s="63">
        <v>42</v>
      </c>
      <c r="B9" s="63" t="s">
        <v>8</v>
      </c>
      <c r="C9" s="61">
        <v>3438.7935140292002</v>
      </c>
      <c r="D9" s="61">
        <v>4681.0905617857998</v>
      </c>
      <c r="E9" s="61">
        <v>2971.6787455701301</v>
      </c>
      <c r="F9" s="61">
        <v>10600.263244472</v>
      </c>
      <c r="G9" s="61">
        <v>21691.826065857131</v>
      </c>
      <c r="H9" s="24" t="s">
        <v>199</v>
      </c>
      <c r="I9" s="69">
        <v>42</v>
      </c>
      <c r="J9" s="4"/>
      <c r="K9" s="4"/>
    </row>
    <row r="10" spans="1:11" ht="18" x14ac:dyDescent="0.2">
      <c r="A10" s="63">
        <v>43</v>
      </c>
      <c r="B10" s="63" t="s">
        <v>9</v>
      </c>
      <c r="C10" s="61">
        <v>3192.8134703913202</v>
      </c>
      <c r="D10" s="61">
        <v>6119</v>
      </c>
      <c r="E10" s="61">
        <v>4775.2131823280497</v>
      </c>
      <c r="F10" s="61">
        <v>13710.9389709803</v>
      </c>
      <c r="G10" s="61">
        <v>27797.965623699671</v>
      </c>
      <c r="H10" s="24" t="s">
        <v>200</v>
      </c>
      <c r="I10" s="69">
        <v>43</v>
      </c>
      <c r="J10" s="4"/>
      <c r="K10" s="4"/>
    </row>
    <row r="11" spans="1:11" ht="21.75" x14ac:dyDescent="0.2">
      <c r="A11" s="80" t="s">
        <v>3</v>
      </c>
      <c r="B11" s="80"/>
      <c r="C11" s="25">
        <v>20468.031753248022</v>
      </c>
      <c r="D11" s="25">
        <v>32678.960762242201</v>
      </c>
      <c r="E11" s="25">
        <v>21612.788176681679</v>
      </c>
      <c r="F11" s="25">
        <v>70127.233252670005</v>
      </c>
      <c r="G11" s="26">
        <v>144887.01394484192</v>
      </c>
      <c r="H11" s="89" t="s">
        <v>10</v>
      </c>
      <c r="I11" s="90"/>
      <c r="J11" s="4"/>
      <c r="K11" s="4"/>
    </row>
    <row r="12" spans="1:11" s="8" customFormat="1" ht="19.5" x14ac:dyDescent="0.45">
      <c r="A12" s="92" t="s">
        <v>58</v>
      </c>
      <c r="B12" s="93"/>
      <c r="C12" s="94"/>
      <c r="D12" s="27"/>
      <c r="E12" s="27"/>
      <c r="F12" s="27"/>
      <c r="G12" s="27"/>
      <c r="H12" s="27"/>
      <c r="I12" s="7"/>
      <c r="J12" s="7"/>
      <c r="K12" s="7"/>
    </row>
    <row r="13" spans="1:11" ht="19.5" x14ac:dyDescent="0.45">
      <c r="A13" s="29"/>
      <c r="B13" s="29"/>
      <c r="C13" s="29"/>
      <c r="D13" s="29"/>
      <c r="E13" s="29"/>
      <c r="F13" s="29"/>
      <c r="G13" s="29"/>
      <c r="H13" s="29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10">
    <mergeCell ref="A11:B11"/>
    <mergeCell ref="A5:H5"/>
    <mergeCell ref="A12:C12"/>
    <mergeCell ref="A2:B2"/>
    <mergeCell ref="C2:G2"/>
    <mergeCell ref="A3:H3"/>
    <mergeCell ref="A4:H4"/>
    <mergeCell ref="A6:B7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rightToLeft="1" workbookViewId="0">
      <selection activeCell="A3" sqref="A3:H4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25" customWidth="1"/>
  </cols>
  <sheetData>
    <row r="1" spans="1:10" ht="56.25" customHeight="1" x14ac:dyDescent="0.2"/>
    <row r="2" spans="1:10" x14ac:dyDescent="0.2">
      <c r="A2" s="95" t="s">
        <v>61</v>
      </c>
      <c r="B2" s="95"/>
      <c r="C2" s="96"/>
      <c r="D2" s="96"/>
      <c r="E2" s="96"/>
      <c r="F2" s="96"/>
      <c r="G2" s="96"/>
      <c r="H2" s="50" t="s">
        <v>62</v>
      </c>
      <c r="I2" s="4"/>
      <c r="J2" s="4"/>
    </row>
    <row r="3" spans="1:10" ht="18" x14ac:dyDescent="0.2">
      <c r="A3" s="99" t="s">
        <v>150</v>
      </c>
      <c r="B3" s="99"/>
      <c r="C3" s="99"/>
      <c r="D3" s="99"/>
      <c r="E3" s="99"/>
      <c r="F3" s="99"/>
      <c r="G3" s="99"/>
      <c r="H3" s="99"/>
      <c r="I3" s="4"/>
      <c r="J3" s="4"/>
    </row>
    <row r="4" spans="1:10" x14ac:dyDescent="0.2">
      <c r="A4" s="98" t="s">
        <v>52</v>
      </c>
      <c r="B4" s="98"/>
      <c r="C4" s="98"/>
      <c r="D4" s="98"/>
      <c r="E4" s="98"/>
      <c r="F4" s="98"/>
      <c r="G4" s="98"/>
      <c r="H4" s="98"/>
      <c r="I4" s="4"/>
      <c r="J4" s="4"/>
    </row>
    <row r="5" spans="1:10" x14ac:dyDescent="0.2">
      <c r="A5" s="91"/>
      <c r="B5" s="91"/>
      <c r="C5" s="91"/>
      <c r="D5" s="91"/>
      <c r="E5" s="91"/>
      <c r="F5" s="91"/>
      <c r="G5" s="91"/>
      <c r="H5" s="91"/>
      <c r="I5" s="4"/>
      <c r="J5" s="4"/>
    </row>
    <row r="6" spans="1:10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106</v>
      </c>
      <c r="G7" s="23" t="s">
        <v>6</v>
      </c>
      <c r="H7" s="87"/>
      <c r="I7" s="88"/>
      <c r="J7" s="4"/>
    </row>
    <row r="8" spans="1:10" ht="18" x14ac:dyDescent="0.2">
      <c r="A8" s="63">
        <v>41</v>
      </c>
      <c r="B8" s="64" t="s">
        <v>7</v>
      </c>
      <c r="C8" s="61">
        <v>21877.273904465201</v>
      </c>
      <c r="D8" s="61">
        <v>94115.674267519993</v>
      </c>
      <c r="E8" s="61">
        <v>84487.919180598998</v>
      </c>
      <c r="F8" s="61">
        <v>397328.69721795898</v>
      </c>
      <c r="G8" s="61">
        <v>597809.56457054312</v>
      </c>
      <c r="H8" s="30" t="s">
        <v>196</v>
      </c>
      <c r="I8" s="69">
        <v>41</v>
      </c>
      <c r="J8" s="4"/>
    </row>
    <row r="9" spans="1:10" ht="18" x14ac:dyDescent="0.2">
      <c r="A9" s="63">
        <v>42</v>
      </c>
      <c r="B9" s="64" t="s">
        <v>8</v>
      </c>
      <c r="C9" s="61">
        <v>8500.6558159533997</v>
      </c>
      <c r="D9" s="61">
        <v>22366.683724463001</v>
      </c>
      <c r="E9" s="61">
        <v>23839.0903824696</v>
      </c>
      <c r="F9" s="61">
        <v>103788.182939178</v>
      </c>
      <c r="G9" s="61">
        <v>158494.61286206401</v>
      </c>
      <c r="H9" s="30" t="s">
        <v>199</v>
      </c>
      <c r="I9" s="69">
        <v>42</v>
      </c>
      <c r="J9" s="4"/>
    </row>
    <row r="10" spans="1:10" ht="18" x14ac:dyDescent="0.2">
      <c r="A10" s="63">
        <v>43</v>
      </c>
      <c r="B10" s="64" t="s">
        <v>9</v>
      </c>
      <c r="C10" s="61">
        <v>9391.438756218251</v>
      </c>
      <c r="D10" s="61">
        <v>24472.088400030701</v>
      </c>
      <c r="E10" s="61">
        <v>23698.587608117701</v>
      </c>
      <c r="F10" s="61">
        <v>110111.471221485</v>
      </c>
      <c r="G10" s="61">
        <v>167673.58598585165</v>
      </c>
      <c r="H10" s="30" t="s">
        <v>200</v>
      </c>
      <c r="I10" s="69">
        <v>43</v>
      </c>
      <c r="J10" s="4"/>
    </row>
    <row r="11" spans="1:10" ht="21.75" x14ac:dyDescent="0.2">
      <c r="A11" s="80" t="s">
        <v>3</v>
      </c>
      <c r="B11" s="80"/>
      <c r="C11" s="31">
        <v>39769.368476636853</v>
      </c>
      <c r="D11" s="31">
        <v>140954.44639201369</v>
      </c>
      <c r="E11" s="31">
        <v>132025.59717118629</v>
      </c>
      <c r="F11" s="31">
        <v>611228.351378622</v>
      </c>
      <c r="G11" s="32">
        <v>923977.76341845887</v>
      </c>
      <c r="H11" s="89" t="s">
        <v>10</v>
      </c>
      <c r="I11" s="90"/>
      <c r="J11" s="4"/>
    </row>
    <row r="12" spans="1:10" s="8" customFormat="1" ht="19.5" x14ac:dyDescent="0.45">
      <c r="A12" s="28" t="s">
        <v>58</v>
      </c>
      <c r="B12" s="28"/>
      <c r="C12" s="27"/>
      <c r="D12" s="27"/>
      <c r="E12" s="27"/>
      <c r="F12" s="27"/>
      <c r="G12" s="27"/>
      <c r="H12" s="27"/>
      <c r="I12" s="7"/>
      <c r="J12" s="7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9">
    <mergeCell ref="A11:B11"/>
    <mergeCell ref="A5:H5"/>
    <mergeCell ref="A2:B2"/>
    <mergeCell ref="C2:G2"/>
    <mergeCell ref="A3:H3"/>
    <mergeCell ref="A4:H4"/>
    <mergeCell ref="A6:B7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rightToLeft="1" workbookViewId="0">
      <selection activeCell="A5" sqref="A5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5.75" bestFit="1" customWidth="1"/>
    <col min="9" max="9" width="5.125" customWidth="1"/>
  </cols>
  <sheetData>
    <row r="1" spans="1:10" ht="58.5" customHeight="1" x14ac:dyDescent="0.2"/>
    <row r="2" spans="1:10" x14ac:dyDescent="0.2">
      <c r="A2" s="95" t="s">
        <v>63</v>
      </c>
      <c r="B2" s="95"/>
      <c r="C2" s="96"/>
      <c r="D2" s="96"/>
      <c r="E2" s="96"/>
      <c r="F2" s="96"/>
      <c r="G2" s="96"/>
      <c r="H2" s="50" t="s">
        <v>64</v>
      </c>
      <c r="I2" s="4"/>
      <c r="J2" s="4"/>
    </row>
    <row r="3" spans="1:10" ht="18" x14ac:dyDescent="0.2">
      <c r="A3" s="100" t="s">
        <v>209</v>
      </c>
      <c r="B3" s="100"/>
      <c r="C3" s="100"/>
      <c r="D3" s="100"/>
      <c r="E3" s="100"/>
      <c r="F3" s="100"/>
      <c r="G3" s="100"/>
      <c r="H3" s="100"/>
      <c r="I3" s="4"/>
      <c r="J3" s="4"/>
    </row>
    <row r="4" spans="1:10" x14ac:dyDescent="0.2">
      <c r="A4" s="98" t="s">
        <v>107</v>
      </c>
      <c r="B4" s="98"/>
      <c r="C4" s="98"/>
      <c r="D4" s="98"/>
      <c r="E4" s="98"/>
      <c r="F4" s="98"/>
      <c r="G4" s="98"/>
      <c r="H4" s="98"/>
      <c r="I4" s="4"/>
      <c r="J4" s="4"/>
    </row>
    <row r="5" spans="1:10" x14ac:dyDescent="0.2">
      <c r="A5" s="101" t="s">
        <v>170</v>
      </c>
      <c r="B5" s="102"/>
      <c r="C5" s="102"/>
      <c r="D5" s="102"/>
      <c r="E5" s="102"/>
      <c r="F5" s="102"/>
      <c r="G5" s="102"/>
      <c r="H5" s="102"/>
      <c r="I5" s="4"/>
      <c r="J5" s="4"/>
    </row>
    <row r="6" spans="1:10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106</v>
      </c>
      <c r="G7" s="23" t="s">
        <v>6</v>
      </c>
      <c r="H7" s="87"/>
      <c r="I7" s="88"/>
      <c r="J7" s="4"/>
    </row>
    <row r="8" spans="1:10" ht="18" x14ac:dyDescent="0.2">
      <c r="A8" s="64">
        <v>41</v>
      </c>
      <c r="B8" s="64" t="s">
        <v>7</v>
      </c>
      <c r="C8" s="61">
        <v>95.27504107110947</v>
      </c>
      <c r="D8" s="61">
        <v>77.945415230217606</v>
      </c>
      <c r="E8" s="61">
        <v>216.82364128866914</v>
      </c>
      <c r="F8" s="61">
        <v>179.32716417986043</v>
      </c>
      <c r="G8" s="61">
        <v>163.35268065492136</v>
      </c>
      <c r="H8" s="30" t="s">
        <v>196</v>
      </c>
      <c r="I8" s="69">
        <v>41</v>
      </c>
      <c r="J8" s="4"/>
    </row>
    <row r="9" spans="1:10" ht="18" x14ac:dyDescent="0.2">
      <c r="A9" s="64">
        <v>42</v>
      </c>
      <c r="B9" s="64" t="s">
        <v>8</v>
      </c>
      <c r="C9" s="61">
        <v>56.603575473105174</v>
      </c>
      <c r="D9" s="61">
        <v>78.386779887647251</v>
      </c>
      <c r="E9" s="61">
        <v>177.30231086749359</v>
      </c>
      <c r="F9" s="61">
        <v>162.5092734506278</v>
      </c>
      <c r="G9" s="61">
        <v>145.06529020270821</v>
      </c>
      <c r="H9" s="30" t="s">
        <v>197</v>
      </c>
      <c r="I9" s="69">
        <v>42</v>
      </c>
      <c r="J9" s="4"/>
    </row>
    <row r="10" spans="1:10" ht="18" x14ac:dyDescent="0.2">
      <c r="A10" s="64">
        <v>43</v>
      </c>
      <c r="B10" s="64" t="s">
        <v>9</v>
      </c>
      <c r="C10" s="61">
        <v>180.00452148321588</v>
      </c>
      <c r="D10" s="61">
        <v>195.61621553930047</v>
      </c>
      <c r="E10" s="61">
        <v>435.47121563280729</v>
      </c>
      <c r="F10" s="61">
        <v>431.19482588116449</v>
      </c>
      <c r="G10" s="61">
        <v>378.77858890299677</v>
      </c>
      <c r="H10" s="30" t="s">
        <v>198</v>
      </c>
      <c r="I10" s="69">
        <v>43</v>
      </c>
      <c r="J10" s="4"/>
    </row>
    <row r="11" spans="1:10" ht="21.75" x14ac:dyDescent="0.2">
      <c r="A11" s="80" t="s">
        <v>3</v>
      </c>
      <c r="B11" s="80"/>
      <c r="C11" s="31">
        <v>105.31101782649509</v>
      </c>
      <c r="D11" s="31">
        <v>98.745650882916848</v>
      </c>
      <c r="E11" s="31">
        <v>250.448898400926</v>
      </c>
      <c r="F11" s="31">
        <v>222.27550010438065</v>
      </c>
      <c r="G11" s="32">
        <v>199.66643857949981</v>
      </c>
      <c r="H11" s="89" t="s">
        <v>10</v>
      </c>
      <c r="I11" s="90"/>
      <c r="J11" s="4"/>
    </row>
    <row r="12" spans="1:10" s="8" customFormat="1" ht="19.5" x14ac:dyDescent="0.45">
      <c r="A12" s="92" t="s">
        <v>58</v>
      </c>
      <c r="B12" s="93"/>
      <c r="C12" s="93"/>
      <c r="D12" s="94"/>
      <c r="E12" s="27"/>
      <c r="F12" s="27"/>
      <c r="G12" s="27"/>
      <c r="H12" s="27"/>
      <c r="I12" s="7"/>
      <c r="J12" s="7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</sheetData>
  <mergeCells count="10">
    <mergeCell ref="A12:D12"/>
    <mergeCell ref="A11:B11"/>
    <mergeCell ref="A2:B2"/>
    <mergeCell ref="C2:G2"/>
    <mergeCell ref="A3:H3"/>
    <mergeCell ref="A4:H4"/>
    <mergeCell ref="A6:B7"/>
    <mergeCell ref="A5:H5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4"/>
  <sheetViews>
    <sheetView rightToLeft="1" tabSelected="1" workbookViewId="0">
      <selection activeCell="C5" sqref="C5"/>
    </sheetView>
  </sheetViews>
  <sheetFormatPr defaultRowHeight="14.25" x14ac:dyDescent="0.2"/>
  <cols>
    <col min="1" max="1" width="4.5" customWidth="1"/>
    <col min="2" max="2" width="30" bestFit="1" customWidth="1"/>
    <col min="3" max="4" width="12.625" customWidth="1"/>
    <col min="5" max="5" width="40.625" customWidth="1"/>
    <col min="6" max="6" width="4.5" customWidth="1"/>
  </cols>
  <sheetData>
    <row r="1" spans="1:12" ht="51.75" customHeight="1" x14ac:dyDescent="0.2"/>
    <row r="2" spans="1:12" ht="20.100000000000001" customHeight="1" x14ac:dyDescent="0.2">
      <c r="A2" s="50" t="s">
        <v>65</v>
      </c>
      <c r="B2" s="50"/>
      <c r="C2" s="50"/>
      <c r="D2" s="50"/>
      <c r="E2" s="50"/>
      <c r="F2" s="50" t="s">
        <v>66</v>
      </c>
      <c r="G2" s="3"/>
      <c r="H2" s="4"/>
      <c r="I2" s="4"/>
      <c r="J2" s="4"/>
    </row>
    <row r="3" spans="1:12" ht="20.100000000000001" customHeight="1" x14ac:dyDescent="0.2">
      <c r="A3" s="100" t="s">
        <v>222</v>
      </c>
      <c r="B3" s="100"/>
      <c r="C3" s="100"/>
      <c r="D3" s="100"/>
      <c r="E3" s="100"/>
      <c r="F3" s="100"/>
      <c r="G3" s="4"/>
      <c r="H3" s="4"/>
      <c r="I3" s="4"/>
      <c r="J3" s="4"/>
    </row>
    <row r="4" spans="1:12" ht="20.100000000000001" customHeight="1" x14ac:dyDescent="0.2">
      <c r="A4" s="98" t="s">
        <v>153</v>
      </c>
      <c r="B4" s="98"/>
      <c r="C4" s="98"/>
      <c r="D4" s="98"/>
      <c r="E4" s="98"/>
      <c r="F4" s="98"/>
      <c r="G4" s="4"/>
      <c r="H4" s="4"/>
      <c r="I4" s="4"/>
      <c r="J4" s="4"/>
    </row>
    <row r="5" spans="1:12" ht="20.100000000000001" customHeight="1" x14ac:dyDescent="0.2">
      <c r="A5" s="14"/>
      <c r="B5" s="14"/>
      <c r="C5" s="14"/>
      <c r="D5" s="14"/>
      <c r="E5" s="14"/>
      <c r="F5" s="14"/>
      <c r="G5" s="4"/>
      <c r="H5" s="4"/>
      <c r="I5" s="4"/>
      <c r="J5" s="4"/>
    </row>
    <row r="6" spans="1:12" ht="20.100000000000001" customHeight="1" x14ac:dyDescent="0.2">
      <c r="A6" s="80" t="s">
        <v>210</v>
      </c>
      <c r="B6" s="80"/>
      <c r="C6" s="33" t="s">
        <v>151</v>
      </c>
      <c r="D6" s="33" t="s">
        <v>152</v>
      </c>
      <c r="E6" s="105" t="s">
        <v>4</v>
      </c>
      <c r="F6" s="105"/>
      <c r="G6" s="4"/>
      <c r="H6" s="4"/>
      <c r="I6" s="4"/>
      <c r="J6" s="4"/>
    </row>
    <row r="7" spans="1:12" ht="20.100000000000001" customHeight="1" x14ac:dyDescent="0.2">
      <c r="A7" s="80"/>
      <c r="B7" s="80"/>
      <c r="C7" s="21" t="s">
        <v>117</v>
      </c>
      <c r="D7" s="21" t="s">
        <v>118</v>
      </c>
      <c r="E7" s="105"/>
      <c r="F7" s="105"/>
      <c r="G7" s="4"/>
      <c r="H7" s="4"/>
      <c r="I7" s="4"/>
      <c r="J7" s="4"/>
    </row>
    <row r="8" spans="1:12" ht="20.100000000000001" customHeight="1" x14ac:dyDescent="0.2">
      <c r="A8" s="37">
        <v>1</v>
      </c>
      <c r="B8" s="37" t="s">
        <v>28</v>
      </c>
      <c r="C8" s="58">
        <v>49.36363636363636</v>
      </c>
      <c r="D8" s="58">
        <v>47.454545454545453</v>
      </c>
      <c r="E8" s="35" t="s">
        <v>37</v>
      </c>
      <c r="F8" s="34">
        <v>1</v>
      </c>
      <c r="G8" s="4"/>
      <c r="H8" s="4"/>
      <c r="I8" s="4"/>
      <c r="J8" s="4"/>
    </row>
    <row r="9" spans="1:12" ht="20.100000000000001" customHeight="1" x14ac:dyDescent="0.2">
      <c r="A9" s="37">
        <v>2</v>
      </c>
      <c r="B9" s="37" t="s">
        <v>29</v>
      </c>
      <c r="C9" s="58">
        <v>53.18181818181818</v>
      </c>
      <c r="D9" s="58">
        <v>53.454545454545453</v>
      </c>
      <c r="E9" s="35" t="s">
        <v>35</v>
      </c>
      <c r="F9" s="34">
        <v>2</v>
      </c>
      <c r="G9" s="4"/>
      <c r="H9" s="4"/>
      <c r="I9" s="4"/>
      <c r="J9" s="4"/>
    </row>
    <row r="10" spans="1:12" ht="20.100000000000001" customHeight="1" x14ac:dyDescent="0.2">
      <c r="A10" s="37">
        <v>3</v>
      </c>
      <c r="B10" s="37" t="s">
        <v>30</v>
      </c>
      <c r="C10" s="58">
        <v>54.81818181818182</v>
      </c>
      <c r="D10" s="58">
        <v>57.272727272727266</v>
      </c>
      <c r="E10" s="35" t="s">
        <v>38</v>
      </c>
      <c r="F10" s="34">
        <v>3</v>
      </c>
      <c r="G10" s="4"/>
      <c r="H10" s="4"/>
      <c r="I10" s="4"/>
      <c r="J10" s="4"/>
    </row>
    <row r="11" spans="1:12" ht="20.100000000000001" customHeight="1" x14ac:dyDescent="0.2">
      <c r="A11" s="37">
        <v>4</v>
      </c>
      <c r="B11" s="37" t="s">
        <v>31</v>
      </c>
      <c r="C11" s="58">
        <v>55.909090909090907</v>
      </c>
      <c r="D11" s="58">
        <v>60.272727272727266</v>
      </c>
      <c r="E11" s="35" t="s">
        <v>39</v>
      </c>
      <c r="F11" s="34">
        <v>4</v>
      </c>
      <c r="G11" s="4"/>
      <c r="H11" s="4"/>
      <c r="I11" s="4"/>
      <c r="J11" s="4"/>
    </row>
    <row r="12" spans="1:12" ht="20.100000000000001" customHeight="1" x14ac:dyDescent="0.2">
      <c r="A12" s="37">
        <v>5</v>
      </c>
      <c r="B12" s="37" t="s">
        <v>32</v>
      </c>
      <c r="C12" s="58">
        <v>58.909090909090907</v>
      </c>
      <c r="D12" s="58">
        <v>64.36363636363636</v>
      </c>
      <c r="E12" s="35" t="s">
        <v>36</v>
      </c>
      <c r="F12" s="34">
        <v>5</v>
      </c>
      <c r="G12" s="4"/>
      <c r="H12" s="4"/>
      <c r="I12" s="4"/>
      <c r="J12" s="4"/>
    </row>
    <row r="13" spans="1:12" ht="20.100000000000001" customHeight="1" x14ac:dyDescent="0.2">
      <c r="A13" s="37">
        <v>6</v>
      </c>
      <c r="B13" s="37" t="s">
        <v>33</v>
      </c>
      <c r="C13" s="58">
        <v>60</v>
      </c>
      <c r="D13" s="58">
        <v>65.727272727272734</v>
      </c>
      <c r="E13" s="35" t="s">
        <v>40</v>
      </c>
      <c r="F13" s="34">
        <v>6</v>
      </c>
      <c r="G13" s="4"/>
      <c r="H13" s="4"/>
      <c r="I13" s="4"/>
      <c r="J13" s="4"/>
      <c r="L13" s="1"/>
    </row>
    <row r="14" spans="1:12" ht="20.100000000000001" customHeight="1" x14ac:dyDescent="0.2">
      <c r="A14" s="37">
        <v>7</v>
      </c>
      <c r="B14" s="37" t="s">
        <v>34</v>
      </c>
      <c r="C14" s="58">
        <v>64.63636363636364</v>
      </c>
      <c r="D14" s="58">
        <v>70.909090909090907</v>
      </c>
      <c r="E14" s="35" t="s">
        <v>41</v>
      </c>
      <c r="F14" s="34">
        <v>7</v>
      </c>
      <c r="G14" s="4"/>
      <c r="H14" s="4"/>
      <c r="I14" s="4"/>
      <c r="J14" s="4"/>
      <c r="L14" s="1"/>
    </row>
    <row r="15" spans="1:12" ht="20.100000000000001" customHeight="1" x14ac:dyDescent="0.2">
      <c r="A15" s="80" t="s">
        <v>3</v>
      </c>
      <c r="B15" s="80"/>
      <c r="C15" s="31">
        <v>56.454545454545453</v>
      </c>
      <c r="D15" s="31">
        <v>59.727272727272734</v>
      </c>
      <c r="E15" s="104" t="s">
        <v>10</v>
      </c>
      <c r="F15" s="104"/>
      <c r="G15" s="4"/>
      <c r="H15" s="4"/>
      <c r="I15" s="4"/>
      <c r="J15" s="4"/>
      <c r="L15" s="1"/>
    </row>
    <row r="16" spans="1:12" ht="19.5" x14ac:dyDescent="0.45">
      <c r="A16" s="103" t="s">
        <v>58</v>
      </c>
      <c r="B16" s="103"/>
      <c r="C16" s="29"/>
      <c r="D16" s="29"/>
      <c r="E16" s="29"/>
      <c r="F16" s="29"/>
      <c r="G16" s="4"/>
      <c r="H16" s="4"/>
      <c r="I16" s="4"/>
      <c r="J16" s="4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13"/>
      <c r="I20" s="13"/>
      <c r="J20" s="13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</sheetData>
  <mergeCells count="7">
    <mergeCell ref="A3:F3"/>
    <mergeCell ref="A4:F4"/>
    <mergeCell ref="A16:B16"/>
    <mergeCell ref="A15:B15"/>
    <mergeCell ref="E15:F15"/>
    <mergeCell ref="A6:B7"/>
    <mergeCell ref="E6:F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1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30" bestFit="1" customWidth="1"/>
    <col min="3" max="5" width="12.625" customWidth="1"/>
    <col min="6" max="6" width="40.625" customWidth="1"/>
    <col min="7" max="7" width="4.5" customWidth="1"/>
  </cols>
  <sheetData>
    <row r="1" spans="1:13" ht="60.75" customHeight="1" x14ac:dyDescent="0.2"/>
    <row r="2" spans="1:13" ht="18" customHeight="1" x14ac:dyDescent="0.2">
      <c r="A2" s="95" t="s">
        <v>67</v>
      </c>
      <c r="B2" s="95"/>
      <c r="C2" s="50"/>
      <c r="D2" s="50"/>
      <c r="E2" s="50"/>
      <c r="F2" s="106" t="s">
        <v>68</v>
      </c>
      <c r="G2" s="106"/>
      <c r="H2" s="4"/>
      <c r="I2" s="5"/>
      <c r="J2" s="4"/>
    </row>
    <row r="3" spans="1:13" ht="20.100000000000001" customHeight="1" x14ac:dyDescent="0.2">
      <c r="A3" s="107" t="s">
        <v>144</v>
      </c>
      <c r="B3" s="107"/>
      <c r="C3" s="107"/>
      <c r="D3" s="107"/>
      <c r="E3" s="107"/>
      <c r="F3" s="107"/>
      <c r="G3" s="107"/>
      <c r="H3" s="4"/>
    </row>
    <row r="4" spans="1:13" ht="27" customHeight="1" x14ac:dyDescent="0.2">
      <c r="A4" s="108"/>
      <c r="B4" s="108"/>
      <c r="C4" s="108"/>
      <c r="D4" s="108"/>
      <c r="E4" s="108"/>
      <c r="F4" s="108"/>
      <c r="G4" s="108"/>
      <c r="H4" s="4"/>
    </row>
    <row r="5" spans="1:13" ht="20.100000000000001" customHeight="1" x14ac:dyDescent="0.2">
      <c r="A5" s="59"/>
      <c r="B5" s="59"/>
      <c r="C5" s="59"/>
      <c r="D5" s="59"/>
      <c r="E5" s="59"/>
      <c r="F5" s="59"/>
      <c r="G5" s="60"/>
      <c r="H5" s="4"/>
    </row>
    <row r="6" spans="1:13" ht="20.100000000000001" customHeight="1" x14ac:dyDescent="0.2">
      <c r="A6" s="80" t="s">
        <v>210</v>
      </c>
      <c r="B6" s="80"/>
      <c r="C6" s="33" t="s">
        <v>154</v>
      </c>
      <c r="D6" s="33" t="s">
        <v>155</v>
      </c>
      <c r="E6" s="109" t="s">
        <v>108</v>
      </c>
      <c r="F6" s="105" t="s">
        <v>4</v>
      </c>
      <c r="G6" s="105"/>
      <c r="H6" s="4"/>
    </row>
    <row r="7" spans="1:13" ht="20.100000000000001" customHeight="1" x14ac:dyDescent="0.2">
      <c r="A7" s="80"/>
      <c r="B7" s="80"/>
      <c r="C7" s="21" t="s">
        <v>141</v>
      </c>
      <c r="D7" s="21" t="s">
        <v>142</v>
      </c>
      <c r="E7" s="109"/>
      <c r="F7" s="105"/>
      <c r="G7" s="105"/>
      <c r="H7" s="4"/>
    </row>
    <row r="8" spans="1:13" ht="20.100000000000001" customHeight="1" x14ac:dyDescent="0.2">
      <c r="A8" s="37">
        <v>1</v>
      </c>
      <c r="B8" s="37" t="s">
        <v>28</v>
      </c>
      <c r="C8" s="58">
        <v>2912</v>
      </c>
      <c r="D8" s="58">
        <v>7871</v>
      </c>
      <c r="E8" s="58">
        <f>SUM(C8:D8)</f>
        <v>10783</v>
      </c>
      <c r="F8" s="35" t="s">
        <v>37</v>
      </c>
      <c r="G8" s="37">
        <v>1</v>
      </c>
      <c r="H8" s="4"/>
    </row>
    <row r="9" spans="1:13" ht="20.100000000000001" customHeight="1" x14ac:dyDescent="0.2">
      <c r="A9" s="37">
        <v>2</v>
      </c>
      <c r="B9" s="37" t="s">
        <v>29</v>
      </c>
      <c r="C9" s="58">
        <v>4372</v>
      </c>
      <c r="D9" s="58">
        <v>35273</v>
      </c>
      <c r="E9" s="58">
        <f t="shared" ref="E9:E14" si="0">SUM(C9:D9)</f>
        <v>39645</v>
      </c>
      <c r="F9" s="35" t="s">
        <v>35</v>
      </c>
      <c r="G9" s="37">
        <v>2</v>
      </c>
      <c r="H9" s="4"/>
    </row>
    <row r="10" spans="1:13" ht="20.100000000000001" customHeight="1" x14ac:dyDescent="0.2">
      <c r="A10" s="37">
        <v>3</v>
      </c>
      <c r="B10" s="37" t="s">
        <v>30</v>
      </c>
      <c r="C10" s="58">
        <v>17804</v>
      </c>
      <c r="D10" s="58">
        <v>59778</v>
      </c>
      <c r="E10" s="58">
        <f t="shared" si="0"/>
        <v>77582</v>
      </c>
      <c r="F10" s="35" t="s">
        <v>38</v>
      </c>
      <c r="G10" s="37">
        <v>3</v>
      </c>
      <c r="H10" s="4"/>
    </row>
    <row r="11" spans="1:13" ht="20.100000000000001" customHeight="1" x14ac:dyDescent="0.2">
      <c r="A11" s="37">
        <v>4</v>
      </c>
      <c r="B11" s="37" t="s">
        <v>31</v>
      </c>
      <c r="C11" s="58">
        <v>15396</v>
      </c>
      <c r="D11" s="58">
        <v>9615</v>
      </c>
      <c r="E11" s="58">
        <f t="shared" si="0"/>
        <v>25011</v>
      </c>
      <c r="F11" s="35" t="s">
        <v>39</v>
      </c>
      <c r="G11" s="37">
        <v>4</v>
      </c>
      <c r="H11" s="4"/>
    </row>
    <row r="12" spans="1:13" ht="20.100000000000001" customHeight="1" x14ac:dyDescent="0.2">
      <c r="A12" s="37">
        <v>5</v>
      </c>
      <c r="B12" s="37" t="s">
        <v>32</v>
      </c>
      <c r="C12" s="58">
        <v>50861</v>
      </c>
      <c r="D12" s="58">
        <v>34278</v>
      </c>
      <c r="E12" s="58">
        <f t="shared" si="0"/>
        <v>85139</v>
      </c>
      <c r="F12" s="35" t="s">
        <v>36</v>
      </c>
      <c r="G12" s="37">
        <v>5</v>
      </c>
      <c r="H12" s="4"/>
    </row>
    <row r="13" spans="1:13" ht="20.100000000000001" customHeight="1" x14ac:dyDescent="0.2">
      <c r="A13" s="37">
        <v>6</v>
      </c>
      <c r="B13" s="37" t="s">
        <v>33</v>
      </c>
      <c r="C13" s="58">
        <v>51428</v>
      </c>
      <c r="D13" s="58">
        <v>332069</v>
      </c>
      <c r="E13" s="58">
        <f t="shared" si="0"/>
        <v>383497</v>
      </c>
      <c r="F13" s="35" t="s">
        <v>40</v>
      </c>
      <c r="G13" s="37">
        <v>6</v>
      </c>
      <c r="H13" s="4"/>
      <c r="M13" s="1"/>
    </row>
    <row r="14" spans="1:13" ht="20.100000000000001" customHeight="1" x14ac:dyDescent="0.2">
      <c r="A14" s="37">
        <v>7</v>
      </c>
      <c r="B14" s="37" t="s">
        <v>34</v>
      </c>
      <c r="C14" s="58">
        <v>2114</v>
      </c>
      <c r="D14" s="58">
        <v>445094</v>
      </c>
      <c r="E14" s="58">
        <f t="shared" si="0"/>
        <v>447208</v>
      </c>
      <c r="F14" s="35" t="s">
        <v>41</v>
      </c>
      <c r="G14" s="37">
        <v>7</v>
      </c>
      <c r="H14" s="4"/>
      <c r="M14" s="1"/>
    </row>
    <row r="15" spans="1:13" ht="20.100000000000001" customHeight="1" x14ac:dyDescent="0.2">
      <c r="A15" s="80" t="s">
        <v>3</v>
      </c>
      <c r="B15" s="80"/>
      <c r="C15" s="31">
        <f>SUM(C8:C14)</f>
        <v>144887</v>
      </c>
      <c r="D15" s="31">
        <f>SUM(D8:D14)</f>
        <v>923978</v>
      </c>
      <c r="E15" s="31">
        <f>SUM(E8:E14)</f>
        <v>1068865</v>
      </c>
      <c r="F15" s="104" t="s">
        <v>10</v>
      </c>
      <c r="G15" s="104"/>
      <c r="H15" s="4"/>
      <c r="M15" s="1"/>
    </row>
    <row r="16" spans="1:13" ht="19.5" x14ac:dyDescent="0.45">
      <c r="A16" s="103" t="s">
        <v>58</v>
      </c>
      <c r="B16" s="103"/>
      <c r="C16" s="29"/>
      <c r="D16" s="29"/>
      <c r="E16" s="29"/>
      <c r="F16" s="29"/>
      <c r="G16" s="29"/>
      <c r="H16" s="4"/>
      <c r="I16" s="5"/>
      <c r="J16" s="4"/>
    </row>
    <row r="17" spans="1:13" ht="19.5" x14ac:dyDescent="0.45">
      <c r="A17" s="29"/>
      <c r="B17" s="29"/>
      <c r="C17" s="29"/>
      <c r="D17" s="29"/>
      <c r="E17" s="29"/>
      <c r="F17" s="29"/>
      <c r="G17" s="29"/>
      <c r="H17" s="4"/>
      <c r="M17" s="1"/>
    </row>
    <row r="18" spans="1:13" x14ac:dyDescent="0.2">
      <c r="A18" s="4"/>
      <c r="B18" s="4"/>
      <c r="C18" s="4"/>
      <c r="D18" s="4"/>
      <c r="E18" s="4"/>
      <c r="F18" s="4"/>
      <c r="G18" s="4"/>
      <c r="H18" s="4"/>
      <c r="M18" s="1"/>
    </row>
    <row r="19" spans="1:13" x14ac:dyDescent="0.2">
      <c r="A19" s="4"/>
      <c r="B19" s="4"/>
      <c r="C19" s="4"/>
      <c r="D19" s="4"/>
      <c r="E19" s="4"/>
      <c r="F19" s="4"/>
      <c r="G19" s="4"/>
      <c r="H19" s="4"/>
      <c r="M19" s="1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1"/>
      <c r="J20" s="1"/>
      <c r="K20" s="1"/>
    </row>
    <row r="21" spans="1:13" x14ac:dyDescent="0.2">
      <c r="A21" s="4"/>
      <c r="B21" s="4"/>
      <c r="C21" s="4"/>
      <c r="D21" s="4"/>
      <c r="E21" s="4"/>
      <c r="F21" s="4"/>
      <c r="G21" s="4"/>
      <c r="H21" s="4"/>
    </row>
    <row r="22" spans="1:13" x14ac:dyDescent="0.2">
      <c r="A22" s="4"/>
      <c r="B22" s="4"/>
      <c r="C22" s="4"/>
      <c r="D22" s="4"/>
      <c r="E22" s="4"/>
      <c r="F22" s="4"/>
      <c r="G22" s="4"/>
      <c r="H22" s="4"/>
    </row>
    <row r="23" spans="1:13" x14ac:dyDescent="0.2">
      <c r="A23" s="4"/>
      <c r="B23" s="4"/>
      <c r="C23" s="4"/>
      <c r="D23" s="4"/>
      <c r="E23" s="4"/>
      <c r="F23" s="4"/>
      <c r="G23" s="4"/>
      <c r="H23" s="4"/>
    </row>
    <row r="24" spans="1:13" x14ac:dyDescent="0.2">
      <c r="A24" s="4"/>
      <c r="B24" s="4"/>
      <c r="C24" s="4"/>
      <c r="D24" s="4"/>
      <c r="E24" s="4"/>
      <c r="F24" s="4"/>
      <c r="G24" s="4"/>
      <c r="H24" s="4"/>
    </row>
    <row r="25" spans="1:13" x14ac:dyDescent="0.2">
      <c r="A25" s="4"/>
      <c r="B25" s="4"/>
      <c r="C25" s="4"/>
      <c r="D25" s="4"/>
      <c r="E25" s="4"/>
      <c r="F25" s="4"/>
      <c r="G25" s="4"/>
      <c r="H25" s="4"/>
    </row>
    <row r="26" spans="1:13" x14ac:dyDescent="0.2">
      <c r="A26" s="4"/>
      <c r="B26" s="4"/>
      <c r="C26" s="4"/>
      <c r="D26" s="4"/>
      <c r="E26" s="4"/>
      <c r="F26" s="4"/>
      <c r="G26" s="4"/>
      <c r="H26" s="4"/>
    </row>
    <row r="27" spans="1:13" x14ac:dyDescent="0.2">
      <c r="A27" s="4"/>
      <c r="B27" s="4"/>
      <c r="C27" s="4"/>
      <c r="D27" s="4"/>
      <c r="E27" s="4"/>
      <c r="F27" s="4"/>
      <c r="G27" s="4"/>
      <c r="H27" s="4"/>
    </row>
    <row r="28" spans="1:13" x14ac:dyDescent="0.2">
      <c r="A28" s="4"/>
      <c r="B28" s="4"/>
      <c r="C28" s="4"/>
      <c r="D28" s="4"/>
      <c r="E28" s="4"/>
      <c r="F28" s="4"/>
      <c r="G28" s="4"/>
      <c r="H28" s="4"/>
    </row>
    <row r="29" spans="1:13" x14ac:dyDescent="0.2">
      <c r="A29" s="4"/>
      <c r="B29" s="4"/>
      <c r="C29" s="4"/>
      <c r="D29" s="4"/>
      <c r="E29" s="4"/>
      <c r="F29" s="4"/>
      <c r="G29" s="4"/>
      <c r="H29" s="4"/>
    </row>
    <row r="30" spans="1:13" x14ac:dyDescent="0.2">
      <c r="A30" s="4"/>
      <c r="B30" s="4"/>
      <c r="C30" s="4"/>
      <c r="D30" s="4"/>
      <c r="E30" s="4"/>
      <c r="F30" s="4"/>
      <c r="G30" s="4"/>
      <c r="H30" s="4"/>
    </row>
    <row r="31" spans="1:13" x14ac:dyDescent="0.2">
      <c r="A31" s="4"/>
      <c r="B31" s="4"/>
      <c r="C31" s="4"/>
      <c r="D31" s="4"/>
      <c r="E31" s="4"/>
      <c r="F31" s="4"/>
      <c r="G31" s="4"/>
      <c r="H31" s="4"/>
    </row>
    <row r="32" spans="1:13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</sheetData>
  <mergeCells count="10">
    <mergeCell ref="F2:G2"/>
    <mergeCell ref="A2:B2"/>
    <mergeCell ref="A3:G3"/>
    <mergeCell ref="A4:G4"/>
    <mergeCell ref="A16:B16"/>
    <mergeCell ref="A15:B15"/>
    <mergeCell ref="F15:G15"/>
    <mergeCell ref="A6:B7"/>
    <mergeCell ref="E6:E7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rightToLeft="1" workbookViewId="0">
      <selection activeCell="A3" sqref="A3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875" customWidth="1"/>
  </cols>
  <sheetData>
    <row r="1" spans="1:10" ht="69.75" customHeight="1" x14ac:dyDescent="0.2"/>
    <row r="2" spans="1:10" x14ac:dyDescent="0.2">
      <c r="A2" s="95" t="s">
        <v>69</v>
      </c>
      <c r="B2" s="95"/>
      <c r="C2" s="50"/>
      <c r="D2" s="50"/>
      <c r="E2" s="50"/>
      <c r="F2" s="106" t="s">
        <v>70</v>
      </c>
      <c r="G2" s="106"/>
      <c r="H2" s="106"/>
      <c r="I2" s="4"/>
      <c r="J2" s="5"/>
    </row>
    <row r="3" spans="1:10" ht="18" x14ac:dyDescent="0.2">
      <c r="A3" s="111" t="s">
        <v>55</v>
      </c>
      <c r="B3" s="111"/>
      <c r="C3" s="111"/>
      <c r="D3" s="111"/>
      <c r="E3" s="111"/>
      <c r="F3" s="111"/>
      <c r="G3" s="111"/>
      <c r="H3" s="111"/>
      <c r="I3" s="4"/>
    </row>
    <row r="4" spans="1:10" x14ac:dyDescent="0.2">
      <c r="A4" s="112" t="s">
        <v>54</v>
      </c>
      <c r="B4" s="112"/>
      <c r="C4" s="112"/>
      <c r="D4" s="112"/>
      <c r="E4" s="112"/>
      <c r="F4" s="112"/>
      <c r="G4" s="112"/>
      <c r="H4" s="112"/>
      <c r="I4" s="4"/>
    </row>
    <row r="5" spans="1:10" x14ac:dyDescent="0.2">
      <c r="A5" s="110" t="s">
        <v>162</v>
      </c>
      <c r="B5" s="110"/>
      <c r="C5" s="110"/>
      <c r="D5" s="110"/>
      <c r="E5" s="110"/>
      <c r="F5" s="110"/>
      <c r="G5" s="110"/>
      <c r="H5" s="110"/>
      <c r="I5" s="4"/>
    </row>
    <row r="6" spans="1:10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106</v>
      </c>
      <c r="G7" s="23" t="s">
        <v>6</v>
      </c>
      <c r="H7" s="87"/>
      <c r="I7" s="88"/>
    </row>
    <row r="8" spans="1:10" ht="18" x14ac:dyDescent="0.2">
      <c r="A8" s="37">
        <v>41</v>
      </c>
      <c r="B8" s="37" t="s">
        <v>7</v>
      </c>
      <c r="C8" s="58">
        <v>1136600.9226330901</v>
      </c>
      <c r="D8" s="58">
        <v>4098266.8703125198</v>
      </c>
      <c r="E8" s="58">
        <v>3080621.24228385</v>
      </c>
      <c r="F8" s="58">
        <v>9142571.2647130005</v>
      </c>
      <c r="G8" s="58">
        <v>17458060.29994246</v>
      </c>
      <c r="H8" s="38" t="s">
        <v>196</v>
      </c>
      <c r="I8" s="69">
        <v>41</v>
      </c>
      <c r="J8" s="4"/>
    </row>
    <row r="9" spans="1:10" ht="18" x14ac:dyDescent="0.2">
      <c r="A9" s="37">
        <v>42</v>
      </c>
      <c r="B9" s="37" t="s">
        <v>8</v>
      </c>
      <c r="C9" s="58">
        <v>320253.36655436602</v>
      </c>
      <c r="D9" s="58">
        <v>971763.59609599004</v>
      </c>
      <c r="E9" s="58">
        <v>727713.69653135003</v>
      </c>
      <c r="F9" s="58">
        <v>3215939.1144194999</v>
      </c>
      <c r="G9" s="58">
        <v>5235669.773601206</v>
      </c>
      <c r="H9" s="38" t="s">
        <v>199</v>
      </c>
      <c r="I9" s="69">
        <v>42</v>
      </c>
    </row>
    <row r="10" spans="1:10" ht="18" x14ac:dyDescent="0.2">
      <c r="A10" s="37">
        <v>43</v>
      </c>
      <c r="B10" s="37" t="s">
        <v>9</v>
      </c>
      <c r="C10" s="58">
        <v>387562.490775613</v>
      </c>
      <c r="D10" s="58">
        <v>1002051.45089248</v>
      </c>
      <c r="E10" s="58">
        <v>707412.86526214401</v>
      </c>
      <c r="F10" s="58">
        <v>3567854.1042016898</v>
      </c>
      <c r="G10" s="58">
        <v>5664880.9111319268</v>
      </c>
      <c r="H10" s="38" t="s">
        <v>200</v>
      </c>
      <c r="I10" s="69">
        <v>43</v>
      </c>
    </row>
    <row r="11" spans="1:10" ht="21.75" x14ac:dyDescent="0.2">
      <c r="A11" s="80" t="s">
        <v>3</v>
      </c>
      <c r="B11" s="80"/>
      <c r="C11" s="25">
        <v>1844416.7799630691</v>
      </c>
      <c r="D11" s="25">
        <v>6072081.9173009899</v>
      </c>
      <c r="E11" s="25">
        <v>4515747.804077344</v>
      </c>
      <c r="F11" s="25">
        <v>15926364.483334189</v>
      </c>
      <c r="G11" s="26">
        <v>28358610.984675594</v>
      </c>
      <c r="H11" s="89" t="s">
        <v>10</v>
      </c>
      <c r="I11" s="90"/>
    </row>
    <row r="12" spans="1:10" ht="19.5" x14ac:dyDescent="0.45">
      <c r="A12" s="28" t="s">
        <v>58</v>
      </c>
      <c r="B12" s="28"/>
      <c r="C12" s="29"/>
      <c r="D12" s="29"/>
      <c r="E12" s="29"/>
      <c r="F12" s="29"/>
      <c r="G12" s="29"/>
      <c r="H12" s="29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ht="15" x14ac:dyDescent="0.25">
      <c r="A14" s="4"/>
      <c r="B14" s="4"/>
      <c r="C14" s="4"/>
      <c r="D14" s="4"/>
      <c r="E14" s="4"/>
      <c r="F14" s="4"/>
      <c r="G14" s="4"/>
      <c r="H14" s="9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</row>
  </sheetData>
  <mergeCells count="9">
    <mergeCell ref="A11:B11"/>
    <mergeCell ref="A5:H5"/>
    <mergeCell ref="A2:B2"/>
    <mergeCell ref="F2:H2"/>
    <mergeCell ref="A3:H3"/>
    <mergeCell ref="A4:H4"/>
    <mergeCell ref="A6:B7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rightToLeft="1" workbookViewId="0">
      <selection activeCell="A3" sqref="A3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875" customWidth="1"/>
  </cols>
  <sheetData>
    <row r="1" spans="1:10" ht="64.5" customHeight="1" x14ac:dyDescent="0.2"/>
    <row r="2" spans="1:10" ht="20.100000000000001" customHeight="1" x14ac:dyDescent="0.2">
      <c r="A2" s="95" t="s">
        <v>71</v>
      </c>
      <c r="B2" s="95"/>
      <c r="C2" s="50"/>
      <c r="D2" s="50"/>
      <c r="E2" s="50"/>
      <c r="F2" s="106" t="s">
        <v>72</v>
      </c>
      <c r="G2" s="106"/>
      <c r="H2" s="106"/>
      <c r="I2" s="4"/>
      <c r="J2" s="5"/>
    </row>
    <row r="3" spans="1:10" ht="20.100000000000001" customHeight="1" x14ac:dyDescent="0.2">
      <c r="A3" s="111" t="s">
        <v>156</v>
      </c>
      <c r="B3" s="111"/>
      <c r="C3" s="111"/>
      <c r="D3" s="111"/>
      <c r="E3" s="111"/>
      <c r="F3" s="111"/>
      <c r="G3" s="111"/>
      <c r="H3" s="111"/>
      <c r="I3" s="4"/>
    </row>
    <row r="4" spans="1:10" ht="20.100000000000001" customHeight="1" x14ac:dyDescent="0.2">
      <c r="A4" s="112" t="s">
        <v>109</v>
      </c>
      <c r="B4" s="112"/>
      <c r="C4" s="112"/>
      <c r="D4" s="112"/>
      <c r="E4" s="112"/>
      <c r="F4" s="112"/>
      <c r="G4" s="112"/>
      <c r="H4" s="112"/>
      <c r="I4" s="4"/>
    </row>
    <row r="5" spans="1:10" ht="20.100000000000001" customHeight="1" x14ac:dyDescent="0.2">
      <c r="A5" s="110" t="s">
        <v>163</v>
      </c>
      <c r="B5" s="110"/>
      <c r="C5" s="110"/>
      <c r="D5" s="110"/>
      <c r="E5" s="110"/>
      <c r="F5" s="110"/>
      <c r="G5" s="110"/>
      <c r="H5" s="110"/>
      <c r="I5" s="4"/>
    </row>
    <row r="6" spans="1:10" ht="20.100000000000001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110</v>
      </c>
      <c r="G7" s="23" t="s">
        <v>6</v>
      </c>
      <c r="H7" s="87"/>
      <c r="I7" s="88"/>
    </row>
    <row r="8" spans="1:10" ht="20.100000000000001" customHeight="1" x14ac:dyDescent="0.2">
      <c r="A8" s="37">
        <v>41</v>
      </c>
      <c r="B8" s="37" t="s">
        <v>7</v>
      </c>
      <c r="C8" s="58">
        <v>54138</v>
      </c>
      <c r="D8" s="58">
        <v>117458</v>
      </c>
      <c r="E8" s="58">
        <v>198084</v>
      </c>
      <c r="F8" s="58">
        <v>3315248</v>
      </c>
      <c r="G8" s="58">
        <v>3684928</v>
      </c>
      <c r="H8" s="38" t="s">
        <v>196</v>
      </c>
      <c r="I8" s="69">
        <v>41</v>
      </c>
    </row>
    <row r="9" spans="1:10" ht="20.100000000000001" customHeight="1" x14ac:dyDescent="0.2">
      <c r="A9" s="37">
        <v>42</v>
      </c>
      <c r="B9" s="37" t="s">
        <v>8</v>
      </c>
      <c r="C9" s="58">
        <v>12617</v>
      </c>
      <c r="D9" s="58">
        <v>21607</v>
      </c>
      <c r="E9" s="58">
        <v>51948</v>
      </c>
      <c r="F9" s="58">
        <v>909023</v>
      </c>
      <c r="G9" s="58">
        <v>995196</v>
      </c>
      <c r="H9" s="38" t="s">
        <v>197</v>
      </c>
      <c r="I9" s="69">
        <v>42</v>
      </c>
    </row>
    <row r="10" spans="1:10" ht="20.100000000000001" customHeight="1" x14ac:dyDescent="0.2">
      <c r="A10" s="37">
        <v>43</v>
      </c>
      <c r="B10" s="37" t="s">
        <v>9</v>
      </c>
      <c r="C10" s="58">
        <v>14250</v>
      </c>
      <c r="D10" s="58">
        <v>40836</v>
      </c>
      <c r="E10" s="58">
        <v>51189</v>
      </c>
      <c r="F10" s="58">
        <v>968189</v>
      </c>
      <c r="G10" s="58">
        <v>1074464</v>
      </c>
      <c r="H10" s="38" t="s">
        <v>200</v>
      </c>
      <c r="I10" s="69">
        <v>43</v>
      </c>
    </row>
    <row r="11" spans="1:10" ht="20.100000000000001" customHeight="1" x14ac:dyDescent="0.2">
      <c r="A11" s="80" t="s">
        <v>3</v>
      </c>
      <c r="B11" s="80"/>
      <c r="C11" s="31">
        <v>81004</v>
      </c>
      <c r="D11" s="31">
        <v>179902</v>
      </c>
      <c r="E11" s="31">
        <v>301221</v>
      </c>
      <c r="F11" s="31">
        <v>5192460</v>
      </c>
      <c r="G11" s="32">
        <v>5754587</v>
      </c>
      <c r="H11" s="89" t="s">
        <v>10</v>
      </c>
      <c r="I11" s="90"/>
    </row>
    <row r="12" spans="1:10" ht="19.5" x14ac:dyDescent="0.45">
      <c r="A12" s="28" t="s">
        <v>58</v>
      </c>
      <c r="B12" s="28"/>
      <c r="C12" s="29"/>
      <c r="D12" s="29"/>
      <c r="E12" s="29"/>
      <c r="F12" s="29"/>
      <c r="G12" s="29"/>
      <c r="H12" s="29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ht="15" x14ac:dyDescent="0.25">
      <c r="A14" s="4"/>
      <c r="B14" s="4"/>
      <c r="C14" s="4"/>
      <c r="D14" s="4"/>
      <c r="E14" s="4"/>
      <c r="F14" s="4"/>
      <c r="G14" s="4"/>
      <c r="H14" s="9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9">
    <mergeCell ref="A2:B2"/>
    <mergeCell ref="F2:H2"/>
    <mergeCell ref="A11:B11"/>
    <mergeCell ref="A3:H3"/>
    <mergeCell ref="A4:H4"/>
    <mergeCell ref="A6:B7"/>
    <mergeCell ref="A5:H5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rightToLeft="1" workbookViewId="0">
      <selection activeCell="A3" sqref="A3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625" customWidth="1"/>
  </cols>
  <sheetData>
    <row r="1" spans="1:10" ht="62.25" customHeight="1" x14ac:dyDescent="0.2"/>
    <row r="2" spans="1:10" ht="13.5" customHeight="1" x14ac:dyDescent="0.2">
      <c r="A2" s="95" t="s">
        <v>73</v>
      </c>
      <c r="B2" s="95"/>
      <c r="C2" s="50"/>
      <c r="D2" s="50"/>
      <c r="E2" s="50"/>
      <c r="F2" s="106" t="s">
        <v>74</v>
      </c>
      <c r="G2" s="106"/>
      <c r="H2" s="106"/>
      <c r="I2" s="4"/>
      <c r="J2" s="4"/>
    </row>
    <row r="3" spans="1:10" ht="18" x14ac:dyDescent="0.2">
      <c r="A3" s="111" t="s">
        <v>15</v>
      </c>
      <c r="B3" s="111"/>
      <c r="C3" s="111"/>
      <c r="D3" s="111"/>
      <c r="E3" s="111"/>
      <c r="F3" s="111"/>
      <c r="G3" s="111"/>
      <c r="H3" s="111"/>
      <c r="I3" s="4"/>
      <c r="J3" s="4"/>
    </row>
    <row r="4" spans="1:10" x14ac:dyDescent="0.2">
      <c r="A4" s="112" t="s">
        <v>112</v>
      </c>
      <c r="B4" s="112"/>
      <c r="C4" s="112"/>
      <c r="D4" s="112"/>
      <c r="E4" s="112"/>
      <c r="F4" s="112"/>
      <c r="G4" s="112"/>
      <c r="H4" s="112"/>
      <c r="I4" s="4"/>
      <c r="J4" s="4"/>
    </row>
    <row r="5" spans="1:10" ht="18.75" x14ac:dyDescent="0.2">
      <c r="A5" s="110" t="s">
        <v>53</v>
      </c>
      <c r="B5" s="110"/>
      <c r="C5" s="110"/>
      <c r="D5" s="110"/>
      <c r="E5" s="110"/>
      <c r="F5" s="110"/>
      <c r="G5" s="110"/>
      <c r="H5" s="110"/>
      <c r="I5" s="10"/>
      <c r="J5" s="4"/>
    </row>
    <row r="6" spans="1:10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110</v>
      </c>
      <c r="G7" s="23" t="s">
        <v>6</v>
      </c>
      <c r="H7" s="87"/>
      <c r="I7" s="88"/>
      <c r="J7" s="4"/>
    </row>
    <row r="8" spans="1:10" ht="18" x14ac:dyDescent="0.2">
      <c r="A8" s="37">
        <v>41</v>
      </c>
      <c r="B8" s="37" t="s">
        <v>7</v>
      </c>
      <c r="C8" s="58">
        <v>1190738.5106602374</v>
      </c>
      <c r="D8" s="58">
        <v>4215725.1747569097</v>
      </c>
      <c r="E8" s="58">
        <v>3278705.24228385</v>
      </c>
      <c r="F8" s="58">
        <v>12457818.939817362</v>
      </c>
      <c r="G8" s="58">
        <v>21142987.867518358</v>
      </c>
      <c r="H8" s="38" t="s">
        <v>196</v>
      </c>
      <c r="I8" s="69">
        <v>41</v>
      </c>
      <c r="J8" s="4"/>
    </row>
    <row r="9" spans="1:10" ht="18" x14ac:dyDescent="0.2">
      <c r="A9" s="37">
        <v>42</v>
      </c>
      <c r="B9" s="37" t="s">
        <v>8</v>
      </c>
      <c r="C9" s="58">
        <v>332870.25063618412</v>
      </c>
      <c r="D9" s="58">
        <v>993370.75273430685</v>
      </c>
      <c r="E9" s="58">
        <v>779661.70233135007</v>
      </c>
      <c r="F9" s="58">
        <v>4124962.6114248</v>
      </c>
      <c r="G9" s="58">
        <v>6230865.317126641</v>
      </c>
      <c r="H9" s="38" t="s">
        <v>197</v>
      </c>
      <c r="I9" s="69">
        <v>42</v>
      </c>
      <c r="J9" s="4"/>
    </row>
    <row r="10" spans="1:10" ht="18" x14ac:dyDescent="0.2">
      <c r="A10" s="37">
        <v>43</v>
      </c>
      <c r="B10" s="37" t="s">
        <v>9</v>
      </c>
      <c r="C10" s="58">
        <v>401812.07988417789</v>
      </c>
      <c r="D10" s="58">
        <v>1042887.742457605</v>
      </c>
      <c r="E10" s="58">
        <v>758602.29585307394</v>
      </c>
      <c r="F10" s="58">
        <v>4536042.6062864903</v>
      </c>
      <c r="G10" s="58">
        <v>6739344.724481347</v>
      </c>
      <c r="H10" s="38" t="s">
        <v>200</v>
      </c>
      <c r="I10" s="69">
        <v>43</v>
      </c>
      <c r="J10" s="4"/>
    </row>
    <row r="11" spans="1:10" ht="21.75" x14ac:dyDescent="0.2">
      <c r="A11" s="80" t="s">
        <v>3</v>
      </c>
      <c r="B11" s="80"/>
      <c r="C11" s="31">
        <v>1925420.8411805993</v>
      </c>
      <c r="D11" s="31">
        <v>6251983.6699488219</v>
      </c>
      <c r="E11" s="31">
        <v>4816969.2404682739</v>
      </c>
      <c r="F11" s="31">
        <v>21118824.157528654</v>
      </c>
      <c r="G11" s="32">
        <v>34113197.909126341</v>
      </c>
      <c r="H11" s="89" t="s">
        <v>10</v>
      </c>
      <c r="I11" s="90"/>
      <c r="J11" s="4"/>
    </row>
    <row r="12" spans="1:10" ht="19.5" x14ac:dyDescent="0.45">
      <c r="A12" s="28" t="s">
        <v>58</v>
      </c>
      <c r="B12" s="28"/>
      <c r="C12" s="29"/>
      <c r="D12" s="29"/>
      <c r="E12" s="29"/>
      <c r="F12" s="29"/>
      <c r="G12" s="29"/>
      <c r="H12" s="29"/>
      <c r="I12" s="4"/>
      <c r="J12" s="4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9">
    <mergeCell ref="A2:B2"/>
    <mergeCell ref="F2:H2"/>
    <mergeCell ref="A5:H5"/>
    <mergeCell ref="A11:B11"/>
    <mergeCell ref="A3:H3"/>
    <mergeCell ref="A4:H4"/>
    <mergeCell ref="A6:B7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rightToLeft="1" workbookViewId="0">
      <selection activeCell="A3" sqref="A3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625" customWidth="1"/>
  </cols>
  <sheetData>
    <row r="1" spans="1:10" ht="57.75" customHeight="1" x14ac:dyDescent="0.2"/>
    <row r="2" spans="1:10" ht="15" customHeight="1" x14ac:dyDescent="0.2">
      <c r="A2" s="95" t="s">
        <v>75</v>
      </c>
      <c r="B2" s="95"/>
      <c r="C2" s="50"/>
      <c r="D2" s="50"/>
      <c r="E2" s="50"/>
      <c r="F2" s="106" t="s">
        <v>76</v>
      </c>
      <c r="G2" s="106"/>
      <c r="H2" s="106"/>
      <c r="I2" s="4"/>
      <c r="J2" s="5"/>
    </row>
    <row r="3" spans="1:10" ht="18" x14ac:dyDescent="0.2">
      <c r="A3" s="111" t="s">
        <v>17</v>
      </c>
      <c r="B3" s="111"/>
      <c r="C3" s="111"/>
      <c r="D3" s="111"/>
      <c r="E3" s="111"/>
      <c r="F3" s="111"/>
      <c r="G3" s="111"/>
      <c r="H3" s="111"/>
      <c r="I3" s="4"/>
    </row>
    <row r="4" spans="1:10" x14ac:dyDescent="0.2">
      <c r="A4" s="112" t="s">
        <v>111</v>
      </c>
      <c r="B4" s="112"/>
      <c r="C4" s="112"/>
      <c r="D4" s="112"/>
      <c r="E4" s="112"/>
      <c r="F4" s="112"/>
      <c r="G4" s="112"/>
      <c r="H4" s="112"/>
      <c r="I4" s="4"/>
    </row>
    <row r="5" spans="1:10" x14ac:dyDescent="0.2">
      <c r="A5" s="110" t="s">
        <v>53</v>
      </c>
      <c r="B5" s="110"/>
      <c r="C5" s="110"/>
      <c r="D5" s="110"/>
      <c r="E5" s="110"/>
      <c r="F5" s="110"/>
      <c r="G5" s="110"/>
      <c r="H5" s="110"/>
      <c r="I5" s="4"/>
    </row>
    <row r="6" spans="1:10" ht="16.5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</row>
    <row r="7" spans="1:10" ht="31.5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110</v>
      </c>
      <c r="G7" s="23" t="s">
        <v>6</v>
      </c>
      <c r="H7" s="87"/>
      <c r="I7" s="88"/>
    </row>
    <row r="8" spans="1:10" ht="19.5" x14ac:dyDescent="0.2">
      <c r="A8" s="65">
        <v>41</v>
      </c>
      <c r="B8" s="65" t="s">
        <v>7</v>
      </c>
      <c r="C8" s="39">
        <v>3106101.26366441</v>
      </c>
      <c r="D8" s="39">
        <v>7774855.5425898898</v>
      </c>
      <c r="E8" s="39">
        <v>6859586.7796590403</v>
      </c>
      <c r="F8" s="39">
        <v>25868579.713124398</v>
      </c>
      <c r="G8" s="39">
        <v>43609123.299037769</v>
      </c>
      <c r="H8" s="40" t="s">
        <v>196</v>
      </c>
      <c r="I8" s="69">
        <v>41</v>
      </c>
    </row>
    <row r="9" spans="1:10" ht="19.5" x14ac:dyDescent="0.2">
      <c r="A9" s="65">
        <v>42</v>
      </c>
      <c r="B9" s="65" t="s">
        <v>8</v>
      </c>
      <c r="C9" s="39">
        <v>521079.99396390701</v>
      </c>
      <c r="D9" s="39">
        <v>1682884.0760133001</v>
      </c>
      <c r="E9" s="39">
        <v>1322150.20197073</v>
      </c>
      <c r="F9" s="39">
        <v>9236517.4302884098</v>
      </c>
      <c r="G9" s="39">
        <v>12762631.702236343</v>
      </c>
      <c r="H9" s="40" t="s">
        <v>197</v>
      </c>
      <c r="I9" s="69">
        <v>42</v>
      </c>
    </row>
    <row r="10" spans="1:10" ht="19.5" x14ac:dyDescent="0.2">
      <c r="A10" s="65">
        <v>43</v>
      </c>
      <c r="B10" s="65" t="s">
        <v>9</v>
      </c>
      <c r="C10" s="39">
        <v>1859310.04461977</v>
      </c>
      <c r="D10" s="39">
        <v>4685218.71923324</v>
      </c>
      <c r="E10" s="39">
        <v>3398477.3824799</v>
      </c>
      <c r="F10" s="39">
        <v>20776041.615309902</v>
      </c>
      <c r="G10" s="39">
        <v>30719047.761642847</v>
      </c>
      <c r="H10" s="40" t="s">
        <v>198</v>
      </c>
      <c r="I10" s="69">
        <v>43</v>
      </c>
    </row>
    <row r="11" spans="1:10" ht="21.75" x14ac:dyDescent="0.2">
      <c r="A11" s="80" t="s">
        <v>3</v>
      </c>
      <c r="B11" s="80"/>
      <c r="C11" s="25">
        <v>5486491.3022480868</v>
      </c>
      <c r="D11" s="25">
        <v>14142958.337836429</v>
      </c>
      <c r="E11" s="25">
        <v>11580214.364109671</v>
      </c>
      <c r="F11" s="25">
        <v>55881138.758722708</v>
      </c>
      <c r="G11" s="25">
        <v>87090802.762916952</v>
      </c>
      <c r="H11" s="89" t="s">
        <v>10</v>
      </c>
      <c r="I11" s="90"/>
    </row>
    <row r="12" spans="1:10" ht="19.5" x14ac:dyDescent="0.45">
      <c r="A12" s="28" t="s">
        <v>58</v>
      </c>
      <c r="B12" s="28"/>
      <c r="C12" s="29"/>
      <c r="D12" s="29"/>
      <c r="E12" s="29"/>
      <c r="F12" s="29"/>
      <c r="G12" s="29"/>
      <c r="H12" s="29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9">
    <mergeCell ref="A6:B7"/>
    <mergeCell ref="A11:B11"/>
    <mergeCell ref="A2:B2"/>
    <mergeCell ref="F2:H2"/>
    <mergeCell ref="A5:H5"/>
    <mergeCell ref="A3:H3"/>
    <mergeCell ref="A4:H4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rightToLeft="1" workbookViewId="0">
      <selection activeCell="A2" sqref="A2:G4"/>
    </sheetView>
  </sheetViews>
  <sheetFormatPr defaultRowHeight="14.25" x14ac:dyDescent="0.2"/>
  <cols>
    <col min="1" max="1" width="4.5" customWidth="1"/>
    <col min="2" max="2" width="19.875" customWidth="1"/>
    <col min="3" max="6" width="12.625" customWidth="1"/>
    <col min="7" max="7" width="28.625" customWidth="1"/>
    <col min="8" max="8" width="4.625" customWidth="1"/>
  </cols>
  <sheetData>
    <row r="1" spans="1:10" ht="20.100000000000001" customHeight="1" x14ac:dyDescent="0.2">
      <c r="A1" s="95" t="s">
        <v>78</v>
      </c>
      <c r="B1" s="95"/>
      <c r="C1" s="50"/>
      <c r="D1" s="50"/>
      <c r="E1" s="50"/>
      <c r="F1" s="106" t="s">
        <v>79</v>
      </c>
      <c r="G1" s="106"/>
      <c r="H1" s="3"/>
      <c r="I1" s="4"/>
      <c r="J1" s="5"/>
    </row>
    <row r="2" spans="1:10" ht="20.100000000000001" customHeight="1" x14ac:dyDescent="0.2">
      <c r="A2" s="111" t="s">
        <v>145</v>
      </c>
      <c r="B2" s="111"/>
      <c r="C2" s="111"/>
      <c r="D2" s="111"/>
      <c r="E2" s="111"/>
      <c r="F2" s="111"/>
      <c r="G2" s="111"/>
      <c r="H2" s="4"/>
      <c r="I2" s="4"/>
    </row>
    <row r="3" spans="1:10" ht="20.100000000000001" customHeight="1" x14ac:dyDescent="0.2">
      <c r="A3" s="112" t="s">
        <v>20</v>
      </c>
      <c r="B3" s="112"/>
      <c r="C3" s="112"/>
      <c r="D3" s="112"/>
      <c r="E3" s="112"/>
      <c r="F3" s="112"/>
      <c r="G3" s="112"/>
      <c r="H3" s="4"/>
      <c r="I3" s="4"/>
    </row>
    <row r="4" spans="1:10" ht="20.100000000000001" customHeight="1" x14ac:dyDescent="0.2">
      <c r="A4" s="110" t="s">
        <v>53</v>
      </c>
      <c r="B4" s="110"/>
      <c r="C4" s="110"/>
      <c r="D4" s="110"/>
      <c r="E4" s="110"/>
      <c r="F4" s="110"/>
      <c r="G4" s="110"/>
      <c r="H4" s="10"/>
      <c r="I4" s="4"/>
    </row>
    <row r="5" spans="1:10" ht="36" x14ac:dyDescent="0.2">
      <c r="A5" s="80" t="s">
        <v>0</v>
      </c>
      <c r="B5" s="80"/>
      <c r="C5" s="41" t="s">
        <v>80</v>
      </c>
      <c r="D5" s="41" t="s">
        <v>77</v>
      </c>
      <c r="E5" s="41" t="s">
        <v>18</v>
      </c>
      <c r="F5" s="41" t="s">
        <v>211</v>
      </c>
      <c r="G5" s="85" t="s">
        <v>4</v>
      </c>
      <c r="H5" s="86"/>
      <c r="I5" s="4"/>
    </row>
    <row r="6" spans="1:10" ht="31.5" x14ac:dyDescent="0.2">
      <c r="A6" s="80"/>
      <c r="B6" s="80"/>
      <c r="C6" s="42" t="s">
        <v>81</v>
      </c>
      <c r="D6" s="42" t="s">
        <v>82</v>
      </c>
      <c r="E6" s="42" t="s">
        <v>83</v>
      </c>
      <c r="F6" s="42" t="s">
        <v>84</v>
      </c>
      <c r="G6" s="87"/>
      <c r="H6" s="88"/>
      <c r="I6" s="4"/>
    </row>
    <row r="7" spans="1:10" ht="20.100000000000001" customHeight="1" x14ac:dyDescent="0.2">
      <c r="A7" s="65">
        <v>41</v>
      </c>
      <c r="B7" s="65" t="s">
        <v>7</v>
      </c>
      <c r="C7" s="53">
        <v>32426709</v>
      </c>
      <c r="D7" s="53">
        <v>5927691</v>
      </c>
      <c r="E7" s="53">
        <v>5254724</v>
      </c>
      <c r="F7" s="53">
        <v>43609123</v>
      </c>
      <c r="G7" s="40" t="s">
        <v>201</v>
      </c>
      <c r="H7" s="69">
        <v>41</v>
      </c>
      <c r="I7" s="4"/>
    </row>
    <row r="8" spans="1:10" ht="20.100000000000001" customHeight="1" x14ac:dyDescent="0.2">
      <c r="A8" s="65">
        <v>42</v>
      </c>
      <c r="B8" s="65" t="s">
        <v>8</v>
      </c>
      <c r="C8" s="53">
        <v>8246227</v>
      </c>
      <c r="D8" s="53">
        <v>2167526</v>
      </c>
      <c r="E8" s="53">
        <v>2348879</v>
      </c>
      <c r="F8" s="53">
        <v>12762632</v>
      </c>
      <c r="G8" s="40" t="s">
        <v>199</v>
      </c>
      <c r="H8" s="69">
        <v>42</v>
      </c>
      <c r="I8" s="4"/>
    </row>
    <row r="9" spans="1:10" ht="20.100000000000001" customHeight="1" x14ac:dyDescent="0.2">
      <c r="A9" s="65">
        <v>43</v>
      </c>
      <c r="B9" s="65" t="s">
        <v>9</v>
      </c>
      <c r="C9" s="53">
        <v>21382877</v>
      </c>
      <c r="D9" s="53">
        <v>3127866</v>
      </c>
      <c r="E9" s="53">
        <v>6208305</v>
      </c>
      <c r="F9" s="53">
        <v>30719048</v>
      </c>
      <c r="G9" s="40" t="s">
        <v>200</v>
      </c>
      <c r="H9" s="69">
        <v>43</v>
      </c>
      <c r="I9" s="4"/>
    </row>
    <row r="10" spans="1:10" ht="20.100000000000001" customHeight="1" x14ac:dyDescent="0.2">
      <c r="A10" s="80" t="s">
        <v>3</v>
      </c>
      <c r="B10" s="80"/>
      <c r="C10" s="31">
        <v>62055813</v>
      </c>
      <c r="D10" s="31">
        <v>11223083</v>
      </c>
      <c r="E10" s="31">
        <v>13811908</v>
      </c>
      <c r="F10" s="31">
        <v>87090803</v>
      </c>
      <c r="G10" s="89" t="s">
        <v>10</v>
      </c>
      <c r="H10" s="90"/>
      <c r="I10" s="4"/>
    </row>
    <row r="11" spans="1:10" ht="20.100000000000001" customHeight="1" x14ac:dyDescent="0.45">
      <c r="A11" s="28" t="s">
        <v>58</v>
      </c>
      <c r="B11" s="28"/>
      <c r="C11" s="29"/>
      <c r="D11" s="29"/>
      <c r="E11" s="29"/>
      <c r="F11" s="29"/>
      <c r="G11" s="29"/>
      <c r="H11" s="4"/>
      <c r="I11" s="4"/>
      <c r="J11" s="5"/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</sheetData>
  <mergeCells count="9">
    <mergeCell ref="A5:B6"/>
    <mergeCell ref="A10:B10"/>
    <mergeCell ref="A1:B1"/>
    <mergeCell ref="F1:G1"/>
    <mergeCell ref="A4:G4"/>
    <mergeCell ref="A2:G2"/>
    <mergeCell ref="A3:G3"/>
    <mergeCell ref="G5:H6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6"/>
  <sheetViews>
    <sheetView rightToLeft="1" workbookViewId="0">
      <selection activeCell="A3" sqref="A3:H5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  <col min="9" max="9" width="4.625" customWidth="1"/>
  </cols>
  <sheetData>
    <row r="1" spans="1:10" ht="50.25" customHeight="1" x14ac:dyDescent="0.2"/>
    <row r="2" spans="1:10" ht="20.100000000000001" customHeight="1" x14ac:dyDescent="0.2">
      <c r="A2" s="95" t="s">
        <v>85</v>
      </c>
      <c r="B2" s="95"/>
      <c r="C2" s="50"/>
      <c r="D2" s="50"/>
      <c r="E2" s="50"/>
      <c r="F2" s="106" t="s">
        <v>86</v>
      </c>
      <c r="G2" s="106"/>
      <c r="H2" s="106"/>
      <c r="I2" s="4"/>
      <c r="J2" s="4"/>
    </row>
    <row r="3" spans="1:10" ht="20.100000000000001" customHeight="1" x14ac:dyDescent="0.2">
      <c r="A3" s="111" t="s">
        <v>16</v>
      </c>
      <c r="B3" s="111"/>
      <c r="C3" s="111"/>
      <c r="D3" s="111"/>
      <c r="E3" s="111"/>
      <c r="F3" s="111"/>
      <c r="G3" s="111"/>
      <c r="H3" s="111"/>
      <c r="I3" s="4"/>
      <c r="J3" s="4"/>
    </row>
    <row r="4" spans="1:10" ht="20.100000000000001" customHeight="1" x14ac:dyDescent="0.2">
      <c r="A4" s="112" t="s">
        <v>113</v>
      </c>
      <c r="B4" s="112"/>
      <c r="C4" s="112"/>
      <c r="D4" s="112"/>
      <c r="E4" s="112"/>
      <c r="F4" s="112"/>
      <c r="G4" s="112"/>
      <c r="H4" s="112"/>
      <c r="I4" s="4"/>
      <c r="J4" s="4"/>
    </row>
    <row r="5" spans="1:10" ht="20.100000000000001" customHeight="1" x14ac:dyDescent="0.2">
      <c r="A5" s="110" t="s">
        <v>53</v>
      </c>
      <c r="B5" s="110"/>
      <c r="C5" s="110"/>
      <c r="D5" s="110"/>
      <c r="E5" s="110"/>
      <c r="F5" s="110"/>
      <c r="G5" s="110"/>
      <c r="H5" s="110"/>
      <c r="I5" s="4"/>
      <c r="J5" s="4"/>
    </row>
    <row r="6" spans="1:10" ht="20.100000000000001" customHeight="1" x14ac:dyDescent="0.2">
      <c r="A6" s="80" t="s">
        <v>0</v>
      </c>
      <c r="B6" s="80"/>
      <c r="C6" s="21" t="s">
        <v>1</v>
      </c>
      <c r="D6" s="21" t="s">
        <v>2</v>
      </c>
      <c r="E6" s="21" t="s">
        <v>11</v>
      </c>
      <c r="F6" s="21" t="s">
        <v>12</v>
      </c>
      <c r="G6" s="21" t="s">
        <v>3</v>
      </c>
      <c r="H6" s="85" t="s">
        <v>4</v>
      </c>
      <c r="I6" s="86"/>
      <c r="J6" s="4"/>
    </row>
    <row r="7" spans="1:10" ht="15.75" customHeight="1" x14ac:dyDescent="0.2">
      <c r="A7" s="80"/>
      <c r="B7" s="80"/>
      <c r="C7" s="22" t="s">
        <v>14</v>
      </c>
      <c r="D7" s="22" t="s">
        <v>5</v>
      </c>
      <c r="E7" s="22" t="s">
        <v>13</v>
      </c>
      <c r="F7" s="22" t="s">
        <v>146</v>
      </c>
      <c r="G7" s="23" t="s">
        <v>6</v>
      </c>
      <c r="H7" s="87"/>
      <c r="I7" s="88"/>
      <c r="J7" s="4"/>
    </row>
    <row r="8" spans="1:10" ht="20.100000000000001" customHeight="1" x14ac:dyDescent="0.2">
      <c r="A8" s="65">
        <v>41</v>
      </c>
      <c r="B8" s="65" t="s">
        <v>7</v>
      </c>
      <c r="C8" s="53">
        <v>3402624</v>
      </c>
      <c r="D8" s="53">
        <v>9041243</v>
      </c>
      <c r="E8" s="53">
        <v>21325432</v>
      </c>
      <c r="F8" s="53">
        <v>79467887</v>
      </c>
      <c r="G8" s="53">
        <v>113237187</v>
      </c>
      <c r="H8" s="40" t="s">
        <v>196</v>
      </c>
      <c r="I8" s="70">
        <v>41</v>
      </c>
      <c r="J8" s="4"/>
    </row>
    <row r="9" spans="1:10" ht="20.100000000000001" customHeight="1" x14ac:dyDescent="0.2">
      <c r="A9" s="65">
        <v>42</v>
      </c>
      <c r="B9" s="65" t="s">
        <v>8</v>
      </c>
      <c r="C9" s="53">
        <v>675816</v>
      </c>
      <c r="D9" s="53">
        <v>2120188</v>
      </c>
      <c r="E9" s="53">
        <v>4753611</v>
      </c>
      <c r="F9" s="53">
        <v>18589183</v>
      </c>
      <c r="G9" s="53">
        <v>26138798</v>
      </c>
      <c r="H9" s="40" t="s">
        <v>197</v>
      </c>
      <c r="I9" s="70">
        <v>42</v>
      </c>
      <c r="J9" s="4"/>
    </row>
    <row r="10" spans="1:10" ht="20.100000000000001" customHeight="1" x14ac:dyDescent="0.2">
      <c r="A10" s="65">
        <v>43</v>
      </c>
      <c r="B10" s="65" t="s">
        <v>9</v>
      </c>
      <c r="C10" s="53">
        <v>2265222</v>
      </c>
      <c r="D10" s="53">
        <v>5984113</v>
      </c>
      <c r="E10" s="53">
        <v>12399521</v>
      </c>
      <c r="F10" s="53">
        <v>53391583</v>
      </c>
      <c r="G10" s="53">
        <v>74040438</v>
      </c>
      <c r="H10" s="40" t="s">
        <v>200</v>
      </c>
      <c r="I10" s="70">
        <v>43</v>
      </c>
      <c r="J10" s="4"/>
    </row>
    <row r="11" spans="1:10" ht="20.100000000000001" customHeight="1" x14ac:dyDescent="0.2">
      <c r="A11" s="80" t="s">
        <v>3</v>
      </c>
      <c r="B11" s="80"/>
      <c r="C11" s="25">
        <v>6343662</v>
      </c>
      <c r="D11" s="25">
        <v>17145544</v>
      </c>
      <c r="E11" s="25">
        <v>38478564</v>
      </c>
      <c r="F11" s="25">
        <v>151448653</v>
      </c>
      <c r="G11" s="26">
        <v>213416423</v>
      </c>
      <c r="H11" s="89" t="s">
        <v>10</v>
      </c>
      <c r="I11" s="90"/>
      <c r="J11" s="4"/>
    </row>
    <row r="12" spans="1:10" ht="19.5" x14ac:dyDescent="0.45">
      <c r="A12" s="28" t="s">
        <v>58</v>
      </c>
      <c r="B12" s="28"/>
      <c r="C12" s="29"/>
      <c r="D12" s="29"/>
      <c r="E12" s="29"/>
      <c r="F12" s="29"/>
      <c r="G12" s="29"/>
      <c r="H12" s="29"/>
      <c r="I12" s="4"/>
      <c r="J12" s="4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</sheetData>
  <mergeCells count="9">
    <mergeCell ref="A11:B11"/>
    <mergeCell ref="A5:H5"/>
    <mergeCell ref="A2:B2"/>
    <mergeCell ref="F2:H2"/>
    <mergeCell ref="A3:H3"/>
    <mergeCell ref="A4:H4"/>
    <mergeCell ref="A6:B7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2"/>
  <sheetViews>
    <sheetView rightToLeft="1" zoomScale="115" zoomScaleNormal="115" workbookViewId="0">
      <selection activeCell="A3" sqref="A3:E4"/>
    </sheetView>
  </sheetViews>
  <sheetFormatPr defaultRowHeight="14.25" x14ac:dyDescent="0.2"/>
  <cols>
    <col min="1" max="1" width="4.5" customWidth="1"/>
    <col min="2" max="2" width="20.875" bestFit="1" customWidth="1"/>
    <col min="3" max="4" width="12.625" customWidth="1"/>
    <col min="5" max="5" width="28.625" customWidth="1"/>
    <col min="6" max="6" width="4.5" customWidth="1"/>
  </cols>
  <sheetData>
    <row r="1" spans="1:10" ht="56.25" customHeight="1" x14ac:dyDescent="0.2"/>
    <row r="2" spans="1:10" ht="20.100000000000001" customHeight="1" x14ac:dyDescent="0.2">
      <c r="A2" s="95" t="s">
        <v>87</v>
      </c>
      <c r="B2" s="95"/>
      <c r="C2" s="50"/>
      <c r="D2" s="50"/>
      <c r="E2" s="50" t="s">
        <v>88</v>
      </c>
      <c r="F2" s="4"/>
      <c r="G2" s="3"/>
      <c r="H2" s="6"/>
      <c r="I2" s="4"/>
      <c r="J2" s="5"/>
    </row>
    <row r="3" spans="1:10" ht="20.100000000000001" customHeight="1" x14ac:dyDescent="0.2">
      <c r="A3" s="113" t="s">
        <v>147</v>
      </c>
      <c r="B3" s="113"/>
      <c r="C3" s="113"/>
      <c r="D3" s="113"/>
      <c r="E3" s="113"/>
      <c r="F3" s="11"/>
      <c r="G3" s="4"/>
    </row>
    <row r="4" spans="1:10" ht="20.100000000000001" customHeight="1" x14ac:dyDescent="0.2">
      <c r="A4" s="114" t="s">
        <v>148</v>
      </c>
      <c r="B4" s="114"/>
      <c r="C4" s="114"/>
      <c r="D4" s="114"/>
      <c r="E4" s="114"/>
      <c r="F4" s="4"/>
      <c r="G4" s="4"/>
    </row>
    <row r="5" spans="1:10" ht="20.100000000000001" customHeight="1" x14ac:dyDescent="0.2">
      <c r="A5" s="36"/>
      <c r="B5" s="36"/>
      <c r="C5" s="36"/>
      <c r="D5" s="36"/>
      <c r="E5" s="36"/>
      <c r="F5" s="4"/>
      <c r="G5" s="4"/>
    </row>
    <row r="6" spans="1:10" ht="20.100000000000001" customHeight="1" x14ac:dyDescent="0.2">
      <c r="A6" s="80" t="s">
        <v>0</v>
      </c>
      <c r="B6" s="80"/>
      <c r="C6" s="43" t="s">
        <v>157</v>
      </c>
      <c r="D6" s="43" t="s">
        <v>158</v>
      </c>
      <c r="E6" s="85" t="s">
        <v>4</v>
      </c>
      <c r="F6" s="86"/>
      <c r="G6" s="4"/>
    </row>
    <row r="7" spans="1:10" ht="20.100000000000001" customHeight="1" x14ac:dyDescent="0.2">
      <c r="A7" s="80"/>
      <c r="B7" s="80"/>
      <c r="C7" s="44" t="s">
        <v>119</v>
      </c>
      <c r="D7" s="45" t="s">
        <v>122</v>
      </c>
      <c r="E7" s="87"/>
      <c r="F7" s="88"/>
      <c r="G7" s="4"/>
    </row>
    <row r="8" spans="1:10" ht="20.100000000000001" customHeight="1" x14ac:dyDescent="0.2">
      <c r="A8" s="65">
        <v>41</v>
      </c>
      <c r="B8" s="65" t="s">
        <v>7</v>
      </c>
      <c r="C8" s="47">
        <v>0.87343735</v>
      </c>
      <c r="D8" s="47">
        <v>0.12656265</v>
      </c>
      <c r="E8" s="40" t="s">
        <v>196</v>
      </c>
      <c r="F8" s="70">
        <v>41</v>
      </c>
      <c r="G8" s="4"/>
    </row>
    <row r="9" spans="1:10" ht="20.100000000000001" customHeight="1" x14ac:dyDescent="0.2">
      <c r="A9" s="65">
        <v>42</v>
      </c>
      <c r="B9" s="65" t="s">
        <v>8</v>
      </c>
      <c r="C9" s="47">
        <v>0.94427296999999999</v>
      </c>
      <c r="D9" s="47">
        <v>5.5727030000000011E-2</v>
      </c>
      <c r="E9" s="40" t="s">
        <v>199</v>
      </c>
      <c r="F9" s="70">
        <v>42</v>
      </c>
      <c r="G9" s="4"/>
    </row>
    <row r="10" spans="1:10" ht="20.100000000000001" customHeight="1" x14ac:dyDescent="0.2">
      <c r="A10" s="65">
        <v>43</v>
      </c>
      <c r="B10" s="65" t="s">
        <v>9</v>
      </c>
      <c r="C10" s="47">
        <v>0.93840889999999999</v>
      </c>
      <c r="D10" s="47">
        <v>6.159110000000001E-2</v>
      </c>
      <c r="E10" s="40" t="s">
        <v>200</v>
      </c>
      <c r="F10" s="70">
        <v>43</v>
      </c>
      <c r="G10" s="4"/>
    </row>
    <row r="11" spans="1:10" ht="20.100000000000001" customHeight="1" x14ac:dyDescent="0.45">
      <c r="A11" s="28" t="s">
        <v>58</v>
      </c>
      <c r="B11" s="28"/>
      <c r="C11" s="29"/>
      <c r="D11" s="29"/>
      <c r="E11" s="29"/>
      <c r="F11" s="4"/>
      <c r="G11" s="4"/>
      <c r="H11" s="5"/>
      <c r="I11" s="4"/>
      <c r="J11" s="5"/>
    </row>
    <row r="12" spans="1:10" x14ac:dyDescent="0.2">
      <c r="A12" s="4"/>
      <c r="B12" s="4"/>
      <c r="C12" s="4"/>
      <c r="D12" s="4"/>
      <c r="E12" s="4"/>
      <c r="F12" s="4"/>
      <c r="G12" s="4"/>
    </row>
    <row r="13" spans="1:10" x14ac:dyDescent="0.2">
      <c r="A13" s="4"/>
      <c r="B13" s="4"/>
      <c r="C13" s="4"/>
      <c r="D13" s="4"/>
      <c r="E13" s="4"/>
      <c r="F13" s="4"/>
      <c r="G13" s="4"/>
    </row>
    <row r="14" spans="1:10" x14ac:dyDescent="0.2">
      <c r="A14" s="4"/>
      <c r="B14" s="4"/>
      <c r="C14" s="4"/>
      <c r="D14" s="4"/>
      <c r="E14" s="4"/>
      <c r="F14" s="4"/>
      <c r="G14" s="4"/>
    </row>
    <row r="15" spans="1:10" x14ac:dyDescent="0.2">
      <c r="A15" s="4"/>
      <c r="B15" s="4"/>
      <c r="C15" s="4"/>
      <c r="D15" s="4"/>
      <c r="E15" s="4"/>
      <c r="F15" s="4"/>
      <c r="G15" s="4"/>
    </row>
    <row r="16" spans="1:10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12"/>
      <c r="F17" s="4"/>
      <c r="G17" s="4"/>
    </row>
    <row r="18" spans="1:7" x14ac:dyDescent="0.2">
      <c r="A18" s="4"/>
      <c r="B18" s="4"/>
      <c r="C18" s="4"/>
      <c r="D18" s="4"/>
      <c r="E18" s="12"/>
      <c r="F18" s="4"/>
      <c r="G18" s="4"/>
    </row>
    <row r="19" spans="1:7" x14ac:dyDescent="0.2">
      <c r="A19" s="4"/>
      <c r="B19" s="4"/>
      <c r="C19" s="4"/>
      <c r="D19" s="4"/>
      <c r="E19" s="12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4"/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</sheetData>
  <mergeCells count="5">
    <mergeCell ref="A3:E3"/>
    <mergeCell ref="A4:E4"/>
    <mergeCell ref="A2:B2"/>
    <mergeCell ref="A6:B7"/>
    <mergeCell ref="E6:F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8"/>
  <sheetViews>
    <sheetView rightToLeft="1" workbookViewId="0">
      <selection activeCell="A3" sqref="A3:E4"/>
    </sheetView>
  </sheetViews>
  <sheetFormatPr defaultRowHeight="14.25" x14ac:dyDescent="0.2"/>
  <cols>
    <col min="1" max="1" width="4.5" customWidth="1"/>
    <col min="2" max="2" width="20.875" bestFit="1" customWidth="1"/>
    <col min="3" max="4" width="12.625" customWidth="1"/>
    <col min="5" max="5" width="28.75" bestFit="1" customWidth="1"/>
    <col min="6" max="6" width="4.625" customWidth="1"/>
  </cols>
  <sheetData>
    <row r="1" spans="1:11" ht="57.75" customHeight="1" x14ac:dyDescent="0.2"/>
    <row r="2" spans="1:11" ht="20.100000000000001" customHeight="1" x14ac:dyDescent="0.2">
      <c r="A2" s="95" t="s">
        <v>89</v>
      </c>
      <c r="B2" s="95"/>
      <c r="C2" s="50"/>
      <c r="D2" s="50"/>
      <c r="E2" s="50" t="s">
        <v>90</v>
      </c>
      <c r="F2" s="4"/>
      <c r="G2" s="3"/>
      <c r="H2" s="3"/>
      <c r="I2" s="5"/>
      <c r="J2" s="5"/>
    </row>
    <row r="3" spans="1:11" ht="20.100000000000001" customHeight="1" x14ac:dyDescent="0.2">
      <c r="A3" s="113" t="s">
        <v>212</v>
      </c>
      <c r="B3" s="113"/>
      <c r="C3" s="113"/>
      <c r="D3" s="113"/>
      <c r="E3" s="113"/>
      <c r="F3" s="11"/>
      <c r="G3" s="4"/>
      <c r="H3" s="4"/>
    </row>
    <row r="4" spans="1:11" ht="20.100000000000001" customHeight="1" x14ac:dyDescent="0.2">
      <c r="A4" s="114" t="s">
        <v>173</v>
      </c>
      <c r="B4" s="114"/>
      <c r="C4" s="114"/>
      <c r="D4" s="114"/>
      <c r="E4" s="114"/>
      <c r="F4" s="4"/>
      <c r="G4" s="4"/>
      <c r="H4" s="4"/>
    </row>
    <row r="5" spans="1:11" ht="20.100000000000001" customHeight="1" x14ac:dyDescent="0.2">
      <c r="A5" s="115"/>
      <c r="B5" s="115"/>
      <c r="C5" s="115"/>
      <c r="D5" s="115"/>
      <c r="E5" s="115"/>
      <c r="F5" s="4"/>
      <c r="G5" s="4"/>
      <c r="H5" s="4"/>
    </row>
    <row r="6" spans="1:11" ht="20.100000000000001" customHeight="1" x14ac:dyDescent="0.2">
      <c r="A6" s="80" t="s">
        <v>0</v>
      </c>
      <c r="B6" s="80"/>
      <c r="C6" s="43" t="s">
        <v>120</v>
      </c>
      <c r="D6" s="43" t="s">
        <v>121</v>
      </c>
      <c r="E6" s="85" t="s">
        <v>4</v>
      </c>
      <c r="F6" s="86"/>
      <c r="G6" s="4"/>
      <c r="H6" s="4"/>
    </row>
    <row r="7" spans="1:11" ht="20.100000000000001" customHeight="1" x14ac:dyDescent="0.2">
      <c r="A7" s="80"/>
      <c r="B7" s="80"/>
      <c r="C7" s="44" t="s">
        <v>171</v>
      </c>
      <c r="D7" s="44" t="s">
        <v>172</v>
      </c>
      <c r="E7" s="87"/>
      <c r="F7" s="88"/>
      <c r="G7" s="4"/>
      <c r="H7" s="4"/>
    </row>
    <row r="8" spans="1:11" ht="20.100000000000001" customHeight="1" x14ac:dyDescent="0.2">
      <c r="A8" s="65">
        <v>41</v>
      </c>
      <c r="B8" s="65" t="s">
        <v>7</v>
      </c>
      <c r="C8" s="47">
        <v>0.82290460399999998</v>
      </c>
      <c r="D8" s="47">
        <v>0.17709539600000002</v>
      </c>
      <c r="E8" s="40" t="s">
        <v>201</v>
      </c>
      <c r="F8" s="70">
        <v>41</v>
      </c>
      <c r="G8" s="4"/>
      <c r="H8" s="4"/>
    </row>
    <row r="9" spans="1:11" ht="20.100000000000001" customHeight="1" x14ac:dyDescent="0.2">
      <c r="A9" s="65">
        <v>42</v>
      </c>
      <c r="B9" s="65" t="s">
        <v>8</v>
      </c>
      <c r="C9" s="47">
        <v>0.89626850000000002</v>
      </c>
      <c r="D9" s="47">
        <v>0.10373149999999998</v>
      </c>
      <c r="E9" s="40" t="s">
        <v>197</v>
      </c>
      <c r="F9" s="70">
        <v>42</v>
      </c>
      <c r="G9" s="4"/>
      <c r="H9" s="4"/>
    </row>
    <row r="10" spans="1:11" ht="20.100000000000001" customHeight="1" x14ac:dyDescent="0.2">
      <c r="A10" s="65">
        <v>43</v>
      </c>
      <c r="B10" s="65" t="s">
        <v>9</v>
      </c>
      <c r="C10" s="47">
        <v>0.87173847999999998</v>
      </c>
      <c r="D10" s="47">
        <v>0.12826152000000002</v>
      </c>
      <c r="E10" s="40" t="s">
        <v>200</v>
      </c>
      <c r="F10" s="70">
        <v>43</v>
      </c>
      <c r="G10" s="4"/>
      <c r="H10" s="4"/>
    </row>
    <row r="11" spans="1:11" ht="20.100000000000001" customHeight="1" x14ac:dyDescent="0.45">
      <c r="A11" s="28" t="s">
        <v>58</v>
      </c>
      <c r="B11" s="28"/>
      <c r="C11" s="29"/>
      <c r="D11" s="29"/>
      <c r="E11" s="29"/>
      <c r="F11" s="4"/>
      <c r="G11" s="4"/>
      <c r="H11" s="4"/>
      <c r="I11" s="5"/>
      <c r="J11" s="5"/>
    </row>
    <row r="12" spans="1:11" x14ac:dyDescent="0.2">
      <c r="A12" s="4"/>
      <c r="B12" s="4"/>
      <c r="C12" s="4"/>
      <c r="D12" s="4"/>
      <c r="E12" s="4"/>
      <c r="F12" s="4"/>
      <c r="G12" s="4"/>
      <c r="H12" s="4"/>
      <c r="K12" s="2"/>
    </row>
    <row r="13" spans="1:11" x14ac:dyDescent="0.2">
      <c r="A13" s="4"/>
      <c r="B13" s="4"/>
      <c r="C13" s="4"/>
      <c r="D13" s="4"/>
      <c r="E13" s="4"/>
      <c r="F13" s="4"/>
      <c r="G13" s="4"/>
      <c r="H13" s="4"/>
      <c r="K13" s="2"/>
    </row>
    <row r="14" spans="1:11" x14ac:dyDescent="0.2">
      <c r="A14" s="4"/>
      <c r="B14" s="4"/>
      <c r="C14" s="4"/>
      <c r="D14" s="4"/>
      <c r="E14" s="4"/>
      <c r="F14" s="4"/>
      <c r="G14" s="4"/>
      <c r="H14" s="4"/>
    </row>
    <row r="15" spans="1:11" x14ac:dyDescent="0.2">
      <c r="A15" s="4"/>
      <c r="B15" s="4"/>
      <c r="C15" s="4"/>
      <c r="D15" s="4"/>
      <c r="E15" s="4"/>
      <c r="F15" s="4"/>
      <c r="G15" s="4"/>
      <c r="H15" s="4"/>
    </row>
    <row r="16" spans="1:11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12"/>
      <c r="F17" s="4"/>
      <c r="G17" s="4"/>
      <c r="H17" s="4"/>
    </row>
    <row r="18" spans="1:8" x14ac:dyDescent="0.2">
      <c r="A18" s="4"/>
      <c r="B18" s="4"/>
      <c r="C18" s="4"/>
      <c r="D18" s="4"/>
      <c r="E18" s="12"/>
      <c r="F18" s="4"/>
      <c r="G18" s="4"/>
      <c r="H18" s="4"/>
    </row>
    <row r="19" spans="1:8" x14ac:dyDescent="0.2">
      <c r="A19" s="4"/>
      <c r="B19" s="4"/>
      <c r="C19" s="4"/>
      <c r="D19" s="4"/>
      <c r="E19" s="12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/>
      <c r="B30" s="4"/>
      <c r="C30" s="4"/>
      <c r="D30" s="4"/>
      <c r="E30" s="4"/>
      <c r="F30" s="4"/>
      <c r="G30" s="4"/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</sheetData>
  <mergeCells count="6">
    <mergeCell ref="A3:E3"/>
    <mergeCell ref="A4:E4"/>
    <mergeCell ref="A2:B2"/>
    <mergeCell ref="A6:B7"/>
    <mergeCell ref="A5:E5"/>
    <mergeCell ref="E6:F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2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75" bestFit="1" customWidth="1"/>
    <col min="8" max="8" width="4.625" customWidth="1"/>
  </cols>
  <sheetData>
    <row r="1" spans="1:10" ht="65.25" customHeight="1" x14ac:dyDescent="0.2"/>
    <row r="2" spans="1:10" ht="20.100000000000001" customHeight="1" x14ac:dyDescent="0.2">
      <c r="A2" s="95" t="s">
        <v>91</v>
      </c>
      <c r="B2" s="95"/>
      <c r="C2" s="50"/>
      <c r="D2" s="50"/>
      <c r="E2" s="106" t="s">
        <v>92</v>
      </c>
      <c r="F2" s="106"/>
      <c r="G2" s="106"/>
      <c r="H2" s="3"/>
      <c r="I2" s="4"/>
      <c r="J2" s="5"/>
    </row>
    <row r="3" spans="1:10" ht="20.100000000000001" customHeight="1" x14ac:dyDescent="0.2">
      <c r="A3" s="120" t="s">
        <v>19</v>
      </c>
      <c r="B3" s="120"/>
      <c r="C3" s="120"/>
      <c r="D3" s="120"/>
      <c r="E3" s="120"/>
      <c r="F3" s="120"/>
      <c r="G3" s="120"/>
      <c r="H3" s="4"/>
      <c r="I3" s="4"/>
    </row>
    <row r="4" spans="1:10" ht="20.100000000000001" customHeight="1" x14ac:dyDescent="0.2">
      <c r="A4" s="121" t="s">
        <v>143</v>
      </c>
      <c r="B4" s="121"/>
      <c r="C4" s="121"/>
      <c r="D4" s="121"/>
      <c r="E4" s="121"/>
      <c r="F4" s="121"/>
      <c r="G4" s="121"/>
      <c r="H4" s="4"/>
      <c r="I4" s="4"/>
    </row>
    <row r="5" spans="1:10" ht="20.100000000000001" customHeight="1" x14ac:dyDescent="0.2">
      <c r="A5" s="110" t="s">
        <v>53</v>
      </c>
      <c r="B5" s="110"/>
      <c r="C5" s="110"/>
      <c r="D5" s="110"/>
      <c r="E5" s="110"/>
      <c r="F5" s="110"/>
      <c r="G5" s="110"/>
      <c r="H5" s="4"/>
      <c r="I5" s="4"/>
    </row>
    <row r="6" spans="1:10" ht="20.100000000000001" customHeight="1" x14ac:dyDescent="0.2">
      <c r="A6" s="116" t="s">
        <v>0</v>
      </c>
      <c r="B6" s="116"/>
      <c r="C6" s="117" t="s">
        <v>169</v>
      </c>
      <c r="D6" s="117"/>
      <c r="E6" s="117"/>
      <c r="F6" s="117" t="s">
        <v>215</v>
      </c>
      <c r="G6" s="85" t="s">
        <v>4</v>
      </c>
      <c r="H6" s="86"/>
      <c r="I6" s="4"/>
    </row>
    <row r="7" spans="1:10" ht="20.100000000000001" customHeight="1" x14ac:dyDescent="0.2">
      <c r="A7" s="116"/>
      <c r="B7" s="116"/>
      <c r="C7" s="41" t="s">
        <v>123</v>
      </c>
      <c r="D7" s="41" t="s">
        <v>124</v>
      </c>
      <c r="E7" s="41" t="s">
        <v>149</v>
      </c>
      <c r="F7" s="117"/>
      <c r="G7" s="118"/>
      <c r="H7" s="119"/>
      <c r="I7" s="4"/>
    </row>
    <row r="8" spans="1:10" ht="20.100000000000001" customHeight="1" x14ac:dyDescent="0.2">
      <c r="A8" s="116"/>
      <c r="B8" s="116"/>
      <c r="C8" s="49" t="s">
        <v>125</v>
      </c>
      <c r="D8" s="49" t="s">
        <v>175</v>
      </c>
      <c r="E8" s="49" t="s">
        <v>174</v>
      </c>
      <c r="F8" s="117"/>
      <c r="G8" s="87"/>
      <c r="H8" s="88"/>
      <c r="I8" s="4"/>
    </row>
    <row r="9" spans="1:10" ht="20.100000000000001" customHeight="1" x14ac:dyDescent="0.2">
      <c r="A9" s="65">
        <v>41</v>
      </c>
      <c r="B9" s="65" t="s">
        <v>7</v>
      </c>
      <c r="C9" s="53">
        <v>158872266</v>
      </c>
      <c r="D9" s="53">
        <v>103443637</v>
      </c>
      <c r="E9" s="53">
        <v>52115404</v>
      </c>
      <c r="F9" s="53">
        <v>314431307</v>
      </c>
      <c r="G9" s="40" t="s">
        <v>196</v>
      </c>
      <c r="H9" s="70">
        <v>41</v>
      </c>
      <c r="I9" s="4"/>
    </row>
    <row r="10" spans="1:10" ht="20.100000000000001" customHeight="1" x14ac:dyDescent="0.2">
      <c r="A10" s="65">
        <v>42</v>
      </c>
      <c r="B10" s="65" t="s">
        <v>8</v>
      </c>
      <c r="C10" s="53">
        <v>68314461</v>
      </c>
      <c r="D10" s="53">
        <v>18800641</v>
      </c>
      <c r="E10" s="53">
        <v>499085</v>
      </c>
      <c r="F10" s="53">
        <v>87614187</v>
      </c>
      <c r="G10" s="40" t="s">
        <v>197</v>
      </c>
      <c r="H10" s="70">
        <v>42</v>
      </c>
      <c r="I10" s="4"/>
    </row>
    <row r="11" spans="1:10" ht="20.100000000000001" customHeight="1" x14ac:dyDescent="0.2">
      <c r="A11" s="65">
        <v>43</v>
      </c>
      <c r="B11" s="65" t="s">
        <v>9</v>
      </c>
      <c r="C11" s="53">
        <v>156571691</v>
      </c>
      <c r="D11" s="53">
        <v>51752225</v>
      </c>
      <c r="E11" s="53">
        <v>16421944</v>
      </c>
      <c r="F11" s="53">
        <v>224745860</v>
      </c>
      <c r="G11" s="40" t="s">
        <v>200</v>
      </c>
      <c r="H11" s="70">
        <v>43</v>
      </c>
      <c r="I11" s="4"/>
    </row>
    <row r="12" spans="1:10" ht="20.100000000000001" customHeight="1" x14ac:dyDescent="0.2">
      <c r="A12" s="80" t="s">
        <v>3</v>
      </c>
      <c r="B12" s="80"/>
      <c r="C12" s="31">
        <v>383758418</v>
      </c>
      <c r="D12" s="31">
        <v>173996503</v>
      </c>
      <c r="E12" s="31">
        <v>69036433</v>
      </c>
      <c r="F12" s="31">
        <v>626791354</v>
      </c>
      <c r="G12" s="89" t="s">
        <v>10</v>
      </c>
      <c r="H12" s="90"/>
      <c r="I12" s="4"/>
    </row>
    <row r="13" spans="1:10" ht="19.5" x14ac:dyDescent="0.45">
      <c r="A13" s="28" t="s">
        <v>58</v>
      </c>
      <c r="B13" s="28"/>
      <c r="C13" s="29"/>
      <c r="D13" s="29"/>
      <c r="E13" s="29"/>
      <c r="F13" s="29"/>
      <c r="G13" s="29"/>
      <c r="H13" s="4"/>
      <c r="I13" s="4"/>
      <c r="J13" s="5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</sheetData>
  <mergeCells count="11">
    <mergeCell ref="A2:B2"/>
    <mergeCell ref="E2:G2"/>
    <mergeCell ref="A5:G5"/>
    <mergeCell ref="A3:G3"/>
    <mergeCell ref="A4:G4"/>
    <mergeCell ref="A6:B8"/>
    <mergeCell ref="C6:E6"/>
    <mergeCell ref="F6:F8"/>
    <mergeCell ref="A12:B12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3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75" bestFit="1" customWidth="1"/>
    <col min="8" max="8" width="4.625" customWidth="1"/>
  </cols>
  <sheetData>
    <row r="1" spans="1:10" ht="58.5" customHeight="1" x14ac:dyDescent="0.2"/>
    <row r="2" spans="1:10" ht="20.100000000000001" customHeight="1" x14ac:dyDescent="0.2">
      <c r="A2" s="95" t="s">
        <v>93</v>
      </c>
      <c r="B2" s="95"/>
      <c r="C2" s="50"/>
      <c r="D2" s="50"/>
      <c r="E2" s="106" t="s">
        <v>94</v>
      </c>
      <c r="F2" s="106"/>
      <c r="G2" s="106"/>
      <c r="H2" s="3"/>
      <c r="I2" s="4"/>
      <c r="J2" s="5"/>
    </row>
    <row r="3" spans="1:10" ht="20.100000000000001" customHeight="1" x14ac:dyDescent="0.2">
      <c r="A3" s="120" t="s">
        <v>23</v>
      </c>
      <c r="B3" s="120"/>
      <c r="C3" s="120"/>
      <c r="D3" s="120"/>
      <c r="E3" s="120"/>
      <c r="F3" s="120"/>
      <c r="G3" s="120"/>
      <c r="H3" s="4"/>
      <c r="I3" s="4"/>
    </row>
    <row r="4" spans="1:10" ht="20.100000000000001" customHeight="1" x14ac:dyDescent="0.2">
      <c r="A4" s="122" t="s">
        <v>114</v>
      </c>
      <c r="B4" s="122"/>
      <c r="C4" s="122"/>
      <c r="D4" s="122"/>
      <c r="E4" s="122"/>
      <c r="F4" s="122"/>
      <c r="G4" s="122"/>
      <c r="H4" s="4"/>
      <c r="I4" s="4"/>
    </row>
    <row r="5" spans="1:10" ht="20.100000000000001" customHeight="1" x14ac:dyDescent="0.2">
      <c r="A5" s="110" t="s">
        <v>53</v>
      </c>
      <c r="B5" s="110"/>
      <c r="C5" s="110"/>
      <c r="D5" s="110"/>
      <c r="E5" s="110"/>
      <c r="F5" s="110"/>
      <c r="G5" s="110"/>
      <c r="H5" s="4"/>
      <c r="I5" s="4"/>
    </row>
    <row r="6" spans="1:10" ht="20.100000000000001" customHeight="1" x14ac:dyDescent="0.2">
      <c r="A6" s="80" t="s">
        <v>0</v>
      </c>
      <c r="B6" s="80"/>
      <c r="C6" s="117" t="s">
        <v>168</v>
      </c>
      <c r="D6" s="117"/>
      <c r="E6" s="117"/>
      <c r="F6" s="117" t="s">
        <v>215</v>
      </c>
      <c r="G6" s="85" t="s">
        <v>4</v>
      </c>
      <c r="H6" s="86"/>
      <c r="I6" s="4"/>
    </row>
    <row r="7" spans="1:10" ht="20.100000000000001" customHeight="1" x14ac:dyDescent="0.2">
      <c r="A7" s="80"/>
      <c r="B7" s="80"/>
      <c r="C7" s="48" t="s">
        <v>123</v>
      </c>
      <c r="D7" s="48" t="s">
        <v>159</v>
      </c>
      <c r="E7" s="57" t="s">
        <v>213</v>
      </c>
      <c r="F7" s="117"/>
      <c r="G7" s="118"/>
      <c r="H7" s="119"/>
      <c r="I7" s="4"/>
    </row>
    <row r="8" spans="1:10" ht="20.100000000000001" customHeight="1" x14ac:dyDescent="0.2">
      <c r="A8" s="80"/>
      <c r="B8" s="80"/>
      <c r="C8" s="48" t="s">
        <v>125</v>
      </c>
      <c r="D8" s="48" t="s">
        <v>126</v>
      </c>
      <c r="E8" s="48" t="s">
        <v>127</v>
      </c>
      <c r="F8" s="117"/>
      <c r="G8" s="87"/>
      <c r="H8" s="88"/>
      <c r="I8" s="4"/>
    </row>
    <row r="9" spans="1:10" ht="20.100000000000001" customHeight="1" x14ac:dyDescent="0.2">
      <c r="A9" s="65">
        <v>41</v>
      </c>
      <c r="B9" s="65" t="s">
        <v>7</v>
      </c>
      <c r="C9" s="53">
        <v>44896325.949771598</v>
      </c>
      <c r="D9" s="53">
        <v>33325409.632674601</v>
      </c>
      <c r="E9" s="53">
        <v>32535556.901149001</v>
      </c>
      <c r="F9" s="53">
        <v>110757292.48359521</v>
      </c>
      <c r="G9" s="40" t="s">
        <v>201</v>
      </c>
      <c r="H9" s="70">
        <v>41</v>
      </c>
      <c r="I9" s="4"/>
    </row>
    <row r="10" spans="1:10" ht="20.100000000000001" customHeight="1" x14ac:dyDescent="0.2">
      <c r="A10" s="65">
        <v>42</v>
      </c>
      <c r="B10" s="65" t="s">
        <v>8</v>
      </c>
      <c r="C10" s="53">
        <v>19191610.040939</v>
      </c>
      <c r="D10" s="53">
        <v>6125039.8002263596</v>
      </c>
      <c r="E10" s="53">
        <v>249708.53513069407</v>
      </c>
      <c r="F10" s="53">
        <v>25566358.376296055</v>
      </c>
      <c r="G10" s="40" t="s">
        <v>199</v>
      </c>
      <c r="H10" s="70">
        <v>42</v>
      </c>
      <c r="I10" s="4"/>
    </row>
    <row r="11" spans="1:10" ht="20.100000000000001" customHeight="1" x14ac:dyDescent="0.2">
      <c r="A11" s="65">
        <v>43</v>
      </c>
      <c r="B11" s="65" t="s">
        <v>9</v>
      </c>
      <c r="C11" s="53">
        <v>45927553.166364998</v>
      </c>
      <c r="D11" s="53">
        <v>19172206.805387001</v>
      </c>
      <c r="E11" s="53">
        <v>7319192.9146765657</v>
      </c>
      <c r="F11" s="53">
        <v>72418952.886428565</v>
      </c>
      <c r="G11" s="40" t="s">
        <v>200</v>
      </c>
      <c r="H11" s="70">
        <v>43</v>
      </c>
      <c r="I11" s="4"/>
    </row>
    <row r="12" spans="1:10" ht="20.100000000000001" customHeight="1" x14ac:dyDescent="0.2">
      <c r="A12" s="80" t="s">
        <v>3</v>
      </c>
      <c r="B12" s="80"/>
      <c r="C12" s="31">
        <v>110015489.1570756</v>
      </c>
      <c r="D12" s="31">
        <v>58622656.238287956</v>
      </c>
      <c r="E12" s="31">
        <v>40104458.350956261</v>
      </c>
      <c r="F12" s="31">
        <v>208742603.74631983</v>
      </c>
      <c r="G12" s="89" t="s">
        <v>10</v>
      </c>
      <c r="H12" s="90"/>
      <c r="I12" s="4"/>
    </row>
    <row r="13" spans="1:10" ht="19.5" x14ac:dyDescent="0.45">
      <c r="A13" s="28" t="s">
        <v>58</v>
      </c>
      <c r="B13" s="28"/>
      <c r="C13" s="29"/>
      <c r="D13" s="29"/>
      <c r="E13" s="29"/>
      <c r="F13" s="29"/>
      <c r="G13" s="29"/>
      <c r="H13" s="4"/>
      <c r="I13" s="4"/>
      <c r="J13" s="5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</sheetData>
  <mergeCells count="11">
    <mergeCell ref="A2:B2"/>
    <mergeCell ref="E2:G2"/>
    <mergeCell ref="A5:G5"/>
    <mergeCell ref="A3:G3"/>
    <mergeCell ref="A4:G4"/>
    <mergeCell ref="C6:E6"/>
    <mergeCell ref="A12:B12"/>
    <mergeCell ref="F6:F8"/>
    <mergeCell ref="A6:B8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4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19.875" customWidth="1"/>
    <col min="3" max="6" width="12.625" customWidth="1"/>
    <col min="7" max="7" width="28.625" customWidth="1"/>
    <col min="8" max="8" width="4.625" customWidth="1"/>
  </cols>
  <sheetData>
    <row r="1" spans="1:11" ht="63" customHeight="1" x14ac:dyDescent="0.2"/>
    <row r="2" spans="1:11" s="54" customFormat="1" ht="19.5" x14ac:dyDescent="0.45">
      <c r="A2" s="95" t="s">
        <v>95</v>
      </c>
      <c r="B2" s="95"/>
      <c r="C2" s="50"/>
      <c r="D2" s="50"/>
      <c r="E2" s="106" t="s">
        <v>96</v>
      </c>
      <c r="F2" s="106"/>
      <c r="G2" s="106"/>
      <c r="H2" s="20"/>
      <c r="I2" s="29"/>
      <c r="J2" s="29"/>
      <c r="K2" s="29"/>
    </row>
    <row r="3" spans="1:11" s="54" customFormat="1" ht="21" x14ac:dyDescent="0.45">
      <c r="A3" s="123" t="s">
        <v>21</v>
      </c>
      <c r="B3" s="123"/>
      <c r="C3" s="123"/>
      <c r="D3" s="123"/>
      <c r="E3" s="123"/>
      <c r="F3" s="123"/>
      <c r="G3" s="123"/>
      <c r="H3" s="29"/>
      <c r="I3" s="29"/>
      <c r="J3" s="29"/>
      <c r="K3" s="29"/>
    </row>
    <row r="4" spans="1:11" s="54" customFormat="1" ht="19.5" x14ac:dyDescent="0.45">
      <c r="A4" s="121" t="s">
        <v>205</v>
      </c>
      <c r="B4" s="121"/>
      <c r="C4" s="121"/>
      <c r="D4" s="121"/>
      <c r="E4" s="121"/>
      <c r="F4" s="121"/>
      <c r="G4" s="121"/>
      <c r="H4" s="29"/>
      <c r="I4" s="29"/>
      <c r="J4" s="29"/>
      <c r="K4" s="29"/>
    </row>
    <row r="5" spans="1:11" s="54" customFormat="1" ht="19.5" x14ac:dyDescent="0.45">
      <c r="A5" s="110" t="s">
        <v>53</v>
      </c>
      <c r="B5" s="110"/>
      <c r="C5" s="110"/>
      <c r="D5" s="110"/>
      <c r="E5" s="110"/>
      <c r="F5" s="110"/>
      <c r="G5" s="110"/>
      <c r="H5" s="29"/>
      <c r="I5" s="29"/>
      <c r="J5" s="29"/>
      <c r="K5" s="29"/>
    </row>
    <row r="6" spans="1:11" s="54" customFormat="1" ht="19.5" customHeight="1" x14ac:dyDescent="0.45">
      <c r="A6" s="80" t="s">
        <v>0</v>
      </c>
      <c r="B6" s="80"/>
      <c r="C6" s="117" t="s">
        <v>167</v>
      </c>
      <c r="D6" s="117"/>
      <c r="E6" s="117"/>
      <c r="F6" s="117" t="s">
        <v>215</v>
      </c>
      <c r="G6" s="85" t="s">
        <v>4</v>
      </c>
      <c r="H6" s="86"/>
      <c r="I6" s="29"/>
      <c r="J6" s="29"/>
      <c r="K6" s="29"/>
    </row>
    <row r="7" spans="1:11" s="54" customFormat="1" ht="19.5" customHeight="1" x14ac:dyDescent="0.45">
      <c r="A7" s="80"/>
      <c r="B7" s="80"/>
      <c r="C7" s="48" t="s">
        <v>214</v>
      </c>
      <c r="D7" s="48" t="s">
        <v>129</v>
      </c>
      <c r="E7" s="48" t="s">
        <v>131</v>
      </c>
      <c r="F7" s="117"/>
      <c r="G7" s="118"/>
      <c r="H7" s="119"/>
      <c r="I7" s="29"/>
      <c r="J7" s="29"/>
      <c r="K7" s="29"/>
    </row>
    <row r="8" spans="1:11" s="54" customFormat="1" ht="33" x14ac:dyDescent="0.45">
      <c r="A8" s="80"/>
      <c r="B8" s="80"/>
      <c r="C8" s="48" t="s">
        <v>128</v>
      </c>
      <c r="D8" s="48" t="s">
        <v>130</v>
      </c>
      <c r="E8" s="48" t="s">
        <v>132</v>
      </c>
      <c r="F8" s="117"/>
      <c r="G8" s="87"/>
      <c r="H8" s="88"/>
      <c r="I8" s="29"/>
      <c r="J8" s="29"/>
      <c r="K8" s="29"/>
    </row>
    <row r="9" spans="1:11" s="54" customFormat="1" ht="19.5" x14ac:dyDescent="0.45">
      <c r="A9" s="63">
        <v>41</v>
      </c>
      <c r="B9" s="63" t="s">
        <v>7</v>
      </c>
      <c r="C9" s="55">
        <v>297057675.96337003</v>
      </c>
      <c r="D9" s="55">
        <v>10609562.960619999</v>
      </c>
      <c r="E9" s="55">
        <v>6764068.07601</v>
      </c>
      <c r="F9" s="55">
        <v>314431307</v>
      </c>
      <c r="G9" s="24" t="s">
        <v>196</v>
      </c>
      <c r="H9" s="71">
        <v>41</v>
      </c>
      <c r="I9" s="29"/>
      <c r="J9" s="29"/>
      <c r="K9" s="29"/>
    </row>
    <row r="10" spans="1:11" s="54" customFormat="1" ht="19.5" x14ac:dyDescent="0.45">
      <c r="A10" s="63">
        <v>42</v>
      </c>
      <c r="B10" s="63" t="s">
        <v>8</v>
      </c>
      <c r="C10" s="55">
        <v>66116860.54417</v>
      </c>
      <c r="D10" s="55">
        <v>11284423.981419999</v>
      </c>
      <c r="E10" s="55">
        <v>10212902.474409999</v>
      </c>
      <c r="F10" s="55">
        <v>87614187</v>
      </c>
      <c r="G10" s="24" t="s">
        <v>197</v>
      </c>
      <c r="H10" s="71">
        <v>42</v>
      </c>
      <c r="I10" s="29"/>
      <c r="J10" s="29"/>
      <c r="K10" s="29"/>
    </row>
    <row r="11" spans="1:11" s="54" customFormat="1" ht="19.5" x14ac:dyDescent="0.45">
      <c r="A11" s="63">
        <v>43</v>
      </c>
      <c r="B11" s="63" t="s">
        <v>9</v>
      </c>
      <c r="C11" s="55">
        <v>218904953.25260001</v>
      </c>
      <c r="D11" s="55">
        <v>4294774.3075999999</v>
      </c>
      <c r="E11" s="55">
        <v>1546132.4398000001</v>
      </c>
      <c r="F11" s="55">
        <v>224745860</v>
      </c>
      <c r="G11" s="24" t="s">
        <v>200</v>
      </c>
      <c r="H11" s="71">
        <v>43</v>
      </c>
      <c r="I11" s="29"/>
      <c r="J11" s="29"/>
      <c r="K11" s="29"/>
    </row>
    <row r="12" spans="1:11" s="54" customFormat="1" ht="21.75" x14ac:dyDescent="0.45">
      <c r="A12" s="80" t="s">
        <v>3</v>
      </c>
      <c r="B12" s="80"/>
      <c r="C12" s="56">
        <v>582079489.76014006</v>
      </c>
      <c r="D12" s="56">
        <v>26188761.249639995</v>
      </c>
      <c r="E12" s="56">
        <v>18523102.990220003</v>
      </c>
      <c r="F12" s="56">
        <v>626791354</v>
      </c>
      <c r="G12" s="89" t="s">
        <v>10</v>
      </c>
      <c r="H12" s="90"/>
      <c r="I12" s="29"/>
      <c r="J12" s="29"/>
      <c r="K12" s="29"/>
    </row>
    <row r="13" spans="1:11" s="54" customFormat="1" ht="19.5" x14ac:dyDescent="0.45">
      <c r="A13" s="28" t="s">
        <v>58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</row>
    <row r="14" spans="1:11" s="54" customFormat="1" ht="19.5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</sheetData>
  <mergeCells count="11">
    <mergeCell ref="A2:B2"/>
    <mergeCell ref="E2:G2"/>
    <mergeCell ref="A5:G5"/>
    <mergeCell ref="A3:G3"/>
    <mergeCell ref="A4:G4"/>
    <mergeCell ref="C6:E6"/>
    <mergeCell ref="A12:B12"/>
    <mergeCell ref="A6:B8"/>
    <mergeCell ref="F6:F8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3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625" customWidth="1"/>
    <col min="8" max="8" width="4.625" customWidth="1"/>
  </cols>
  <sheetData>
    <row r="1" spans="1:10" ht="58.5" customHeight="1" x14ac:dyDescent="0.2"/>
    <row r="2" spans="1:10" ht="18" customHeight="1" x14ac:dyDescent="0.2">
      <c r="A2" s="95" t="s">
        <v>97</v>
      </c>
      <c r="B2" s="95"/>
      <c r="C2" s="50"/>
      <c r="D2" s="50"/>
      <c r="E2" s="106" t="s">
        <v>98</v>
      </c>
      <c r="F2" s="106"/>
      <c r="G2" s="106"/>
      <c r="H2" s="3"/>
      <c r="I2" s="4"/>
      <c r="J2" s="4"/>
    </row>
    <row r="3" spans="1:10" ht="20.100000000000001" customHeight="1" x14ac:dyDescent="0.2">
      <c r="A3" s="120" t="s">
        <v>25</v>
      </c>
      <c r="B3" s="120"/>
      <c r="C3" s="120"/>
      <c r="D3" s="120"/>
      <c r="E3" s="120"/>
      <c r="F3" s="120"/>
      <c r="G3" s="120"/>
      <c r="H3" s="4"/>
      <c r="I3" s="4"/>
      <c r="J3" s="4"/>
    </row>
    <row r="4" spans="1:10" ht="20.100000000000001" customHeight="1" x14ac:dyDescent="0.2">
      <c r="A4" s="122" t="s">
        <v>24</v>
      </c>
      <c r="B4" s="122"/>
      <c r="C4" s="122"/>
      <c r="D4" s="122"/>
      <c r="E4" s="122"/>
      <c r="F4" s="122"/>
      <c r="G4" s="122"/>
      <c r="H4" s="4"/>
      <c r="I4" s="4"/>
      <c r="J4" s="4"/>
    </row>
    <row r="5" spans="1:10" ht="20.100000000000001" customHeight="1" x14ac:dyDescent="0.2">
      <c r="A5" s="110" t="s">
        <v>53</v>
      </c>
      <c r="B5" s="110"/>
      <c r="C5" s="110"/>
      <c r="D5" s="110"/>
      <c r="E5" s="110"/>
      <c r="F5" s="110"/>
      <c r="G5" s="110"/>
      <c r="H5" s="4"/>
      <c r="I5" s="4"/>
      <c r="J5" s="4"/>
    </row>
    <row r="6" spans="1:10" ht="20.100000000000001" customHeight="1" x14ac:dyDescent="0.2">
      <c r="A6" s="80" t="s">
        <v>0</v>
      </c>
      <c r="B6" s="80"/>
      <c r="C6" s="117" t="s">
        <v>166</v>
      </c>
      <c r="D6" s="117"/>
      <c r="E6" s="117"/>
      <c r="F6" s="117" t="s">
        <v>216</v>
      </c>
      <c r="G6" s="85" t="s">
        <v>4</v>
      </c>
      <c r="H6" s="86"/>
      <c r="I6" s="4"/>
      <c r="J6" s="4"/>
    </row>
    <row r="7" spans="1:10" ht="16.5" customHeight="1" x14ac:dyDescent="0.2">
      <c r="A7" s="80"/>
      <c r="B7" s="80"/>
      <c r="C7" s="48" t="s">
        <v>217</v>
      </c>
      <c r="D7" s="48" t="s">
        <v>135</v>
      </c>
      <c r="E7" s="48" t="s">
        <v>134</v>
      </c>
      <c r="F7" s="117"/>
      <c r="G7" s="118"/>
      <c r="H7" s="119"/>
      <c r="I7" s="4"/>
      <c r="J7" s="4"/>
    </row>
    <row r="8" spans="1:10" ht="33" x14ac:dyDescent="0.2">
      <c r="A8" s="80"/>
      <c r="B8" s="80"/>
      <c r="C8" s="49" t="s">
        <v>133</v>
      </c>
      <c r="D8" s="49" t="s">
        <v>130</v>
      </c>
      <c r="E8" s="49" t="s">
        <v>132</v>
      </c>
      <c r="F8" s="117"/>
      <c r="G8" s="87"/>
      <c r="H8" s="88"/>
      <c r="I8" s="4"/>
      <c r="J8" s="4"/>
    </row>
    <row r="9" spans="1:10" ht="20.100000000000001" customHeight="1" x14ac:dyDescent="0.2">
      <c r="A9" s="65">
        <v>41</v>
      </c>
      <c r="B9" s="65" t="s">
        <v>7</v>
      </c>
      <c r="C9" s="53">
        <v>101019225.321123</v>
      </c>
      <c r="D9" s="53">
        <v>5536520.9868733296</v>
      </c>
      <c r="E9" s="53">
        <v>4201546.1755988784</v>
      </c>
      <c r="F9" s="53">
        <v>110757292.48359521</v>
      </c>
      <c r="G9" s="40" t="s">
        <v>196</v>
      </c>
      <c r="H9" s="72">
        <v>41</v>
      </c>
      <c r="I9" s="4"/>
      <c r="J9" s="4"/>
    </row>
    <row r="10" spans="1:10" ht="20.100000000000001" customHeight="1" x14ac:dyDescent="0.2">
      <c r="A10" s="65">
        <v>42</v>
      </c>
      <c r="B10" s="65" t="s">
        <v>8</v>
      </c>
      <c r="C10" s="53">
        <v>18400582.8910194</v>
      </c>
      <c r="D10" s="53">
        <v>3761474.6604733299</v>
      </c>
      <c r="E10" s="53">
        <v>3404300.82480333</v>
      </c>
      <c r="F10" s="53">
        <v>25566358.376296058</v>
      </c>
      <c r="G10" s="40" t="s">
        <v>197</v>
      </c>
      <c r="H10" s="72">
        <v>42</v>
      </c>
      <c r="I10" s="4"/>
      <c r="J10" s="4"/>
    </row>
    <row r="11" spans="1:10" ht="20.100000000000001" customHeight="1" x14ac:dyDescent="0.2">
      <c r="A11" s="65">
        <v>43</v>
      </c>
      <c r="B11" s="65" t="s">
        <v>9</v>
      </c>
      <c r="C11" s="53">
        <v>70141983.970628604</v>
      </c>
      <c r="D11" s="53">
        <v>1651591.43586667</v>
      </c>
      <c r="E11" s="53">
        <v>625377.479933333</v>
      </c>
      <c r="F11" s="53">
        <v>72418952.886428609</v>
      </c>
      <c r="G11" s="40" t="s">
        <v>200</v>
      </c>
      <c r="H11" s="72">
        <v>43</v>
      </c>
      <c r="I11" s="4"/>
      <c r="J11" s="4"/>
    </row>
    <row r="12" spans="1:10" ht="20.100000000000001" customHeight="1" x14ac:dyDescent="0.2">
      <c r="A12" s="80" t="s">
        <v>3</v>
      </c>
      <c r="B12" s="80"/>
      <c r="C12" s="31">
        <v>189561792.18277103</v>
      </c>
      <c r="D12" s="31">
        <v>10949587.083213331</v>
      </c>
      <c r="E12" s="31">
        <v>8231224.4803355411</v>
      </c>
      <c r="F12" s="31">
        <v>208742603.74631989</v>
      </c>
      <c r="G12" s="89" t="s">
        <v>10</v>
      </c>
      <c r="H12" s="90"/>
      <c r="I12" s="4"/>
      <c r="J12" s="4"/>
    </row>
    <row r="13" spans="1:10" ht="20.100000000000001" customHeight="1" x14ac:dyDescent="0.45">
      <c r="A13" s="28" t="s">
        <v>58</v>
      </c>
      <c r="B13" s="28"/>
      <c r="C13" s="29"/>
      <c r="D13" s="29"/>
      <c r="E13" s="29"/>
      <c r="F13" s="29"/>
      <c r="G13" s="29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</sheetData>
  <mergeCells count="11">
    <mergeCell ref="A12:B12"/>
    <mergeCell ref="A6:B8"/>
    <mergeCell ref="F6:F8"/>
    <mergeCell ref="A2:B2"/>
    <mergeCell ref="E2:G2"/>
    <mergeCell ref="A3:G3"/>
    <mergeCell ref="A4:G4"/>
    <mergeCell ref="C6:E6"/>
    <mergeCell ref="A5:G5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41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20.875" bestFit="1" customWidth="1"/>
    <col min="3" max="3" width="12.125" customWidth="1"/>
    <col min="4" max="4" width="12" customWidth="1"/>
    <col min="5" max="5" width="16.625" customWidth="1"/>
    <col min="6" max="6" width="14.625" customWidth="1"/>
    <col min="7" max="7" width="28.625" customWidth="1"/>
    <col min="8" max="8" width="4.625" customWidth="1"/>
  </cols>
  <sheetData>
    <row r="1" spans="1:10" ht="57" customHeight="1" x14ac:dyDescent="0.2"/>
    <row r="2" spans="1:10" x14ac:dyDescent="0.2">
      <c r="A2" s="95" t="s">
        <v>99</v>
      </c>
      <c r="B2" s="95"/>
      <c r="C2" s="50"/>
      <c r="D2" s="50"/>
      <c r="E2" s="106" t="s">
        <v>100</v>
      </c>
      <c r="F2" s="106"/>
      <c r="G2" s="106"/>
      <c r="H2" s="3"/>
      <c r="I2" s="4"/>
      <c r="J2" s="4"/>
    </row>
    <row r="3" spans="1:10" s="52" customFormat="1" ht="18" customHeight="1" x14ac:dyDescent="0.2">
      <c r="A3" s="120" t="s">
        <v>22</v>
      </c>
      <c r="B3" s="120"/>
      <c r="C3" s="120"/>
      <c r="D3" s="120"/>
      <c r="E3" s="120"/>
      <c r="F3" s="120"/>
      <c r="G3" s="120"/>
      <c r="H3" s="51"/>
      <c r="I3" s="51"/>
      <c r="J3" s="51"/>
    </row>
    <row r="4" spans="1:10" ht="14.25" customHeight="1" x14ac:dyDescent="0.2">
      <c r="A4" s="122" t="s">
        <v>115</v>
      </c>
      <c r="B4" s="122"/>
      <c r="C4" s="122"/>
      <c r="D4" s="122"/>
      <c r="E4" s="122"/>
      <c r="F4" s="122"/>
      <c r="G4" s="122"/>
      <c r="H4" s="4"/>
      <c r="I4" s="4"/>
      <c r="J4" s="4"/>
    </row>
    <row r="5" spans="1:10" x14ac:dyDescent="0.2">
      <c r="A5" s="110" t="s">
        <v>53</v>
      </c>
      <c r="B5" s="110"/>
      <c r="C5" s="110"/>
      <c r="D5" s="110"/>
      <c r="E5" s="110"/>
      <c r="F5" s="110"/>
      <c r="G5" s="110"/>
      <c r="H5" s="4"/>
      <c r="I5" s="4"/>
      <c r="J5" s="4"/>
    </row>
    <row r="6" spans="1:10" ht="21.75" customHeight="1" x14ac:dyDescent="0.2">
      <c r="A6" s="80" t="s">
        <v>0</v>
      </c>
      <c r="B6" s="80"/>
      <c r="C6" s="117" t="s">
        <v>165</v>
      </c>
      <c r="D6" s="117"/>
      <c r="E6" s="117"/>
      <c r="F6" s="117" t="s">
        <v>215</v>
      </c>
      <c r="G6" s="85" t="s">
        <v>4</v>
      </c>
      <c r="H6" s="86"/>
      <c r="I6" s="4"/>
      <c r="J6" s="4"/>
    </row>
    <row r="7" spans="1:10" ht="16.5" x14ac:dyDescent="0.2">
      <c r="A7" s="80"/>
      <c r="B7" s="80"/>
      <c r="C7" s="48" t="s">
        <v>160</v>
      </c>
      <c r="D7" s="48" t="s">
        <v>161</v>
      </c>
      <c r="E7" s="48" t="s">
        <v>218</v>
      </c>
      <c r="F7" s="117"/>
      <c r="G7" s="118"/>
      <c r="H7" s="119"/>
      <c r="I7" s="4"/>
      <c r="J7" s="4"/>
    </row>
    <row r="8" spans="1:10" ht="33" x14ac:dyDescent="0.2">
      <c r="A8" s="80"/>
      <c r="B8" s="80"/>
      <c r="C8" s="49" t="s">
        <v>136</v>
      </c>
      <c r="D8" s="49" t="s">
        <v>137</v>
      </c>
      <c r="E8" s="49" t="s">
        <v>138</v>
      </c>
      <c r="F8" s="117"/>
      <c r="G8" s="87"/>
      <c r="H8" s="88"/>
      <c r="I8" s="4"/>
      <c r="J8" s="4"/>
    </row>
    <row r="9" spans="1:10" ht="24.95" customHeight="1" x14ac:dyDescent="0.2">
      <c r="A9" s="65">
        <v>41</v>
      </c>
      <c r="B9" s="65" t="s">
        <v>7</v>
      </c>
      <c r="C9" s="53">
        <v>132492562.661723</v>
      </c>
      <c r="D9" s="53">
        <v>140414156.35149699</v>
      </c>
      <c r="E9" s="53">
        <v>41524587.986778997</v>
      </c>
      <c r="F9" s="53">
        <v>314431306.99999899</v>
      </c>
      <c r="G9" s="40" t="s">
        <v>201</v>
      </c>
      <c r="H9" s="72">
        <v>41</v>
      </c>
      <c r="I9" s="4"/>
      <c r="J9" s="4"/>
    </row>
    <row r="10" spans="1:10" ht="24.95" customHeight="1" x14ac:dyDescent="0.2">
      <c r="A10" s="65">
        <v>42</v>
      </c>
      <c r="B10" s="65" t="s">
        <v>8</v>
      </c>
      <c r="C10" s="53">
        <v>8986002.5075475909</v>
      </c>
      <c r="D10" s="53">
        <v>11193301.7663134</v>
      </c>
      <c r="E10" s="53">
        <v>67434882.726139009</v>
      </c>
      <c r="F10" s="53">
        <v>87614187</v>
      </c>
      <c r="G10" s="40" t="s">
        <v>197</v>
      </c>
      <c r="H10" s="72">
        <v>42</v>
      </c>
      <c r="I10" s="4"/>
      <c r="J10" s="4"/>
    </row>
    <row r="11" spans="1:10" ht="24.95" customHeight="1" x14ac:dyDescent="0.2">
      <c r="A11" s="65">
        <v>43</v>
      </c>
      <c r="B11" s="65" t="s">
        <v>9</v>
      </c>
      <c r="C11" s="53">
        <v>28963155.151128002</v>
      </c>
      <c r="D11" s="53">
        <v>34625267.500451997</v>
      </c>
      <c r="E11" s="53">
        <v>161157437.34841999</v>
      </c>
      <c r="F11" s="53">
        <v>224745860</v>
      </c>
      <c r="G11" s="40" t="s">
        <v>200</v>
      </c>
      <c r="H11" s="72">
        <v>43</v>
      </c>
      <c r="I11" s="4"/>
      <c r="J11" s="4"/>
    </row>
    <row r="12" spans="1:10" ht="24.95" customHeight="1" x14ac:dyDescent="0.2">
      <c r="A12" s="80" t="s">
        <v>3</v>
      </c>
      <c r="B12" s="80"/>
      <c r="C12" s="31">
        <v>170441720.3203986</v>
      </c>
      <c r="D12" s="31">
        <v>186232725.61826241</v>
      </c>
      <c r="E12" s="31">
        <v>270116908.06133801</v>
      </c>
      <c r="F12" s="31">
        <v>626791354</v>
      </c>
      <c r="G12" s="89" t="s">
        <v>10</v>
      </c>
      <c r="H12" s="90"/>
      <c r="I12" s="4"/>
      <c r="J12" s="4"/>
    </row>
    <row r="13" spans="1:10" ht="19.5" x14ac:dyDescent="0.45">
      <c r="A13" s="28" t="s">
        <v>58</v>
      </c>
      <c r="B13" s="28"/>
      <c r="C13" s="29"/>
      <c r="D13" s="29"/>
      <c r="E13" s="29"/>
      <c r="F13" s="29"/>
      <c r="G13" s="29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8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</sheetData>
  <mergeCells count="11">
    <mergeCell ref="A12:B12"/>
    <mergeCell ref="F6:F8"/>
    <mergeCell ref="A6:B8"/>
    <mergeCell ref="A2:B2"/>
    <mergeCell ref="E2:G2"/>
    <mergeCell ref="A3:G3"/>
    <mergeCell ref="A4:G4"/>
    <mergeCell ref="C6:E6"/>
    <mergeCell ref="A5:G5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41"/>
  <sheetViews>
    <sheetView rightToLeft="1" workbookViewId="0">
      <selection activeCell="A3" sqref="A3:G5"/>
    </sheetView>
  </sheetViews>
  <sheetFormatPr defaultRowHeight="14.25" x14ac:dyDescent="0.2"/>
  <cols>
    <col min="1" max="1" width="4.5" customWidth="1"/>
    <col min="2" max="2" width="20.875" bestFit="1" customWidth="1"/>
    <col min="3" max="3" width="12.125" customWidth="1"/>
    <col min="4" max="4" width="12" customWidth="1"/>
    <col min="5" max="5" width="16" customWidth="1"/>
    <col min="6" max="6" width="14.625" customWidth="1"/>
    <col min="7" max="7" width="28.75" bestFit="1" customWidth="1"/>
    <col min="8" max="8" width="4.625" customWidth="1"/>
  </cols>
  <sheetData>
    <row r="1" spans="1:11" ht="64.5" customHeight="1" x14ac:dyDescent="0.2"/>
    <row r="2" spans="1:11" ht="21" customHeight="1" x14ac:dyDescent="0.2">
      <c r="A2" s="95" t="s">
        <v>101</v>
      </c>
      <c r="B2" s="95"/>
      <c r="C2" s="50"/>
      <c r="D2" s="50"/>
      <c r="E2" s="106" t="s">
        <v>102</v>
      </c>
      <c r="F2" s="106"/>
      <c r="G2" s="106"/>
      <c r="H2" s="3"/>
      <c r="I2" s="4"/>
      <c r="J2" s="4"/>
      <c r="K2" s="4"/>
    </row>
    <row r="3" spans="1:11" ht="21" customHeight="1" x14ac:dyDescent="0.25">
      <c r="A3" s="123" t="s">
        <v>26</v>
      </c>
      <c r="B3" s="123"/>
      <c r="C3" s="123"/>
      <c r="D3" s="123"/>
      <c r="E3" s="123"/>
      <c r="F3" s="123"/>
      <c r="G3" s="123"/>
      <c r="H3" s="4"/>
      <c r="I3" s="4"/>
      <c r="J3" s="4"/>
      <c r="K3" s="4"/>
    </row>
    <row r="4" spans="1:11" ht="21" customHeight="1" x14ac:dyDescent="0.2">
      <c r="A4" s="121" t="s">
        <v>27</v>
      </c>
      <c r="B4" s="121"/>
      <c r="C4" s="121"/>
      <c r="D4" s="121"/>
      <c r="E4" s="121"/>
      <c r="F4" s="121"/>
      <c r="G4" s="121"/>
      <c r="H4" s="4"/>
      <c r="I4" s="4"/>
      <c r="J4" s="4"/>
      <c r="K4" s="4"/>
    </row>
    <row r="5" spans="1:11" ht="21" customHeight="1" x14ac:dyDescent="0.2">
      <c r="A5" s="124" t="s">
        <v>53</v>
      </c>
      <c r="B5" s="124"/>
      <c r="C5" s="124"/>
      <c r="D5" s="124"/>
      <c r="E5" s="124"/>
      <c r="F5" s="124"/>
      <c r="G5" s="124"/>
      <c r="H5" s="4"/>
      <c r="I5" s="4"/>
      <c r="J5" s="4"/>
      <c r="K5" s="4"/>
    </row>
    <row r="6" spans="1:11" ht="21" customHeight="1" x14ac:dyDescent="0.2">
      <c r="A6" s="80" t="s">
        <v>0</v>
      </c>
      <c r="B6" s="80"/>
      <c r="C6" s="117" t="s">
        <v>164</v>
      </c>
      <c r="D6" s="117"/>
      <c r="E6" s="117"/>
      <c r="F6" s="117" t="s">
        <v>215</v>
      </c>
      <c r="G6" s="85" t="s">
        <v>4</v>
      </c>
      <c r="H6" s="86"/>
      <c r="I6" s="4"/>
      <c r="J6" s="4"/>
      <c r="K6" s="4"/>
    </row>
    <row r="7" spans="1:11" ht="33" x14ac:dyDescent="0.2">
      <c r="A7" s="80"/>
      <c r="B7" s="80"/>
      <c r="C7" s="48" t="s">
        <v>139</v>
      </c>
      <c r="D7" s="48" t="s">
        <v>140</v>
      </c>
      <c r="E7" s="48" t="s">
        <v>219</v>
      </c>
      <c r="F7" s="117"/>
      <c r="G7" s="118"/>
      <c r="H7" s="119"/>
      <c r="I7" s="4"/>
      <c r="J7" s="4"/>
      <c r="K7" s="4"/>
    </row>
    <row r="8" spans="1:11" ht="33" x14ac:dyDescent="0.2">
      <c r="A8" s="80"/>
      <c r="B8" s="80"/>
      <c r="C8" s="49" t="s">
        <v>136</v>
      </c>
      <c r="D8" s="49" t="s">
        <v>137</v>
      </c>
      <c r="E8" s="49" t="s">
        <v>138</v>
      </c>
      <c r="F8" s="117"/>
      <c r="G8" s="87"/>
      <c r="H8" s="88"/>
      <c r="I8" s="4"/>
      <c r="J8" s="4"/>
      <c r="K8" s="4"/>
    </row>
    <row r="9" spans="1:11" ht="21" customHeight="1" x14ac:dyDescent="0.2">
      <c r="A9" s="65">
        <v>41</v>
      </c>
      <c r="B9" s="65" t="s">
        <v>7</v>
      </c>
      <c r="C9" s="53">
        <v>46164187.5539077</v>
      </c>
      <c r="D9" s="53">
        <v>46804718.783832334</v>
      </c>
      <c r="E9" s="53">
        <v>17788386.145855177</v>
      </c>
      <c r="F9" s="53">
        <v>110757292.48359521</v>
      </c>
      <c r="G9" s="40" t="s">
        <v>201</v>
      </c>
      <c r="H9" s="72">
        <v>41</v>
      </c>
      <c r="I9" s="4"/>
      <c r="J9" s="4"/>
      <c r="K9" s="4"/>
    </row>
    <row r="10" spans="1:11" ht="21" customHeight="1" x14ac:dyDescent="0.2">
      <c r="A10" s="65">
        <v>42</v>
      </c>
      <c r="B10" s="65" t="s">
        <v>8</v>
      </c>
      <c r="C10" s="53">
        <v>2995334.1691825301</v>
      </c>
      <c r="D10" s="53">
        <v>3731100.5887711332</v>
      </c>
      <c r="E10" s="53">
        <v>18839923.6183424</v>
      </c>
      <c r="F10" s="53">
        <v>25566358.376296062</v>
      </c>
      <c r="G10" s="40" t="s">
        <v>197</v>
      </c>
      <c r="H10" s="72">
        <v>42</v>
      </c>
      <c r="I10" s="4"/>
      <c r="J10" s="4"/>
      <c r="K10" s="4"/>
    </row>
    <row r="11" spans="1:11" ht="21" customHeight="1" x14ac:dyDescent="0.2">
      <c r="A11" s="65">
        <v>43</v>
      </c>
      <c r="B11" s="65" t="s">
        <v>9</v>
      </c>
      <c r="C11" s="53">
        <v>9654385.0503759999</v>
      </c>
      <c r="D11" s="53">
        <v>11541755.833484</v>
      </c>
      <c r="E11" s="53">
        <v>51222812.002568565</v>
      </c>
      <c r="F11" s="53">
        <v>72418952.886428565</v>
      </c>
      <c r="G11" s="40" t="s">
        <v>200</v>
      </c>
      <c r="H11" s="72">
        <v>43</v>
      </c>
      <c r="I11" s="4"/>
      <c r="J11" s="4"/>
      <c r="K11" s="4"/>
    </row>
    <row r="12" spans="1:11" ht="21" customHeight="1" x14ac:dyDescent="0.2">
      <c r="A12" s="80" t="s">
        <v>3</v>
      </c>
      <c r="B12" s="80"/>
      <c r="C12" s="25">
        <v>58813906.773466229</v>
      </c>
      <c r="D12" s="25">
        <v>62077575.20608747</v>
      </c>
      <c r="E12" s="25">
        <v>87851121.766766131</v>
      </c>
      <c r="F12" s="25">
        <v>208742603.74631983</v>
      </c>
      <c r="G12" s="89" t="s">
        <v>10</v>
      </c>
      <c r="H12" s="90"/>
      <c r="I12" s="4"/>
      <c r="J12" s="4"/>
      <c r="K12" s="4"/>
    </row>
    <row r="13" spans="1:11" ht="19.5" x14ac:dyDescent="0.45">
      <c r="A13" s="28" t="s">
        <v>58</v>
      </c>
      <c r="B13" s="28"/>
      <c r="C13" s="29"/>
      <c r="D13" s="29"/>
      <c r="E13" s="29"/>
      <c r="F13" s="29"/>
      <c r="G13" s="29"/>
      <c r="H13" s="4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</sheetData>
  <mergeCells count="11">
    <mergeCell ref="A2:B2"/>
    <mergeCell ref="E2:G2"/>
    <mergeCell ref="A5:G5"/>
    <mergeCell ref="A12:B12"/>
    <mergeCell ref="A3:G3"/>
    <mergeCell ref="A4:G4"/>
    <mergeCell ref="C6:E6"/>
    <mergeCell ref="F6:F8"/>
    <mergeCell ref="A6:B8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9"/>
  <sheetViews>
    <sheetView rightToLeft="1" workbookViewId="0">
      <selection activeCell="A3" sqref="A3:E4"/>
    </sheetView>
  </sheetViews>
  <sheetFormatPr defaultRowHeight="14.25" x14ac:dyDescent="0.2"/>
  <cols>
    <col min="1" max="1" width="3.5" customWidth="1"/>
    <col min="2" max="2" width="19.875" customWidth="1"/>
    <col min="3" max="3" width="15.125" bestFit="1" customWidth="1"/>
    <col min="4" max="4" width="19.875" customWidth="1"/>
    <col min="5" max="5" width="3.875" customWidth="1"/>
  </cols>
  <sheetData>
    <row r="1" spans="1:11" ht="51.75" customHeight="1" x14ac:dyDescent="0.2"/>
    <row r="2" spans="1:11" ht="20.100000000000001" customHeight="1" x14ac:dyDescent="0.2">
      <c r="A2" s="95" t="s">
        <v>103</v>
      </c>
      <c r="B2" s="95"/>
      <c r="C2" s="50"/>
      <c r="D2" s="106" t="s">
        <v>104</v>
      </c>
      <c r="E2" s="106"/>
      <c r="F2" s="3"/>
      <c r="G2" s="3"/>
      <c r="H2" s="3"/>
      <c r="I2" s="4"/>
      <c r="J2" s="5"/>
    </row>
    <row r="3" spans="1:11" ht="20.100000000000001" customHeight="1" x14ac:dyDescent="0.25">
      <c r="A3" s="123" t="s">
        <v>220</v>
      </c>
      <c r="B3" s="123"/>
      <c r="C3" s="123"/>
      <c r="D3" s="123"/>
      <c r="E3" s="123"/>
      <c r="F3" s="4"/>
      <c r="G3" s="4"/>
      <c r="H3" s="4"/>
      <c r="I3" s="4"/>
    </row>
    <row r="4" spans="1:11" ht="20.100000000000001" customHeight="1" x14ac:dyDescent="0.2">
      <c r="A4" s="121" t="s">
        <v>116</v>
      </c>
      <c r="B4" s="121"/>
      <c r="C4" s="121"/>
      <c r="D4" s="121"/>
      <c r="E4" s="121"/>
      <c r="F4" s="4"/>
      <c r="G4" s="4"/>
      <c r="H4" s="4"/>
      <c r="I4" s="4"/>
    </row>
    <row r="5" spans="1:11" ht="20.100000000000001" customHeight="1" x14ac:dyDescent="0.2">
      <c r="A5" s="36"/>
      <c r="B5" s="36"/>
      <c r="C5" s="36"/>
      <c r="D5" s="36"/>
      <c r="E5" s="36"/>
      <c r="F5" s="4"/>
      <c r="G5" s="4"/>
      <c r="H5" s="4"/>
      <c r="I5" s="4"/>
    </row>
    <row r="6" spans="1:11" ht="20.100000000000001" customHeight="1" x14ac:dyDescent="0.2">
      <c r="A6" s="80" t="s">
        <v>42</v>
      </c>
      <c r="B6" s="80"/>
      <c r="C6" s="21" t="s">
        <v>49</v>
      </c>
      <c r="D6" s="125" t="s">
        <v>45</v>
      </c>
      <c r="E6" s="105"/>
      <c r="F6" s="4"/>
      <c r="G6" s="4"/>
      <c r="H6" s="4"/>
      <c r="I6" s="4"/>
    </row>
    <row r="7" spans="1:11" ht="20.100000000000001" customHeight="1" x14ac:dyDescent="0.2">
      <c r="A7" s="65">
        <v>1</v>
      </c>
      <c r="B7" s="65" t="s">
        <v>43</v>
      </c>
      <c r="C7" s="47">
        <v>1.0999999999999999E-2</v>
      </c>
      <c r="D7" s="66" t="s">
        <v>46</v>
      </c>
      <c r="E7" s="65">
        <v>1</v>
      </c>
      <c r="F7" s="4"/>
      <c r="G7" s="4"/>
      <c r="H7" s="4"/>
      <c r="I7" s="4"/>
    </row>
    <row r="8" spans="1:11" ht="20.100000000000001" customHeight="1" x14ac:dyDescent="0.2">
      <c r="A8" s="65">
        <v>2</v>
      </c>
      <c r="B8" s="65" t="s">
        <v>44</v>
      </c>
      <c r="C8" s="47">
        <v>0.90900000000000003</v>
      </c>
      <c r="D8" s="66" t="s">
        <v>47</v>
      </c>
      <c r="E8" s="65">
        <v>2</v>
      </c>
      <c r="F8" s="4"/>
      <c r="G8" s="4"/>
      <c r="H8" s="4"/>
      <c r="I8" s="4"/>
    </row>
    <row r="9" spans="1:11" ht="20.100000000000001" customHeight="1" x14ac:dyDescent="0.2">
      <c r="A9" s="65">
        <v>3</v>
      </c>
      <c r="B9" s="65" t="s">
        <v>221</v>
      </c>
      <c r="C9" s="47">
        <v>0.08</v>
      </c>
      <c r="D9" s="66" t="s">
        <v>48</v>
      </c>
      <c r="E9" s="65">
        <v>3</v>
      </c>
      <c r="F9" s="4"/>
      <c r="G9" s="4"/>
      <c r="H9" s="4"/>
      <c r="I9" s="4"/>
    </row>
    <row r="10" spans="1:11" ht="20.100000000000001" customHeight="1" x14ac:dyDescent="0.55000000000000004">
      <c r="A10" s="80" t="s">
        <v>3</v>
      </c>
      <c r="B10" s="80"/>
      <c r="C10" s="46">
        <f>SUM(C7:C9)</f>
        <v>1</v>
      </c>
      <c r="D10" s="104" t="s">
        <v>10</v>
      </c>
      <c r="E10" s="104"/>
      <c r="F10" s="4"/>
      <c r="G10" s="4"/>
      <c r="H10" s="4"/>
      <c r="I10" s="4"/>
      <c r="K10" s="1"/>
    </row>
    <row r="11" spans="1:11" ht="19.5" x14ac:dyDescent="0.45">
      <c r="A11" s="28" t="s">
        <v>58</v>
      </c>
      <c r="B11" s="28"/>
      <c r="C11" s="29"/>
      <c r="D11" s="29"/>
      <c r="E11" s="29"/>
      <c r="F11" s="4"/>
      <c r="G11" s="4"/>
      <c r="H11" s="4"/>
      <c r="I11" s="4"/>
      <c r="J11" s="5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K12" s="1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K13" s="1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K14" s="1"/>
    </row>
    <row r="15" spans="1:11" x14ac:dyDescent="0.2">
      <c r="A15" s="4"/>
      <c r="B15" s="4"/>
      <c r="C15" s="4"/>
      <c r="D15" s="4"/>
      <c r="E15" s="4"/>
      <c r="F15" s="4"/>
      <c r="G15" s="13"/>
      <c r="H15" s="13"/>
      <c r="I15" s="13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</sheetData>
  <mergeCells count="8">
    <mergeCell ref="A10:B10"/>
    <mergeCell ref="D10:E10"/>
    <mergeCell ref="A2:B2"/>
    <mergeCell ref="D2:E2"/>
    <mergeCell ref="A3:E3"/>
    <mergeCell ref="A4:E4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22</vt:i4>
      </vt:variant>
    </vt:vector>
  </HeadingPairs>
  <TitlesOfParts>
    <vt:vector size="22" baseType="lpstr">
      <vt:lpstr>Content </vt:lpstr>
      <vt:lpstr>Number of Emp</vt:lpstr>
      <vt:lpstr>Number of Saudi Emp</vt:lpstr>
      <vt:lpstr>Number of N-Saudi Emp</vt:lpstr>
      <vt:lpstr>Rate of Producativityt</vt:lpstr>
      <vt:lpstr>Average Working Hours</vt:lpstr>
      <vt:lpstr>Distribution ofEmp by Occupatin</vt:lpstr>
      <vt:lpstr>Salaries and Wages</vt:lpstr>
      <vt:lpstr>Advantages and allowances</vt:lpstr>
      <vt:lpstr>Compensation of Emp</vt:lpstr>
      <vt:lpstr>Expenditures</vt:lpstr>
      <vt:lpstr>expenditure of Goods and Servic</vt:lpstr>
      <vt:lpstr>Operating Income</vt:lpstr>
      <vt:lpstr>Accounting Records</vt:lpstr>
      <vt:lpstr>Accounting System</vt:lpstr>
      <vt:lpstr>Total Project by Destination</vt:lpstr>
      <vt:lpstr>Project Values by Topic</vt:lpstr>
      <vt:lpstr>T-Value Projects  Construction</vt:lpstr>
      <vt:lpstr>Project Value by Contruction</vt:lpstr>
      <vt:lpstr>Total projects by project type</vt:lpstr>
      <vt:lpstr>Project Value By Project Type</vt:lpstr>
      <vt:lpstr>Share of ownership of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2019-02-28T11:05:16Z</dcterms:modified>
</cp:coreProperties>
</file>